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予算係\①予算及び決算に関する事項（予算関係書類）\02 作業依頼\R３年度\☆行政事業レビュー\210506 中間報告\○一般会計\人材\"/>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13" i="3"/>
  <c r="AY235" i="3"/>
  <c r="AY417" i="3"/>
  <c r="AY255" i="3"/>
  <c r="AY369"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<sst xmlns="http://schemas.openxmlformats.org/spreadsheetml/2006/main" count="3104" uniqueCount="787">
  <si>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</si>
  <si>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</si>
  <si>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</si>
  <si>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</si>
  <si>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</si>
  <si>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</si>
  <si>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</si>
  <si>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</si>
  <si>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</si>
  <si>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</si>
  <si>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</si>
  <si>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</si>
  <si>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</si>
  <si>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</si>
  <si>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</si>
  <si>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</si>
  <si>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</si>
  <si>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</si>
  <si>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</si>
  <si>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</si>
  <si>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</si>
  <si>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</si>
  <si>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</si>
  <si>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</si>
  <si>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</si>
  <si>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</si>
  <si>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</si>
  <si>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</si>
  <si>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</si>
  <si>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</si>
  <si>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</si>
  <si>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</si>
  <si>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</si>
  <si>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</si>
  <si>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</si>
  <si>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</si>
  <si>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</si>
  <si>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</si>
  <si>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</si>
  <si>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</si>
  <si>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</si>
  <si>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</si>
  <si>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</si>
  <si>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</si>
  <si>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</si>
  <si>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</si>
  <si>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</si>
  <si>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</si>
  <si>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</si>
  <si>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</si>
  <si>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</si>
  <si>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</si>
  <si>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</si>
  <si>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</si>
  <si>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</si>
  <si>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</si>
  <si>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</si>
  <si>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</si>
  <si>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</si>
  <si>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</si>
  <si>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</si>
  <si>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</si>
  <si>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</si>
  <si>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</si>
  <si>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</si>
  <si>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</si>
  <si>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</si>
  <si>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</si>
  <si>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</si>
  <si>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</si>
  <si>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</si>
  <si>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</si>
  <si>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</si>
  <si>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</si>
  <si>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</si>
  <si>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</si>
  <si>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</si>
  <si>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</si>
  <si>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</si>
  <si>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</si>
  <si>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</si>
  <si>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</si>
  <si>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</si>
  <si>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</si>
  <si>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</si>
  <si>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</si>
  <si>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</si>
  <si>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</si>
  <si>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</si>
  <si>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</si>
  <si>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</si>
  <si>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</si>
  <si>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</si>
  <si>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</si>
  <si>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</si>
  <si>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</si>
  <si>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</si>
  <si>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</si>
  <si>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</si>
  <si>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</si>
  <si>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</si>
  <si>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</si>
  <si>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</si>
  <si>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</si>
  <si>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</si>
  <si>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</si>
  <si>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</si>
  <si>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</si>
  <si>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</si>
  <si>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</si>
  <si>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</si>
  <si>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</si>
  <si>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</si>
  <si>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</si>
  <si>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</si>
  <si>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</si>
  <si>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</si>
  <si>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</si>
  <si>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</si>
  <si>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</si>
  <si>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</si>
  <si>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</si>
  <si>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</si>
  <si>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</si>
  <si>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</si>
  <si>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</si>
  <si>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</si>
  <si>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</si>
  <si>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</si>
  <si>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</si>
  <si>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</si>
  <si>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</si>
  <si>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</si>
  <si>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</si>
  <si>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</si>
  <si>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</si>
  <si>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</si>
  <si>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</si>
  <si>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</si>
  <si>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</si>
  <si>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</si>
  <si>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</si>
  <si>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</si>
  <si>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</si>
  <si>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</si>
  <si>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</si>
  <si>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</si>
  <si>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</si>
  <si>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</si>
  <si>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</si>
  <si>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</si>
  <si>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</si>
  <si>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</si>
  <si>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</si>
  <si>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</si>
  <si>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</si>
  <si>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</si>
  <si>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</si>
  <si>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</si>
  <si>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</si>
  <si>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</si>
  <si>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</si>
  <si>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</si>
  <si>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</si>
  <si>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</si>
  <si>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</si>
  <si>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</si>
  <si>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</si>
  <si>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</si>
  <si>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</si>
  <si>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</si>
  <si>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</si>
  <si>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</si>
  <si>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</si>
  <si>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</si>
  <si>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</si>
  <si>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</si>
  <si>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</si>
  <si>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</si>
  <si>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</si>
  <si>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</si>
  <si>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</si>
  <si>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</si>
  <si>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</si>
  <si>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</si>
  <si>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</si>
  <si>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</si>
  <si>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</si>
  <si>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</si>
  <si>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</si>
  <si>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</si>
  <si>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</si>
  <si>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</si>
  <si>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</si>
  <si>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</si>
  <si>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</si>
  <si>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</si>
  <si>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</si>
  <si>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</si>
  <si>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</si>
  <si>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</si>
  <si>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</si>
  <si>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</si>
  <si>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</si>
  <si>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</si>
  <si>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</si>
  <si>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</si>
  <si>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</si>
  <si>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</si>
  <si>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</si>
  <si>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</si>
  <si>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</si>
  <si>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</si>
  <si>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</si>
  <si>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</si>
  <si>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</si>
  <si>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</si>
  <si>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</si>
  <si>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</si>
  <si>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</si>
  <si>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</si>
  <si>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</si>
  <si>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</si>
  <si>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</si>
  <si>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</si>
  <si>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</si>
  <si>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</si>
  <si>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</si>
  <si>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</si>
  <si>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</si>
  <si>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</si>
  <si>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</si>
  <si>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</si>
  <si>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</si>
  <si>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</si>
  <si>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</si>
  <si>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</si>
  <si>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</si>
  <si>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</si>
  <si>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</si>
  <si>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</si>
  <si>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</si>
  <si>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</si>
  <si>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</si>
  <si>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</si>
  <si>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</si>
  <si>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</si>
  <si>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</si>
  <si>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</si>
  <si>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</si>
  <si>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</si>
  <si>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</si>
  <si>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</si>
  <si>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</si>
  <si>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</si>
  <si>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</si>
  <si>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</si>
  <si>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</si>
  <si>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</si>
  <si>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</si>
  <si>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</si>
  <si>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</si>
  <si>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</si>
  <si>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</si>
  <si>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</si>
  <si>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</si>
  <si>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</si>
  <si>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</si>
  <si>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</si>
  <si>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</si>
  <si>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</si>
  <si>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</si>
  <si>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</si>
  <si>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</si>
  <si>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</si>
  <si>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</si>
  <si>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</si>
  <si>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</si>
  <si>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</si>
  <si>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</si>
  <si>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</si>
  <si>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</si>
  <si>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</si>
  <si>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</si>
  <si>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</si>
  <si>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</si>
  <si>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</si>
  <si>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</si>
  <si>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</si>
  <si>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</si>
  <si>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</si>
  <si>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</si>
  <si>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</si>
  <si>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</si>
  <si>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</si>
  <si>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</si>
  <si>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</si>
  <si>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</si>
  <si>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</si>
  <si>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</si>
  <si>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</si>
  <si>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</si>
  <si>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</si>
  <si>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</si>
  <si>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</si>
  <si>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</si>
  <si>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</si>
  <si>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</si>
  <si>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</si>
  <si>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</si>
  <si>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</si>
  <si>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</si>
  <si>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</si>
  <si>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</si>
  <si>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</si>
  <si>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</si>
  <si>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</si>
  <si>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</si>
  <si>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</si>
  <si>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</si>
  <si>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</si>
  <si>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</si>
  <si>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</si>
  <si>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</si>
  <si>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</si>
  <si>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</si>
  <si>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</si>
  <si>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</si>
  <si>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</si>
  <si>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</si>
  <si>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</si>
  <si>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</si>
  <si>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</si>
  <si>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</si>
  <si>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</si>
  <si>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</si>
  <si>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</si>
  <si>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</si>
  <si>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</si>
  <si>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</si>
  <si>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</si>
  <si>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</si>
  <si>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</si>
  <si>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</si>
  <si>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</si>
  <si>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</si>
  <si>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</si>
  <si>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</si>
  <si>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</si>
  <si>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</si>
  <si>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</si>
  <si>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</si>
  <si>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</si>
  <si>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</si>
  <si>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</si>
  <si>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</si>
  <si>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</si>
  <si>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</si>
  <si>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</si>
  <si>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</si>
  <si>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</si>
  <si>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</si>
  <si>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</si>
  <si>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</si>
  <si>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</si>
  <si>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</si>
  <si>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</si>
  <si>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</si>
  <si>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</si>
  <si>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</si>
  <si>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</si>
  <si>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</si>
  <si>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</si>
  <si>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</si>
  <si>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</si>
  <si>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</si>
  <si>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</si>
  <si>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</si>
  <si>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</si>
  <si>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</si>
  <si>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</si>
  <si>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</si>
  <si>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</si>
  <si>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</si>
  <si>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</si>
  <si>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</si>
  <si>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</si>
  <si>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</si>
  <si>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</si>
  <si>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</si>
  <si>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</si>
  <si>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</si>
  <si>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</si>
  <si>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</si>
  <si>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</si>
  <si>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</si>
  <si>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</si>
  <si>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</si>
  <si>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</si>
  <si>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</si>
  <si>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</si>
  <si>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</si>
  <si>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</si>
  <si>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</si>
  <si>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</si>
  <si>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</si>
  <si>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</si>
  <si>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</si>
  <si>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</si>
  <si>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</si>
  <si>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</si>
  <si>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</si>
  <si>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</si>
  <si>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</si>
  <si>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</si>
  <si>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</si>
  <si>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</si>
  <si>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</si>
  <si>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</si>
  <si>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</si>
  <si>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</si>
  <si>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</si>
  <si>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</si>
  <si>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</si>
  <si>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</si>
  <si>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</si>
  <si>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</si>
  <si>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</si>
  <si>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</si>
  <si>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</si>
  <si>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</si>
  <si>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</si>
  <si>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</si>
  <si>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</si>
  <si>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</si>
  <si>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</si>
  <si>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</si>
  <si>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</si>
  <si>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</si>
  <si>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</si>
  <si>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</si>
  <si>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</si>
  <si>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</si>
  <si>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</si>
  <si>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</si>
  <si>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</si>
  <si>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</si>
  <si>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</si>
  <si>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</si>
  <si>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</si>
  <si>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</si>
  <si>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</si>
  <si>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</si>
  <si>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</si>
  <si>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</si>
  <si>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</si>
  <si>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</si>
  <si>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</si>
  <si>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</si>
  <si>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</si>
  <si>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</si>
  <si>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</si>
  <si>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</si>
  <si>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</si>
  <si>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</si>
  <si>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</si>
  <si>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</si>
  <si>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</si>
  <si>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</si>
  <si>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</si>
  <si>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</si>
  <si>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</si>
  <si>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</si>
  <si>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</si>
  <si>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</si>
  <si>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</si>
  <si>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</si>
  <si>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</si>
  <si>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</si>
  <si>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</si>
  <si>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</si>
  <si>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</si>
  <si>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</si>
  <si>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</si>
  <si>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</si>
  <si>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</si>
  <si>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</si>
  <si>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</si>
  <si>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</si>
  <si>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</si>
  <si>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</si>
  <si>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</si>
  <si>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</si>
  <si>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</si>
  <si>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</si>
  <si>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</si>
  <si>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</si>
  <si>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</si>
  <si>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</si>
  <si>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</si>
  <si>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</si>
  <si>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</si>
  <si>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</si>
  <si>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</si>
  <si>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</si>
  <si>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</si>
  <si>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</si>
  <si>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</si>
  <si>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</si>
  <si>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</si>
  <si>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</si>
  <si>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</si>
  <si>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</si>
  <si>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</si>
  <si>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</si>
  <si>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</si>
  <si>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</si>
  <si>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</si>
  <si>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</si>
  <si>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</si>
  <si>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</si>
  <si>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</si>
  <si>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</si>
  <si>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</si>
  <si>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</si>
  <si>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</si>
  <si>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</si>
  <si>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</si>
  <si>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</si>
  <si>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</si>
  <si>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</si>
  <si>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</si>
  <si>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</si>
  <si>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</si>
  <si>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</si>
  <si>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</si>
  <si>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</si>
  <si>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</si>
  <si>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</si>
  <si>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</si>
  <si>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</si>
  <si>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</si>
  <si>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</si>
  <si>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</si>
  <si>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</si>
  <si>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</si>
  <si>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</si>
  <si>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</si>
  <si>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</si>
  <si>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</si>
  <si>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</si>
  <si>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</si>
  <si>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</si>
  <si>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</si>
  <si>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</si>
  <si>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</si>
  <si>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</si>
  <si>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</si>
  <si>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</si>
  <si>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</si>
  <si>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</si>
  <si>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</si>
  <si>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</si>
  <si>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</si>
  <si>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</si>
  <si>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</si>
  <si>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</si>
  <si>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</si>
  <si>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</si>
  <si>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</si>
  <si>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</si>
  <si>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</si>
  <si>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</si>
  <si>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</si>
  <si>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</si>
  <si>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</si>
  <si>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</si>
  <si>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</si>
  <si>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</si>
  <si>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</si>
  <si>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</si>
  <si>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</si>
  <si>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</si>
  <si>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</si>
  <si>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</si>
  <si>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</si>
  <si>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</si>
  <si>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</si>
  <si>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</si>
  <si>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</si>
  <si>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</si>
  <si>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</si>
  <si>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</si>
  <si>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</si>
  <si>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</si>
  <si>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</si>
  <si>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</si>
  <si>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</si>
  <si>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</si>
  <si>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</si>
  <si>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</si>
  <si>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</si>
  <si>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</si>
  <si>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</si>
  <si>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</si>
  <si>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</si>
  <si>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</si>
  <si>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</si>
  <si>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</si>
  <si>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</si>
  <si>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</si>
  <si>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</si>
  <si>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</si>
  <si>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</si>
  <si>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</si>
  <si>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</si>
  <si>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</si>
  <si>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</si>
  <si>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</si>
  <si>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</si>
  <si>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</si>
  <si>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</si>
  <si>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</si>
  <si>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</si>
  <si>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</si>
  <si>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</si>
  <si>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</si>
  <si>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</si>
  <si>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</si>
  <si>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</si>
  <si>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</si>
  <si>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</si>
  <si>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</si>
  <si>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</si>
  <si>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</si>
  <si>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</si>
  <si>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</si>
  <si>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</si>
  <si>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</si>
  <si>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</si>
  <si>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</si>
  <si>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</si>
  <si>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</si>
  <si>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</si>
  <si>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</si>
  <si>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</si>
  <si>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</si>
  <si>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</si>
  <si>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</si>
  <si>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</si>
  <si>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</si>
  <si>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</si>
  <si>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</si>
  <si>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</si>
  <si>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</si>
  <si>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</si>
  <si>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</si>
  <si>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</si>
  <si>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</si>
  <si>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</si>
  <si>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</si>
  <si>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</si>
  <si>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</si>
  <si>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</si>
  <si>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</si>
  <si>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</si>
  <si>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</si>
  <si>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</si>
  <si>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</si>
  <si>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</si>
  <si>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</si>
  <si>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</si>
  <si>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</si>
  <si>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</si>
  <si>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</si>
  <si>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</si>
  <si>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</si>
  <si>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</si>
  <si>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</si>
  <si>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</si>
  <si>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</si>
  <si>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</si>
  <si>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</si>
  <si>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</si>
  <si>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</si>
  <si>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</si>
  <si>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</si>
  <si>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</si>
  <si>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</si>
  <si>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</si>
  <si>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</si>
  <si>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</si>
  <si>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</si>
  <si>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</si>
  <si>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</si>
  <si>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</si>
  <si>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</si>
  <si>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</si>
  <si>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</si>
  <si>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</si>
  <si>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</si>
  <si>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</si>
  <si>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</si>
  <si>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</si>
  <si>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</si>
  <si>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</si>
  <si>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</si>
  <si>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</si>
  <si>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</si>
  <si>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</si>
  <si>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</si>
  <si>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</si>
  <si>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子ども・子育て支援体制整備総合推進事業</t>
  </si>
  <si>
    <t>子ども家庭局</t>
  </si>
  <si>
    <t>鈴木　健吾</t>
  </si>
  <si>
    <t>平成27年度</t>
  </si>
  <si>
    <t>終了予定なし</t>
  </si>
  <si>
    <t>子育て支援課</t>
  </si>
  <si>
    <t>-</t>
  </si>
  <si>
    <t>「子ども・子育て支援新制度」において、質の高い教育・保育及び地域型保育並びに地域子ども・子育て支援事業を提供するために、必要となる人材確保や従事者の資質向上を図るための研修を行う。</t>
  </si>
  <si>
    <t>（１）子育て支援員研修事業＜補助＞・・・【実施主体】都道府県、市町村　【補助率】１／２
（２）職員の資質向上・人材確保等研修事業＜補助＞・・・【実施主体】都道府県、市町村　【補助率】１／２</t>
  </si>
  <si>
    <t>子ども・子育て支援対策
推進事業費補助金</t>
  </si>
  <si>
    <t>人</t>
  </si>
  <si>
    <t>研修実施都道府県等数</t>
  </si>
  <si>
    <t>都道府県等数</t>
  </si>
  <si>
    <t>単位当たりコスト＝X／Y
X：「執行額（千円）」
Y：「研修実施都道府県等数」　　　　　　　　　　　　</t>
    <phoneticPr fontId="5"/>
  </si>
  <si>
    <t>千円</t>
  </si>
  <si>
    <t>　　　X/Y</t>
    <phoneticPr fontId="5"/>
  </si>
  <si>
    <t>1,941,580/714</t>
  </si>
  <si>
    <t>2,050,584/719</t>
  </si>
  <si>
    <t>利用者のニーズに対応した多様な保育サービスなどの子ども・子育て支援を提供し、子どもの健全な育ちを支援する社会を実現すること（Ⅶ－１）</t>
  </si>
  <si>
    <t>地域におけるニーズに応じた子育て支援等施策の推進を図ること（Ⅶ－１－２）</t>
  </si>
  <si>
    <t>新27-043</t>
  </si>
  <si>
    <t>新27-0034</t>
  </si>
  <si>
    <t>0641</t>
  </si>
  <si>
    <t>0642</t>
  </si>
  <si>
    <t>0639</t>
  </si>
  <si>
    <t>○</t>
  </si>
  <si>
    <t>・子ども・子育て支援体制整備総合推進事業費の国庫補助について（厚生労働事務次官　H30.7.30　厚生労働省発子0730第1 号）
・子育て支援員研修事業の実施について（厚生労働省雇用均等・児童家庭局長　H27.5.21　雇児発0521第18号）
・職員の資質向上・人材確保等研修事業の実施について（厚生労働省雇用均等・児童家庭局長　H27.5.21　雇児発0521第19号）</t>
    <phoneticPr fontId="5"/>
  </si>
  <si>
    <t>厚労</t>
  </si>
  <si>
    <t>-</t>
    <phoneticPr fontId="5"/>
  </si>
  <si>
    <t>本事業は、平成２７年度より実施されている子ども・子育て支援新制度において、全ての子ども・子育て家庭のニーズに応じた支援を実現するため、各種事業の担い手となる必要な人材育成及び各種事業において従事されている方々の資質向上等を行うことで、質の高い地域子育て支援施策の実現に寄与するものである。本事業の更なる普及により今後、より質の高い上位施策の実現が期待できる。</t>
    <phoneticPr fontId="5"/>
  </si>
  <si>
    <t>「子ども・子育て支援新制度」のもとに実施される各種子育て
支援事業の担い手の育成等を目的とするものであり、社会
的にも関心の高い各種子育て支援の推進に資するものである。</t>
    <phoneticPr fontId="5"/>
  </si>
  <si>
    <t>各種子育て支援サービスを担う人材について、全国一律で
一定程度の質・量の確保に資するものであり、国で実施する
必要がある。</t>
    <phoneticPr fontId="5"/>
  </si>
  <si>
    <t>利用者のニーズに対応した多様な保育サービスなどの子育
て支援事業を提供するとともに、質の向上を図ることが求め
られており、優先度が高い。</t>
    <phoneticPr fontId="5"/>
  </si>
  <si>
    <t>‐</t>
  </si>
  <si>
    <t>無</t>
  </si>
  <si>
    <t>研修参加費用のうち、教材等に係る実費相当部分等につい
ては、受講者が負担するものとしている。</t>
    <phoneticPr fontId="5"/>
  </si>
  <si>
    <t>実施要綱、交付要綱によりその使途を定め、実施計画の内容と妥当性を考慮した上、実施主体へ交付している。</t>
    <phoneticPr fontId="5"/>
  </si>
  <si>
    <t>-</t>
    <phoneticPr fontId="5"/>
  </si>
  <si>
    <t>事業実施に必要な経費に限定している。</t>
    <rPh sb="0" eb="2">
      <t>ジギョウ</t>
    </rPh>
    <rPh sb="2" eb="4">
      <t>ジッシ</t>
    </rPh>
    <rPh sb="5" eb="7">
      <t>ヒツヨウ</t>
    </rPh>
    <rPh sb="8" eb="10">
      <t>ケイヒ</t>
    </rPh>
    <rPh sb="11" eb="13">
      <t>ゲンテイ</t>
    </rPh>
    <phoneticPr fontId="5"/>
  </si>
  <si>
    <t>子育て支援サービスにおける人材確保の困難さ等により、研修実施が低調となり、執行率は低い水準となっているが、平成27年度の事業創設時と比較すると執行率は上昇しており、自治体において事業実施体制の整備が着実に進んでいると考えられる。
さらに、都道府県あてに保育分野の待機児童対策として、保育の担い手の確保、保育士の業務負担軽減のため、本事業による子育て支援員研修の積極的な実施について呼びかけていることや、保育、放課後児童クラブ等の職員を対象とした処遇改善事業において、本事業による研修の受講を要件としたことから、今後も着実に事業実施が進むものと見込まれる。</t>
    <phoneticPr fontId="5"/>
  </si>
  <si>
    <t>△</t>
  </si>
  <si>
    <t>実施主体（都道府県、市町村）における２年後の実施見込みを成果目標として掲げており、これまでのところ成果実績が目標に追いついていないが、今後、着実に事業実施が進むものと見込まれる。</t>
    <phoneticPr fontId="5"/>
  </si>
  <si>
    <t>子ども・子育て支援新制度に係る事業であり、実施主体（都道府県、市町村）の事業実施ニーズがあることから、今後、活動実績の伸びが見込まれる。</t>
    <phoneticPr fontId="5"/>
  </si>
  <si>
    <t>質の高い教育・保育及び地域型保育並びに地域子ども・子育て支援事業を提供するために必要となる人材確保や従事者の資質向上を図るための研修を行うものであり、研修受講者が各種の子育て支援施策の担い手として活躍している。</t>
    <phoneticPr fontId="5"/>
  </si>
  <si>
    <t>子ども・子育て支援対策推進事業費補助金等（子ども・子育て支援体制整備総合推進事業及び児童福祉施設等の災害時情報共有システムの整備事業を除く）</t>
    <phoneticPr fontId="5"/>
  </si>
  <si>
    <t>本事業は、子ども・子育て支援新制度において、質の高い教育・保育等を提供するために、必要となる人材確保や従事者の資質向上を図るための研修を行うものである。
一方で、関連事業である「子ども・子育て支援対策推進事業費補助金等（子ども・子育て支援体制整備総合推進事業及び児童福祉施設等の災害時情報共有システムの整備事業を除く）」については、子ども・子育て支援新制度において、従前からの課題や新たな問題点等を解決するための調査研究を行い、得られた結果を本事業における子育て支援員研修等にフィードバックすることにより、研修内容の充実と、効果の更なる向上につなげるものである。
両者は事業内容、使途が異なっており、適切な役割分担がなされている。</t>
    <rPh sb="221" eb="222">
      <t>ホン</t>
    </rPh>
    <rPh sb="222" eb="224">
      <t>ジギョウ</t>
    </rPh>
    <phoneticPr fontId="5"/>
  </si>
  <si>
    <t>　 平成29年度行政事業レビュー公開プロセスの結果を踏まえ、平成29年度に都道府県等に対して研修の実施等に関するアンケート調査を実施し、現状の把握・分析を行った。これにより、今後２年間（令和４年度末）に子育て支援員研修事業及び職員の資質向上・人材確保等研修事業の修了証明書発行者総数を6,292,873人に引き上げることを成果目標とすることとした。
　 今後は成果目標の達成に向け、実施主体（都道府県、市町村）の事業実施体制が着実に進むものと見込んでいる。</t>
    <rPh sb="93" eb="95">
      <t>レイワ</t>
    </rPh>
    <phoneticPr fontId="5"/>
  </si>
  <si>
    <t>　平成29年度行政事業レビュー公開プロセスの結果を踏まえ、平成30年度に子育て支援員研修及び保育士等キャリアアップ研修におけるe-ランニング等の受講方式の活用等に関する調査研究を実施し、e-ラーニングを活用する場合の課題や修了評価に関する課題等の整理、それらを踏まえた映像等を盛り込んだ研修教材のサンプル版の作成等を行った。
　また、令和元年度には、子育て支援員研修及び放課後児童支援員認定資格研修について、e-ラーニングで実施可能と考えられる研修の具体的な科目、e-ラーニングを実施する際の修了評価のあり方等の検討、それらを踏まえた映像等を盛り込んだ研修教材のサンプル版を作成し、さらに、令和２年度には、作成したサンプル版について、全都道府県・指定都市に対してアンケート調査を実施し、今後の研修教材を作成する際に、より効果的な教材となるよう、構成、内容、時間数、留意点、課題等について自治体意見の整理を行った。今後とも、実施主体（都道府県、市町村）でより積極的に事業が実施できるよう支援していくこととしている。</t>
    <rPh sb="167" eb="169">
      <t>レイワ</t>
    </rPh>
    <rPh sb="169" eb="170">
      <t>モト</t>
    </rPh>
    <rPh sb="295" eb="297">
      <t>レイワ</t>
    </rPh>
    <rPh sb="298" eb="300">
      <t>ネンド</t>
    </rPh>
    <rPh sb="303" eb="305">
      <t>サクセイ</t>
    </rPh>
    <rPh sb="311" eb="312">
      <t>バン</t>
    </rPh>
    <rPh sb="317" eb="318">
      <t>ゼン</t>
    </rPh>
    <rPh sb="318" eb="322">
      <t>トドウフケン</t>
    </rPh>
    <rPh sb="323" eb="325">
      <t>シテイ</t>
    </rPh>
    <rPh sb="325" eb="327">
      <t>トシ</t>
    </rPh>
    <rPh sb="328" eb="329">
      <t>タイ</t>
    </rPh>
    <rPh sb="336" eb="338">
      <t>チョウサ</t>
    </rPh>
    <rPh sb="339" eb="341">
      <t>ジッシ</t>
    </rPh>
    <rPh sb="343" eb="345">
      <t>コンゴ</t>
    </rPh>
    <rPh sb="346" eb="348">
      <t>ケンシュウ</t>
    </rPh>
    <rPh sb="348" eb="350">
      <t>キョウザイ</t>
    </rPh>
    <rPh sb="351" eb="353">
      <t>サクセイ</t>
    </rPh>
    <rPh sb="355" eb="356">
      <t>サイ</t>
    </rPh>
    <rPh sb="360" eb="363">
      <t>コウカテキ</t>
    </rPh>
    <rPh sb="364" eb="366">
      <t>キョウザイ</t>
    </rPh>
    <rPh sb="372" eb="374">
      <t>コウセイ</t>
    </rPh>
    <rPh sb="375" eb="377">
      <t>ナイヨウ</t>
    </rPh>
    <rPh sb="378" eb="380">
      <t>ジカン</t>
    </rPh>
    <rPh sb="380" eb="381">
      <t>スウ</t>
    </rPh>
    <rPh sb="382" eb="385">
      <t>リュウイテン</t>
    </rPh>
    <rPh sb="386" eb="388">
      <t>カダイ</t>
    </rPh>
    <rPh sb="388" eb="389">
      <t>トウ</t>
    </rPh>
    <rPh sb="393" eb="396">
      <t>ジチタイ</t>
    </rPh>
    <rPh sb="396" eb="398">
      <t>イケン</t>
    </rPh>
    <rPh sb="399" eb="401">
      <t>セイリ</t>
    </rPh>
    <rPh sb="402" eb="403">
      <t>オコナ</t>
    </rPh>
    <phoneticPr fontId="5"/>
  </si>
  <si>
    <t>【過去の公開プロセスの実施状況】
○実施年：平成29年度
○レビューシート番号：0642
○事業名：子ども・子育て支援体制整備総合推進事業
○公開プロセスの結果等：縮減
　・　低調となっている事業については、地域ごとの需給のミスマッチが生じている可能性があることから、地域差に十分留意しつつ、国としても主体的に現状の把握・分析を行うとと　　　
　もに、成果目標の設定に必要なデータ収集を早急に行うべきである。
  ・  その結果を踏まえ、本事業の成果目標について、各自治体の実情を踏まえた研修の受講ニーズの充足状況や、研修受講後の就業状況の把握、研修受講が保育の受け皿拡大
　や保育の質の向上にどのように寄与しているか等の分析などを行い、これらを踏まえた明確な目標を設定すべきである。
  ・  また、できるだけ受講しやすい環境を整備するため、研修の実施方式として、e-ラーニングなどの受講方式を活用するとともに、小規模自治体については広域での開催を促進す
　ることなどを検討する必要がある。また研修効果の評価方法についても工夫すべきである。
  ・  こうした取り組みを行いつつ、事業メニューについても全般的な見直しを行い、効果や必要性が低いと判断される事業については、予算規模の適正化を行うべきである。　　
○対応状況の概要
　 平成29年度に都道府県等に対して研修の実施等に関するアンケート調査を実施し、現状の把握・分析を行った。これにより、今後２年間（令和４年度末）に子育て支援員研修事業及び職員の資質向上・人材確保等研修事業の修了証明書発行者総数を6,292,873人に引き上げることを成果目標とすることとした。
　 なお、平成30年度予算については、事業メニューを整理し、予算の縮減を図っている。（対前年度▲674百万円）
   また、平成30年度に子育て支援員研修及び保育士等キャリアアップ研修におけるe-ランニング等の受講方式の活用等に関する調査研究を実施し、e-ラーニングを活用する場合の課題や修了評価に関する課題等の整理、それらを踏まえた映像等を盛り込んだ研修教材のサンプル版の作成等を行った。
　 さらに、平成31年度には、子育て支援員研修及び放課後児童支援員認定資格研修について、e-ラーニングで実施可能と考えられる研修の具体的な科目、e-ラーニングを実施する際の修了評価のあり方等の検討、それらを踏まえた映像等を盛り込んだ研修教材のサンプル版を作成し、さらに、令和２年度には、作成したサンプル版について、全都道府県・指定都市に対してアンケート調査を実施し、今後の研修教材を作成する際に、より効果的な教材となるよう、構成、内容、時間数、留意点、課題等について自治体意見の整理を行った。今後とも、実施主体（都道府県、市町村）でより積極的に事業が実施できるよう支援していくこととしている。</t>
    <rPh sb="634" eb="636">
      <t>レイワ</t>
    </rPh>
    <phoneticPr fontId="5"/>
  </si>
  <si>
    <t>今後３年間（令和４年度末）に子育て支援員研修事業及び職員の資質向上・人材確保等研修事業の修了証明書発行者等の総数を6,292,873人に引き上げる。</t>
    <rPh sb="52" eb="53">
      <t>トウ</t>
    </rPh>
    <phoneticPr fontId="5"/>
  </si>
  <si>
    <t>子育て支援員研修事業及び職員の資質向上・人材確保等研修事業の修了証明書発行者等の総数</t>
    <rPh sb="38" eb="39">
      <t>トウ</t>
    </rPh>
    <phoneticPr fontId="5"/>
  </si>
  <si>
    <t>A.東京都</t>
    <rPh sb="2" eb="5">
      <t>トウキョウト</t>
    </rPh>
    <phoneticPr fontId="5"/>
  </si>
  <si>
    <t>補助金</t>
    <rPh sb="0" eb="3">
      <t>ホジョキン</t>
    </rPh>
    <phoneticPr fontId="5"/>
  </si>
  <si>
    <t>保育士等キャリアアップ研修事業</t>
  </si>
  <si>
    <t>子育て支援員研修事業</t>
    <rPh sb="0" eb="2">
      <t>コソダ</t>
    </rPh>
    <rPh sb="3" eb="6">
      <t>シエンイン</t>
    </rPh>
    <rPh sb="6" eb="8">
      <t>ケンシュウ</t>
    </rPh>
    <rPh sb="8" eb="10">
      <t>ジギョウ</t>
    </rPh>
    <phoneticPr fontId="33"/>
  </si>
  <si>
    <t>新規卒業者の確保、就業継続支援事業</t>
    <phoneticPr fontId="5"/>
  </si>
  <si>
    <t>放課後児童支援員等研修事業</t>
    <rPh sb="0" eb="3">
      <t>ホウカゴ</t>
    </rPh>
    <rPh sb="3" eb="5">
      <t>ジドウ</t>
    </rPh>
    <rPh sb="5" eb="8">
      <t>シエンイン</t>
    </rPh>
    <rPh sb="8" eb="9">
      <t>トウ</t>
    </rPh>
    <rPh sb="9" eb="11">
      <t>ケンシュウ</t>
    </rPh>
    <rPh sb="11" eb="13">
      <t>ジギョウ</t>
    </rPh>
    <phoneticPr fontId="5"/>
  </si>
  <si>
    <t>保育の質の向上のための研修等事業</t>
    <rPh sb="13" eb="14">
      <t>トウ</t>
    </rPh>
    <phoneticPr fontId="5"/>
  </si>
  <si>
    <t>多様な保育研修事業</t>
    <phoneticPr fontId="5"/>
  </si>
  <si>
    <t>認可外の居宅訪問型保育研修事業</t>
    <phoneticPr fontId="5"/>
  </si>
  <si>
    <t>ファミリー・サポート・センター事業アドバイザー・援助を行う会員研修事業</t>
    <phoneticPr fontId="5"/>
  </si>
  <si>
    <t>東京都</t>
  </si>
  <si>
    <t>補助金等交付</t>
  </si>
  <si>
    <t>神奈川県</t>
  </si>
  <si>
    <t>千葉県</t>
    <rPh sb="0" eb="3">
      <t>チバケン</t>
    </rPh>
    <phoneticPr fontId="5"/>
  </si>
  <si>
    <t>埼玉県</t>
    <phoneticPr fontId="5"/>
  </si>
  <si>
    <t>横浜市</t>
    <phoneticPr fontId="5"/>
  </si>
  <si>
    <t>茨城県</t>
    <rPh sb="0" eb="3">
      <t>イバラキケン</t>
    </rPh>
    <phoneticPr fontId="5"/>
  </si>
  <si>
    <t>大阪市</t>
    <phoneticPr fontId="5"/>
  </si>
  <si>
    <t>福岡県</t>
    <phoneticPr fontId="5"/>
  </si>
  <si>
    <t>福島県</t>
    <phoneticPr fontId="5"/>
  </si>
  <si>
    <t>広島県</t>
    <rPh sb="0" eb="3">
      <t>ヒロシマケン</t>
    </rPh>
    <phoneticPr fontId="5"/>
  </si>
  <si>
    <t>2,074,244/664</t>
    <phoneticPr fontId="5"/>
  </si>
  <si>
    <t>3,029,234/664</t>
    <phoneticPr fontId="5"/>
  </si>
  <si>
    <t>子育て支援課調（実施主体（都道府県、市町村）に対する実施見込調査）　※～平成30年度
子育て支援課調（実施主体（都道府県、市町村）に対する実施状況調査）　※令和元年度</t>
    <rPh sb="28" eb="30">
      <t>ミコ</t>
    </rPh>
    <rPh sb="36" eb="38">
      <t>ヘイセイ</t>
    </rPh>
    <rPh sb="40" eb="42">
      <t>ネンド</t>
    </rPh>
    <rPh sb="78" eb="80">
      <t>レイワ</t>
    </rPh>
    <rPh sb="80" eb="81">
      <t>モト</t>
    </rPh>
    <rPh sb="81" eb="8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</si>
</sst>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15"/>
      <color theme="3"/>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21167</xdr:colOff>
      <xdr:row>748</xdr:row>
      <xdr:rowOff>201084</xdr:rowOff>
    </xdr:from>
    <xdr:to>
      <xdr:col>38</xdr:col>
      <xdr:colOff>49403</xdr:colOff>
      <xdr:row>761</xdr:row>
      <xdr:rowOff>301243</xdr:rowOff>
    </xdr:to>
    <xdr:grpSp>
      <xdr:nvGrpSpPr>
        <xdr:cNvPr id="16" name="グループ化 9"/>
        <xdr:cNvGrpSpPr>
          <a:grpSpLocks/>
        </xdr:cNvGrpSpPr>
      </xdr:nvGrpSpPr>
      <xdr:grpSpPr bwMode="auto">
        <a:xfrm>
          <a:off x="4243917" y="52345167"/>
          <a:ext cx="3446653" cy="4640409"/>
          <a:chOff x="2364886" y="32223075"/>
          <a:chExt cx="3384365" cy="3723565"/>
        </a:xfrm>
      </xdr:grpSpPr>
      <xdr:sp macro="" textlink="">
        <xdr:nvSpPr>
          <xdr:cNvPr id="17" name="正方形/長方形 16"/>
          <xdr:cNvSpPr/>
        </xdr:nvSpPr>
        <xdr:spPr bwMode="auto">
          <a:xfrm>
            <a:off x="2402973" y="32223075"/>
            <a:ext cx="3189785" cy="89542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２，０７４百万円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8" name="大かっこ 17"/>
          <xdr:cNvSpPr/>
        </xdr:nvSpPr>
        <xdr:spPr bwMode="auto">
          <a:xfrm>
            <a:off x="2364886" y="33194710"/>
            <a:ext cx="3218351" cy="278629"/>
          </a:xfrm>
          <a:prstGeom prst="bracketPair">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交付申請書の内容審査、交付決定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9" name="正方形/長方形 18"/>
          <xdr:cNvSpPr/>
        </xdr:nvSpPr>
        <xdr:spPr bwMode="auto">
          <a:xfrm>
            <a:off x="3245401" y="33883912"/>
            <a:ext cx="1523049" cy="657282"/>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0" name="直線矢印コネクタ 19"/>
          <xdr:cNvCxnSpPr/>
        </xdr:nvCxnSpPr>
        <xdr:spPr bwMode="auto">
          <a:xfrm>
            <a:off x="3993105" y="33646881"/>
            <a:ext cx="0" cy="371507"/>
          </a:xfrm>
          <a:prstGeom prst="straightConnector1">
            <a:avLst/>
          </a:prstGeom>
          <a:noFill/>
          <a:ln w="22225" cap="flat" cmpd="sng" algn="ctr">
            <a:solidFill>
              <a:sysClr val="windowText" lastClr="000000"/>
            </a:solidFill>
            <a:prstDash val="solid"/>
            <a:tailEnd type="arrow"/>
          </a:ln>
          <a:effectLst/>
        </xdr:spPr>
      </xdr:cxnSp>
      <xdr:sp macro="" textlink="">
        <xdr:nvSpPr>
          <xdr:cNvPr id="21" name="大かっこ 20"/>
          <xdr:cNvSpPr/>
        </xdr:nvSpPr>
        <xdr:spPr bwMode="auto">
          <a:xfrm>
            <a:off x="2374407" y="35169871"/>
            <a:ext cx="3374844" cy="776769"/>
          </a:xfrm>
          <a:prstGeom prst="bracketPair">
            <a:avLst>
              <a:gd name="adj" fmla="val 11507"/>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子育て支援員研修事業（補助）</a:t>
            </a: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職員の資質向上・人材確保等研修事業（補助）の実施</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研修の実施にあたっては委託も可</a:t>
            </a:r>
          </a:p>
        </xdr:txBody>
      </xdr:sp>
      <xdr:sp macro="" textlink="">
        <xdr:nvSpPr>
          <xdr:cNvPr id="22" name="正方形/長方形 21"/>
          <xdr:cNvSpPr/>
        </xdr:nvSpPr>
        <xdr:spPr bwMode="auto">
          <a:xfrm>
            <a:off x="2921339" y="34313453"/>
            <a:ext cx="2126767" cy="767451"/>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．都道府県・市町村</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２，０７４百万円</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20</xdr:col>
      <xdr:colOff>21166</xdr:colOff>
      <xdr:row>763</xdr:row>
      <xdr:rowOff>52917</xdr:rowOff>
    </xdr:from>
    <xdr:to>
      <xdr:col>39</xdr:col>
      <xdr:colOff>127164</xdr:colOff>
      <xdr:row>767</xdr:row>
      <xdr:rowOff>213384</xdr:rowOff>
    </xdr:to>
    <xdr:sp macro="" textlink="">
      <xdr:nvSpPr>
        <xdr:cNvPr id="24" name="大かっこ 23"/>
        <xdr:cNvSpPr/>
      </xdr:nvSpPr>
      <xdr:spPr>
        <a:xfrm>
          <a:off x="4042833" y="59065584"/>
          <a:ext cx="3926581" cy="2509967"/>
        </a:xfrm>
        <a:prstGeom prst="bracketPair">
          <a:avLst>
            <a:gd name="adj" fmla="val 2917"/>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137582</xdr:colOff>
      <xdr:row>763</xdr:row>
      <xdr:rowOff>21167</xdr:rowOff>
    </xdr:from>
    <xdr:to>
      <xdr:col>29</xdr:col>
      <xdr:colOff>151190</xdr:colOff>
      <xdr:row>764</xdr:row>
      <xdr:rowOff>276358</xdr:rowOff>
    </xdr:to>
    <xdr:cxnSp macro="">
      <xdr:nvCxnSpPr>
        <xdr:cNvPr id="26" name="直線矢印コネクタ 25"/>
        <xdr:cNvCxnSpPr/>
      </xdr:nvCxnSpPr>
      <xdr:spPr bwMode="auto">
        <a:xfrm flipH="1">
          <a:off x="5968999" y="59033834"/>
          <a:ext cx="13608" cy="604441"/>
        </a:xfrm>
        <a:prstGeom prst="straightConnector1">
          <a:avLst/>
        </a:prstGeom>
        <a:noFill/>
        <a:ln w="22225" cap="flat" cmpd="sng" algn="ctr">
          <a:solidFill>
            <a:sysClr val="windowText" lastClr="000000"/>
          </a:solidFill>
          <a:prstDash val="solid"/>
          <a:tailEnd type="arrow"/>
        </a:ln>
        <a:effectLst/>
      </xdr:spPr>
    </xdr:cxnSp>
    <xdr:clientData/>
  </xdr:twoCellAnchor>
  <xdr:twoCellAnchor>
    <xdr:from>
      <xdr:col>30</xdr:col>
      <xdr:colOff>116417</xdr:colOff>
      <xdr:row>763</xdr:row>
      <xdr:rowOff>21167</xdr:rowOff>
    </xdr:from>
    <xdr:to>
      <xdr:col>39</xdr:col>
      <xdr:colOff>143851</xdr:colOff>
      <xdr:row>764</xdr:row>
      <xdr:rowOff>139194</xdr:rowOff>
    </xdr:to>
    <xdr:sp macro="" textlink="">
      <xdr:nvSpPr>
        <xdr:cNvPr id="28" name="正方形/長方形 27"/>
        <xdr:cNvSpPr/>
      </xdr:nvSpPr>
      <xdr:spPr bwMode="auto">
        <a:xfrm>
          <a:off x="6148917" y="59033834"/>
          <a:ext cx="1837184" cy="467277"/>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研修の実施を委託する場合</a:t>
          </a:r>
        </a:p>
      </xdr:txBody>
    </xdr:sp>
    <xdr:clientData/>
  </xdr:twoCellAnchor>
  <xdr:twoCellAnchor>
    <xdr:from>
      <xdr:col>26</xdr:col>
      <xdr:colOff>95249</xdr:colOff>
      <xdr:row>764</xdr:row>
      <xdr:rowOff>338667</xdr:rowOff>
    </xdr:from>
    <xdr:to>
      <xdr:col>32</xdr:col>
      <xdr:colOff>189232</xdr:colOff>
      <xdr:row>764</xdr:row>
      <xdr:rowOff>651630</xdr:rowOff>
    </xdr:to>
    <xdr:sp macro="" textlink="">
      <xdr:nvSpPr>
        <xdr:cNvPr id="30" name="正方形/長方形 29"/>
        <xdr:cNvSpPr/>
      </xdr:nvSpPr>
      <xdr:spPr bwMode="auto">
        <a:xfrm>
          <a:off x="5323416" y="59700584"/>
          <a:ext cx="1300483" cy="312963"/>
        </a:xfrm>
        <a:prstGeom prst="rect">
          <a:avLst/>
        </a:prstGeom>
        <a:noFill/>
        <a:ln w="1905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95250</xdr:colOff>
      <xdr:row>765</xdr:row>
      <xdr:rowOff>21166</xdr:rowOff>
    </xdr:from>
    <xdr:to>
      <xdr:col>33</xdr:col>
      <xdr:colOff>105096</xdr:colOff>
      <xdr:row>765</xdr:row>
      <xdr:rowOff>451171</xdr:rowOff>
    </xdr:to>
    <xdr:sp macro="" textlink="">
      <xdr:nvSpPr>
        <xdr:cNvPr id="33" name="正方形/長方形 32"/>
        <xdr:cNvSpPr/>
      </xdr:nvSpPr>
      <xdr:spPr bwMode="auto">
        <a:xfrm>
          <a:off x="5122333" y="60049833"/>
          <a:ext cx="1618513" cy="430005"/>
        </a:xfrm>
        <a:prstGeom prst="rect">
          <a:avLst/>
        </a:prstGeom>
        <a:noFill/>
        <a:ln w="25400"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社会福祉法人　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0</xdr:colOff>
      <xdr:row>765</xdr:row>
      <xdr:rowOff>624417</xdr:rowOff>
    </xdr:from>
    <xdr:to>
      <xdr:col>35</xdr:col>
      <xdr:colOff>26273</xdr:colOff>
      <xdr:row>766</xdr:row>
      <xdr:rowOff>599775</xdr:rowOff>
    </xdr:to>
    <xdr:sp macro="" textlink="">
      <xdr:nvSpPr>
        <xdr:cNvPr id="36" name="大かっこ 35"/>
        <xdr:cNvSpPr/>
      </xdr:nvSpPr>
      <xdr:spPr bwMode="auto">
        <a:xfrm>
          <a:off x="4826000" y="60653084"/>
          <a:ext cx="2238190" cy="642108"/>
        </a:xfrm>
        <a:prstGeom prst="bracketPair">
          <a:avLst>
            <a:gd name="adj" fmla="val 11507"/>
          </a:avLst>
        </a:prstGeom>
        <a:noFill/>
        <a:ln w="9525" cap="flat" cmpd="sng" algn="ctr">
          <a:solidFill>
            <a:sysClr val="windowText" lastClr="000000"/>
          </a:solidFill>
          <a:prstDash val="solid"/>
        </a:ln>
        <a:effectLst/>
      </xdr:spPr>
      <xdr:txBody>
        <a:bodyPr vertOverflow="clip" lIns="36000" rIns="36000"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子育て支援研修・職員の質の向上・人材確保等研修の実施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58" zoomScale="90" zoomScaleNormal="75" zoomScaleSheetLayoutView="90" zoomScalePageLayoutView="85" workbookViewId="0">
      <selection activeCell="G458" sqref="G458: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407</v>
      </c>
      <c r="AJ2" s="947" t="s">
        <v>739</v>
      </c>
      <c r="AK2" s="947"/>
      <c r="AL2" s="947"/>
      <c r="AM2" s="947"/>
      <c r="AN2" s="98" t="s">
        <v>407</v>
      </c>
      <c r="AO2" s="947">
        <v>20</v>
      </c>
      <c r="AP2" s="947"/>
      <c r="AQ2" s="947"/>
      <c r="AR2" s="99" t="s">
        <v>710</v>
      </c>
      <c r="AS2" s="953">
        <v>718</v>
      </c>
      <c r="AT2" s="953"/>
      <c r="AU2" s="953"/>
      <c r="AV2" s="98" t="str">
        <f>IF(AW2="","","-")</f>
        <v/>
      </c>
      <c r="AW2" s="913"/>
      <c r="AX2" s="913"/>
    </row>
    <row r="3" spans="1:50" ht="21" customHeight="1" thickBot="1" x14ac:dyDescent="0.2">
      <c r="A3" s="867" t="s">
        <v>703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711</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715</v>
      </c>
      <c r="H5" s="840"/>
      <c r="I5" s="840"/>
      <c r="J5" s="840"/>
      <c r="K5" s="840"/>
      <c r="L5" s="840"/>
      <c r="M5" s="841" t="s">
        <v>66</v>
      </c>
      <c r="N5" s="842"/>
      <c r="O5" s="842"/>
      <c r="P5" s="842"/>
      <c r="Q5" s="842"/>
      <c r="R5" s="843"/>
      <c r="S5" s="844" t="s">
        <v>716</v>
      </c>
      <c r="T5" s="840"/>
      <c r="U5" s="840"/>
      <c r="V5" s="840"/>
      <c r="W5" s="840"/>
      <c r="X5" s="845"/>
      <c r="Y5" s="699" t="s">
        <v>3</v>
      </c>
      <c r="Z5" s="545"/>
      <c r="AA5" s="545"/>
      <c r="AB5" s="545"/>
      <c r="AC5" s="545"/>
      <c r="AD5" s="546"/>
      <c r="AE5" s="700" t="s">
        <v>717</v>
      </c>
      <c r="AF5" s="700"/>
      <c r="AG5" s="700"/>
      <c r="AH5" s="700"/>
      <c r="AI5" s="700"/>
      <c r="AJ5" s="700"/>
      <c r="AK5" s="700"/>
      <c r="AL5" s="700"/>
      <c r="AM5" s="700"/>
      <c r="AN5" s="700"/>
      <c r="AO5" s="700"/>
      <c r="AP5" s="701"/>
      <c r="AQ5" s="702" t="s">
        <v>714</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20" customHeight="1" x14ac:dyDescent="0.15">
      <c r="A7" s="497" t="s">
        <v>22</v>
      </c>
      <c r="B7" s="498"/>
      <c r="C7" s="498"/>
      <c r="D7" s="498"/>
      <c r="E7" s="498"/>
      <c r="F7" s="499"/>
      <c r="G7" s="500" t="s">
        <v>718</v>
      </c>
      <c r="H7" s="501"/>
      <c r="I7" s="501"/>
      <c r="J7" s="501"/>
      <c r="K7" s="501"/>
      <c r="L7" s="501"/>
      <c r="M7" s="501"/>
      <c r="N7" s="501"/>
      <c r="O7" s="501"/>
      <c r="P7" s="501"/>
      <c r="Q7" s="501"/>
      <c r="R7" s="501"/>
      <c r="S7" s="501"/>
      <c r="T7" s="501"/>
      <c r="U7" s="501"/>
      <c r="V7" s="501"/>
      <c r="W7" s="501"/>
      <c r="X7" s="502"/>
      <c r="Y7" s="925" t="s">
        <v>390</v>
      </c>
      <c r="Z7" s="442"/>
      <c r="AA7" s="442"/>
      <c r="AB7" s="442"/>
      <c r="AC7" s="442"/>
      <c r="AD7" s="926"/>
      <c r="AE7" s="914" t="s">
        <v>738</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7" t="s">
        <v>256</v>
      </c>
      <c r="B8" s="498"/>
      <c r="C8" s="498"/>
      <c r="D8" s="498"/>
      <c r="E8" s="498"/>
      <c r="F8" s="499"/>
      <c r="G8" s="948" t="str">
        <f>入力規則等!A27</f>
        <v>子ども・若者育成支援、少子化社会対策、男女共同参画</v>
      </c>
      <c r="H8" s="721"/>
      <c r="I8" s="721"/>
      <c r="J8" s="721"/>
      <c r="K8" s="721"/>
      <c r="L8" s="721"/>
      <c r="M8" s="721"/>
      <c r="N8" s="721"/>
      <c r="O8" s="721"/>
      <c r="P8" s="721"/>
      <c r="Q8" s="721"/>
      <c r="R8" s="721"/>
      <c r="S8" s="721"/>
      <c r="T8" s="721"/>
      <c r="U8" s="721"/>
      <c r="V8" s="721"/>
      <c r="W8" s="721"/>
      <c r="X8" s="949"/>
      <c r="Y8" s="846" t="s">
        <v>257</v>
      </c>
      <c r="Z8" s="847"/>
      <c r="AA8" s="847"/>
      <c r="AB8" s="847"/>
      <c r="AC8" s="847"/>
      <c r="AD8" s="848"/>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719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4" t="s">
        <v>30</v>
      </c>
      <c r="B10" s="665"/>
      <c r="C10" s="665"/>
      <c r="D10" s="665"/>
      <c r="E10" s="665"/>
      <c r="F10" s="665"/>
      <c r="G10" s="755" t="s">
        <v>720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4" t="s">
        <v>5</v>
      </c>
      <c r="B11" s="665"/>
      <c r="C11" s="665"/>
      <c r="D11" s="665"/>
      <c r="E11" s="665"/>
      <c r="F11" s="666"/>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6" t="s">
        <v>24</v>
      </c>
      <c r="B12" s="967"/>
      <c r="C12" s="967"/>
      <c r="D12" s="967"/>
      <c r="E12" s="967"/>
      <c r="F12" s="968"/>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61">
        <v>2673</v>
      </c>
      <c r="Q13" s="662"/>
      <c r="R13" s="662"/>
      <c r="S13" s="662"/>
      <c r="T13" s="662"/>
      <c r="U13" s="662"/>
      <c r="V13" s="663"/>
      <c r="W13" s="661">
        <v>3599</v>
      </c>
      <c r="X13" s="662"/>
      <c r="Y13" s="662"/>
      <c r="Z13" s="662"/>
      <c r="AA13" s="662"/>
      <c r="AB13" s="662"/>
      <c r="AC13" s="663"/>
      <c r="AD13" s="661">
        <v>3446</v>
      </c>
      <c r="AE13" s="662"/>
      <c r="AF13" s="662"/>
      <c r="AG13" s="662"/>
      <c r="AH13" s="662"/>
      <c r="AI13" s="662"/>
      <c r="AJ13" s="663"/>
      <c r="AK13" s="661">
        <v>3029</v>
      </c>
      <c r="AL13" s="662"/>
      <c r="AM13" s="662"/>
      <c r="AN13" s="662"/>
      <c r="AO13" s="662"/>
      <c r="AP13" s="662"/>
      <c r="AQ13" s="663"/>
      <c r="AR13" s="922"/>
      <c r="AS13" s="923"/>
      <c r="AT13" s="923"/>
      <c r="AU13" s="923"/>
      <c r="AV13" s="923"/>
      <c r="AW13" s="923"/>
      <c r="AX13" s="924"/>
    </row>
    <row r="14" spans="1:50" ht="21" customHeight="1" x14ac:dyDescent="0.15">
      <c r="A14" s="615"/>
      <c r="B14" s="616"/>
      <c r="C14" s="616"/>
      <c r="D14" s="616"/>
      <c r="E14" s="616"/>
      <c r="F14" s="617"/>
      <c r="G14" s="726"/>
      <c r="H14" s="727"/>
      <c r="I14" s="712" t="s">
        <v>8</v>
      </c>
      <c r="J14" s="763"/>
      <c r="K14" s="763"/>
      <c r="L14" s="763"/>
      <c r="M14" s="763"/>
      <c r="N14" s="763"/>
      <c r="O14" s="764"/>
      <c r="P14" s="661" t="s">
        <v>718</v>
      </c>
      <c r="Q14" s="662"/>
      <c r="R14" s="662"/>
      <c r="S14" s="662"/>
      <c r="T14" s="662"/>
      <c r="U14" s="662"/>
      <c r="V14" s="663"/>
      <c r="W14" s="661" t="s">
        <v>718</v>
      </c>
      <c r="X14" s="662"/>
      <c r="Y14" s="662"/>
      <c r="Z14" s="662"/>
      <c r="AA14" s="662"/>
      <c r="AB14" s="662"/>
      <c r="AC14" s="663"/>
      <c r="AD14" s="661" t="s">
        <v>718</v>
      </c>
      <c r="AE14" s="662"/>
      <c r="AF14" s="662"/>
      <c r="AG14" s="662"/>
      <c r="AH14" s="662"/>
      <c r="AI14" s="662"/>
      <c r="AJ14" s="663"/>
      <c r="AK14" s="661" t="s">
        <v>740</v>
      </c>
      <c r="AL14" s="662"/>
      <c r="AM14" s="662"/>
      <c r="AN14" s="662"/>
      <c r="AO14" s="662"/>
      <c r="AP14" s="662"/>
      <c r="AQ14" s="663"/>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61" t="s">
        <v>718</v>
      </c>
      <c r="Q15" s="662"/>
      <c r="R15" s="662"/>
      <c r="S15" s="662"/>
      <c r="T15" s="662"/>
      <c r="U15" s="662"/>
      <c r="V15" s="663"/>
      <c r="W15" s="661" t="s">
        <v>718</v>
      </c>
      <c r="X15" s="662"/>
      <c r="Y15" s="662"/>
      <c r="Z15" s="662"/>
      <c r="AA15" s="662"/>
      <c r="AB15" s="662"/>
      <c r="AC15" s="663"/>
      <c r="AD15" s="661" t="s">
        <v>718</v>
      </c>
      <c r="AE15" s="662"/>
      <c r="AF15" s="662"/>
      <c r="AG15" s="662"/>
      <c r="AH15" s="662"/>
      <c r="AI15" s="662"/>
      <c r="AJ15" s="663"/>
      <c r="AK15" s="661" t="s">
        <v>740</v>
      </c>
      <c r="AL15" s="662"/>
      <c r="AM15" s="662"/>
      <c r="AN15" s="662"/>
      <c r="AO15" s="662"/>
      <c r="AP15" s="662"/>
      <c r="AQ15" s="663"/>
      <c r="AR15" s="661"/>
      <c r="AS15" s="662"/>
      <c r="AT15" s="662"/>
      <c r="AU15" s="662"/>
      <c r="AV15" s="662"/>
      <c r="AW15" s="662"/>
      <c r="AX15" s="804"/>
    </row>
    <row r="16" spans="1:50" ht="21" customHeight="1" x14ac:dyDescent="0.15">
      <c r="A16" s="615"/>
      <c r="B16" s="616"/>
      <c r="C16" s="616"/>
      <c r="D16" s="616"/>
      <c r="E16" s="616"/>
      <c r="F16" s="617"/>
      <c r="G16" s="726"/>
      <c r="H16" s="727"/>
      <c r="I16" s="712" t="s">
        <v>52</v>
      </c>
      <c r="J16" s="713"/>
      <c r="K16" s="713"/>
      <c r="L16" s="713"/>
      <c r="M16" s="713"/>
      <c r="N16" s="713"/>
      <c r="O16" s="714"/>
      <c r="P16" s="661" t="s">
        <v>718</v>
      </c>
      <c r="Q16" s="662"/>
      <c r="R16" s="662"/>
      <c r="S16" s="662"/>
      <c r="T16" s="662"/>
      <c r="U16" s="662"/>
      <c r="V16" s="663"/>
      <c r="W16" s="661" t="s">
        <v>718</v>
      </c>
      <c r="X16" s="662"/>
      <c r="Y16" s="662"/>
      <c r="Z16" s="662"/>
      <c r="AA16" s="662"/>
      <c r="AB16" s="662"/>
      <c r="AC16" s="663"/>
      <c r="AD16" s="661" t="s">
        <v>718</v>
      </c>
      <c r="AE16" s="662"/>
      <c r="AF16" s="662"/>
      <c r="AG16" s="662"/>
      <c r="AH16" s="662"/>
      <c r="AI16" s="662"/>
      <c r="AJ16" s="663"/>
      <c r="AK16" s="661" t="s">
        <v>740</v>
      </c>
      <c r="AL16" s="662"/>
      <c r="AM16" s="662"/>
      <c r="AN16" s="662"/>
      <c r="AO16" s="662"/>
      <c r="AP16" s="662"/>
      <c r="AQ16" s="663"/>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61">
        <v>-180</v>
      </c>
      <c r="Q17" s="662"/>
      <c r="R17" s="662"/>
      <c r="S17" s="662"/>
      <c r="T17" s="662"/>
      <c r="U17" s="662"/>
      <c r="V17" s="663"/>
      <c r="W17" s="661">
        <v>-13</v>
      </c>
      <c r="X17" s="662"/>
      <c r="Y17" s="662"/>
      <c r="Z17" s="662"/>
      <c r="AA17" s="662"/>
      <c r="AB17" s="662"/>
      <c r="AC17" s="663"/>
      <c r="AD17" s="661">
        <v>-76</v>
      </c>
      <c r="AE17" s="662"/>
      <c r="AF17" s="662"/>
      <c r="AG17" s="662"/>
      <c r="AH17" s="662"/>
      <c r="AI17" s="662"/>
      <c r="AJ17" s="663"/>
      <c r="AK17" s="661" t="s">
        <v>740</v>
      </c>
      <c r="AL17" s="662"/>
      <c r="AM17" s="662"/>
      <c r="AN17" s="662"/>
      <c r="AO17" s="662"/>
      <c r="AP17" s="662"/>
      <c r="AQ17" s="663"/>
      <c r="AR17" s="920"/>
      <c r="AS17" s="920"/>
      <c r="AT17" s="920"/>
      <c r="AU17" s="920"/>
      <c r="AV17" s="920"/>
      <c r="AW17" s="920"/>
      <c r="AX17" s="921"/>
    </row>
    <row r="18" spans="1:50" ht="24.75" customHeight="1" x14ac:dyDescent="0.15">
      <c r="A18" s="615"/>
      <c r="B18" s="616"/>
      <c r="C18" s="616"/>
      <c r="D18" s="616"/>
      <c r="E18" s="616"/>
      <c r="F18" s="617"/>
      <c r="G18" s="728"/>
      <c r="H18" s="729"/>
      <c r="I18" s="717" t="s">
        <v>20</v>
      </c>
      <c r="J18" s="718"/>
      <c r="K18" s="718"/>
      <c r="L18" s="718"/>
      <c r="M18" s="718"/>
      <c r="N18" s="718"/>
      <c r="O18" s="719"/>
      <c r="P18" s="878">
        <f>SUM(P13:V17)</f>
        <v>2493</v>
      </c>
      <c r="Q18" s="879"/>
      <c r="R18" s="879"/>
      <c r="S18" s="879"/>
      <c r="T18" s="879"/>
      <c r="U18" s="879"/>
      <c r="V18" s="880"/>
      <c r="W18" s="878">
        <f>SUM(W13:AC17)</f>
        <v>3586</v>
      </c>
      <c r="X18" s="879"/>
      <c r="Y18" s="879"/>
      <c r="Z18" s="879"/>
      <c r="AA18" s="879"/>
      <c r="AB18" s="879"/>
      <c r="AC18" s="880"/>
      <c r="AD18" s="878">
        <f>SUM(AD13:AJ17)</f>
        <v>3370</v>
      </c>
      <c r="AE18" s="879"/>
      <c r="AF18" s="879"/>
      <c r="AG18" s="879"/>
      <c r="AH18" s="879"/>
      <c r="AI18" s="879"/>
      <c r="AJ18" s="880"/>
      <c r="AK18" s="878">
        <f>SUM(AK13:AQ17)</f>
        <v>3029</v>
      </c>
      <c r="AL18" s="879"/>
      <c r="AM18" s="879"/>
      <c r="AN18" s="879"/>
      <c r="AO18" s="879"/>
      <c r="AP18" s="879"/>
      <c r="AQ18" s="880"/>
      <c r="AR18" s="878">
        <f>SUM(AR13:AX17)</f>
        <v>0</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61">
        <v>1942</v>
      </c>
      <c r="Q19" s="662"/>
      <c r="R19" s="662"/>
      <c r="S19" s="662"/>
      <c r="T19" s="662"/>
      <c r="U19" s="662"/>
      <c r="V19" s="663"/>
      <c r="W19" s="661">
        <v>2051</v>
      </c>
      <c r="X19" s="662"/>
      <c r="Y19" s="662"/>
      <c r="Z19" s="662"/>
      <c r="AA19" s="662"/>
      <c r="AB19" s="662"/>
      <c r="AC19" s="663"/>
      <c r="AD19" s="661">
        <v>2074</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6" t="s">
        <v>10</v>
      </c>
      <c r="H20" s="877"/>
      <c r="I20" s="877"/>
      <c r="J20" s="877"/>
      <c r="K20" s="877"/>
      <c r="L20" s="877"/>
      <c r="M20" s="877"/>
      <c r="N20" s="877"/>
      <c r="O20" s="877"/>
      <c r="P20" s="316">
        <f>IF(P18=0, "-", SUM(P19)/P18)</f>
        <v>0.77898114721219414</v>
      </c>
      <c r="Q20" s="316"/>
      <c r="R20" s="316"/>
      <c r="S20" s="316"/>
      <c r="T20" s="316"/>
      <c r="U20" s="316"/>
      <c r="V20" s="316"/>
      <c r="W20" s="316">
        <f t="shared" ref="W20" si="0">IF(W18=0, "-", SUM(W19)/W18)</f>
        <v>0.57194645844952596</v>
      </c>
      <c r="X20" s="316"/>
      <c r="Y20" s="316"/>
      <c r="Z20" s="316"/>
      <c r="AA20" s="316"/>
      <c r="AB20" s="316"/>
      <c r="AC20" s="316"/>
      <c r="AD20" s="316">
        <f t="shared" ref="AD20" si="1">IF(AD18=0, "-", SUM(AD19)/AD18)</f>
        <v>0.61543026706231452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9"/>
      <c r="G21" s="314" t="s">
        <v>354</v>
      </c>
      <c r="H21" s="315"/>
      <c r="I21" s="315"/>
      <c r="J21" s="315"/>
      <c r="K21" s="315"/>
      <c r="L21" s="315"/>
      <c r="M21" s="315"/>
      <c r="N21" s="315"/>
      <c r="O21" s="315"/>
      <c r="P21" s="316">
        <f>IF(P19=0, "-", SUM(P19)/SUM(P13,P14))</f>
        <v>0.7265245043022821</v>
      </c>
      <c r="Q21" s="316"/>
      <c r="R21" s="316"/>
      <c r="S21" s="316"/>
      <c r="T21" s="316"/>
      <c r="U21" s="316"/>
      <c r="V21" s="316"/>
      <c r="W21" s="316">
        <f t="shared" ref="W21" si="2">IF(W19=0, "-", SUM(W19)/SUM(W13,W14))</f>
        <v>0.56988052236732423</v>
      </c>
      <c r="X21" s="316"/>
      <c r="Y21" s="316"/>
      <c r="Z21" s="316"/>
      <c r="AA21" s="316"/>
      <c r="AB21" s="316"/>
      <c r="AC21" s="316"/>
      <c r="AD21" s="316">
        <f t="shared" ref="AD21" si="3">IF(AD19=0, "-", SUM(AD19)/SUM(AD13,AD14))</f>
        <v>0.60185722576900758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708</v>
      </c>
      <c r="B22" s="976"/>
      <c r="C22" s="976"/>
      <c r="D22" s="976"/>
      <c r="E22" s="976"/>
      <c r="F22" s="977"/>
      <c r="G22" s="971" t="s">
        <v>333</v>
      </c>
      <c r="H22" s="222"/>
      <c r="I22" s="222"/>
      <c r="J22" s="222"/>
      <c r="K22" s="222"/>
      <c r="L22" s="222"/>
      <c r="M22" s="222"/>
      <c r="N22" s="222"/>
      <c r="O22" s="223"/>
      <c r="P22" s="936" t="s">
        <v>706</v>
      </c>
      <c r="Q22" s="222"/>
      <c r="R22" s="222"/>
      <c r="S22" s="222"/>
      <c r="T22" s="222"/>
      <c r="U22" s="222"/>
      <c r="V22" s="223"/>
      <c r="W22" s="936" t="s">
        <v>707</v>
      </c>
      <c r="X22" s="222"/>
      <c r="Y22" s="222"/>
      <c r="Z22" s="222"/>
      <c r="AA22" s="222"/>
      <c r="AB22" s="222"/>
      <c r="AC22" s="223"/>
      <c r="AD22" s="936" t="s">
        <v>332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t="s">
        <v>721</v>
      </c>
      <c r="H23" s="973"/>
      <c r="I23" s="973"/>
      <c r="J23" s="973"/>
      <c r="K23" s="973"/>
      <c r="L23" s="973"/>
      <c r="M23" s="973"/>
      <c r="N23" s="973"/>
      <c r="O23" s="974"/>
      <c r="P23" s="922">
        <v>3029</v>
      </c>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61"/>
      <c r="Q24" s="662"/>
      <c r="R24" s="662"/>
      <c r="S24" s="662"/>
      <c r="T24" s="662"/>
      <c r="U24" s="662"/>
      <c r="V24" s="663"/>
      <c r="W24" s="661"/>
      <c r="X24" s="662"/>
      <c r="Y24" s="662"/>
      <c r="Z24" s="662"/>
      <c r="AA24" s="662"/>
      <c r="AB24" s="662"/>
      <c r="AC24" s="663"/>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61"/>
      <c r="Q25" s="662"/>
      <c r="R25" s="662"/>
      <c r="S25" s="662"/>
      <c r="T25" s="662"/>
      <c r="U25" s="662"/>
      <c r="V25" s="663"/>
      <c r="W25" s="661"/>
      <c r="X25" s="662"/>
      <c r="Y25" s="662"/>
      <c r="Z25" s="662"/>
      <c r="AA25" s="662"/>
      <c r="AB25" s="662"/>
      <c r="AC25" s="663"/>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61"/>
      <c r="Q26" s="662"/>
      <c r="R26" s="662"/>
      <c r="S26" s="662"/>
      <c r="T26" s="662"/>
      <c r="U26" s="662"/>
      <c r="V26" s="663"/>
      <c r="W26" s="661"/>
      <c r="X26" s="662"/>
      <c r="Y26" s="662"/>
      <c r="Z26" s="662"/>
      <c r="AA26" s="662"/>
      <c r="AB26" s="662"/>
      <c r="AC26" s="663"/>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61"/>
      <c r="Q27" s="662"/>
      <c r="R27" s="662"/>
      <c r="S27" s="662"/>
      <c r="T27" s="662"/>
      <c r="U27" s="662"/>
      <c r="V27" s="663"/>
      <c r="W27" s="661"/>
      <c r="X27" s="662"/>
      <c r="Y27" s="662"/>
      <c r="Z27" s="662"/>
      <c r="AA27" s="662"/>
      <c r="AB27" s="662"/>
      <c r="AC27" s="663"/>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337</v>
      </c>
      <c r="H28" s="942"/>
      <c r="I28" s="942"/>
      <c r="J28" s="942"/>
      <c r="K28" s="942"/>
      <c r="L28" s="942"/>
      <c r="M28" s="942"/>
      <c r="N28" s="942"/>
      <c r="O28" s="943"/>
      <c r="P28" s="878">
        <f>P29-SUM(P23:P27)</f>
        <v>0</v>
      </c>
      <c r="Q28" s="879"/>
      <c r="R28" s="879"/>
      <c r="S28" s="879"/>
      <c r="T28" s="879"/>
      <c r="U28" s="879"/>
      <c r="V28" s="880"/>
      <c r="W28" s="878">
        <f>W29-SUM(W23:W27)</f>
        <v>0</v>
      </c>
      <c r="X28" s="879"/>
      <c r="Y28" s="879"/>
      <c r="Z28" s="879"/>
      <c r="AA28" s="879"/>
      <c r="AB28" s="879"/>
      <c r="AC28" s="880"/>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334</v>
      </c>
      <c r="H29" s="945"/>
      <c r="I29" s="945"/>
      <c r="J29" s="945"/>
      <c r="K29" s="945"/>
      <c r="L29" s="945"/>
      <c r="M29" s="945"/>
      <c r="N29" s="945"/>
      <c r="O29" s="946"/>
      <c r="P29" s="661">
        <f>AK13</f>
        <v>3029</v>
      </c>
      <c r="Q29" s="662"/>
      <c r="R29" s="662"/>
      <c r="S29" s="662"/>
      <c r="T29" s="662"/>
      <c r="U29" s="662"/>
      <c r="V29" s="663"/>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1" t="s">
        <v>349</v>
      </c>
      <c r="B30" s="862"/>
      <c r="C30" s="862"/>
      <c r="D30" s="862"/>
      <c r="E30" s="862"/>
      <c r="F30" s="863"/>
      <c r="G30" s="774" t="s">
        <v>146</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391</v>
      </c>
      <c r="AF30" s="859"/>
      <c r="AG30" s="859"/>
      <c r="AH30" s="860"/>
      <c r="AI30" s="917" t="s">
        <v>413</v>
      </c>
      <c r="AJ30" s="917"/>
      <c r="AK30" s="917"/>
      <c r="AL30" s="858"/>
      <c r="AM30" s="917" t="s">
        <v>510</v>
      </c>
      <c r="AN30" s="917"/>
      <c r="AO30" s="917"/>
      <c r="AP30" s="858"/>
      <c r="AQ30" s="768" t="s">
        <v>232</v>
      </c>
      <c r="AR30" s="769"/>
      <c r="AS30" s="769"/>
      <c r="AT30" s="770"/>
      <c r="AU30" s="775" t="s">
        <v>134</v>
      </c>
      <c r="AV30" s="775"/>
      <c r="AW30" s="775"/>
      <c r="AX30" s="919"/>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8"/>
      <c r="AJ31" s="918"/>
      <c r="AK31" s="918"/>
      <c r="AL31" s="410"/>
      <c r="AM31" s="918"/>
      <c r="AN31" s="918"/>
      <c r="AO31" s="918"/>
      <c r="AP31" s="410"/>
      <c r="AQ31" s="250" t="s">
        <v>718</v>
      </c>
      <c r="AR31" s="201"/>
      <c r="AS31" s="136" t="s">
        <v>233</v>
      </c>
      <c r="AT31" s="137"/>
      <c r="AU31" s="200">
        <v>4</v>
      </c>
      <c r="AV31" s="200"/>
      <c r="AW31" s="395" t="s">
        <v>179</v>
      </c>
      <c r="AX31" s="396"/>
    </row>
    <row r="32" spans="1:50" ht="30" customHeight="1" x14ac:dyDescent="0.15">
      <c r="A32" s="400"/>
      <c r="B32" s="398"/>
      <c r="C32" s="398"/>
      <c r="D32" s="398"/>
      <c r="E32" s="398"/>
      <c r="F32" s="399"/>
      <c r="G32" s="566" t="s">
        <v>761</v>
      </c>
      <c r="H32" s="567"/>
      <c r="I32" s="567"/>
      <c r="J32" s="567"/>
      <c r="K32" s="567"/>
      <c r="L32" s="567"/>
      <c r="M32" s="567"/>
      <c r="N32" s="567"/>
      <c r="O32" s="568"/>
      <c r="P32" s="108" t="s">
        <v>762</v>
      </c>
      <c r="Q32" s="108"/>
      <c r="R32" s="108"/>
      <c r="S32" s="108"/>
      <c r="T32" s="108"/>
      <c r="U32" s="108"/>
      <c r="V32" s="108"/>
      <c r="W32" s="108"/>
      <c r="X32" s="109"/>
      <c r="Y32" s="473" t="s">
        <v>12</v>
      </c>
      <c r="Z32" s="533"/>
      <c r="AA32" s="534"/>
      <c r="AB32" s="463" t="s">
        <v>722</v>
      </c>
      <c r="AC32" s="463"/>
      <c r="AD32" s="463"/>
      <c r="AE32" s="218">
        <v>3212807</v>
      </c>
      <c r="AF32" s="219"/>
      <c r="AG32" s="219"/>
      <c r="AH32" s="219"/>
      <c r="AI32" s="218">
        <v>3286612</v>
      </c>
      <c r="AJ32" s="219"/>
      <c r="AK32" s="219"/>
      <c r="AL32" s="219"/>
      <c r="AM32" s="218">
        <v>3723497</v>
      </c>
      <c r="AN32" s="219"/>
      <c r="AO32" s="219"/>
      <c r="AP32" s="219"/>
      <c r="AQ32" s="336" t="s">
        <v>718</v>
      </c>
      <c r="AR32" s="208"/>
      <c r="AS32" s="208"/>
      <c r="AT32" s="337"/>
      <c r="AU32" s="219" t="s">
        <v>718</v>
      </c>
      <c r="AV32" s="219"/>
      <c r="AW32" s="219"/>
      <c r="AX32" s="221"/>
    </row>
    <row r="33" spans="1:51" ht="30"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722</v>
      </c>
      <c r="AC33" s="525"/>
      <c r="AD33" s="525"/>
      <c r="AE33" s="218">
        <v>6292873</v>
      </c>
      <c r="AF33" s="219"/>
      <c r="AG33" s="219"/>
      <c r="AH33" s="219"/>
      <c r="AI33" s="218">
        <v>6292873</v>
      </c>
      <c r="AJ33" s="219"/>
      <c r="AK33" s="219"/>
      <c r="AL33" s="219"/>
      <c r="AM33" s="218">
        <v>6292873</v>
      </c>
      <c r="AN33" s="219"/>
      <c r="AO33" s="219"/>
      <c r="AP33" s="219"/>
      <c r="AQ33" s="336" t="s">
        <v>718</v>
      </c>
      <c r="AR33" s="208"/>
      <c r="AS33" s="208"/>
      <c r="AT33" s="337"/>
      <c r="AU33" s="219">
        <v>6292873</v>
      </c>
      <c r="AV33" s="219"/>
      <c r="AW33" s="219"/>
      <c r="AX33" s="221"/>
    </row>
    <row r="34" spans="1:51" ht="30"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51</v>
      </c>
      <c r="AF34" s="219"/>
      <c r="AG34" s="219"/>
      <c r="AH34" s="219"/>
      <c r="AI34" s="218">
        <v>52</v>
      </c>
      <c r="AJ34" s="219"/>
      <c r="AK34" s="219"/>
      <c r="AL34" s="219"/>
      <c r="AM34" s="218">
        <v>59</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786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12"/>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12"/>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27" t="s">
        <v>134</v>
      </c>
      <c r="AV51" s="927"/>
      <c r="AW51" s="927"/>
      <c r="AX51" s="928"/>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27" t="s">
        <v>134</v>
      </c>
      <c r="AV58" s="927"/>
      <c r="AW58" s="927"/>
      <c r="AX58" s="928"/>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70"/>
      <c r="AY79">
        <f>COUNTIF($AR$79,"☑")</f>
        <v>0</v>
      </c>
    </row>
    <row r="80" spans="1:51" ht="18.75" hidden="1" customHeight="1" x14ac:dyDescent="0.15">
      <c r="A80" s="864"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5"/>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5"/>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c r="AY82">
        <f t="shared" ref="AY82:AY89" si="10">$AY$80</f>
        <v>0</v>
      </c>
    </row>
    <row r="83" spans="1:60" ht="22.5" hidden="1" customHeight="1" x14ac:dyDescent="0.15">
      <c r="A83" s="865"/>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c r="AY83">
        <f t="shared" si="10"/>
        <v>0</v>
      </c>
    </row>
    <row r="84" spans="1:60" ht="19.5" hidden="1" customHeight="1" x14ac:dyDescent="0.15">
      <c r="A84" s="865"/>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9"/>
      <c r="AY84">
        <f t="shared" si="10"/>
        <v>0</v>
      </c>
    </row>
    <row r="85" spans="1:60" ht="18.75" hidden="1" customHeight="1" x14ac:dyDescent="0.15">
      <c r="A85" s="865"/>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5"/>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5"/>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5"/>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5"/>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5"/>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5"/>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23.25" customHeight="1" x14ac:dyDescent="0.15">
      <c r="A101" s="421"/>
      <c r="B101" s="422"/>
      <c r="C101" s="422"/>
      <c r="D101" s="422"/>
      <c r="E101" s="422"/>
      <c r="F101" s="423"/>
      <c r="G101" s="108" t="s">
        <v>723</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724</v>
      </c>
      <c r="AC101" s="463"/>
      <c r="AD101" s="463"/>
      <c r="AE101" s="282">
        <v>714</v>
      </c>
      <c r="AF101" s="282"/>
      <c r="AG101" s="282"/>
      <c r="AH101" s="282"/>
      <c r="AI101" s="282">
        <v>719</v>
      </c>
      <c r="AJ101" s="282"/>
      <c r="AK101" s="282"/>
      <c r="AL101" s="282"/>
      <c r="AM101" s="282">
        <v>664</v>
      </c>
      <c r="AN101" s="282"/>
      <c r="AO101" s="282"/>
      <c r="AP101" s="282"/>
      <c r="AQ101" s="282" t="s">
        <v>749</v>
      </c>
      <c r="AR101" s="282"/>
      <c r="AS101" s="282"/>
      <c r="AT101" s="282"/>
      <c r="AU101" s="218" t="s">
        <v>749</v>
      </c>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724</v>
      </c>
      <c r="AC102" s="463"/>
      <c r="AD102" s="463"/>
      <c r="AE102" s="282">
        <v>695</v>
      </c>
      <c r="AF102" s="282"/>
      <c r="AG102" s="282"/>
      <c r="AH102" s="282"/>
      <c r="AI102" s="282">
        <v>714</v>
      </c>
      <c r="AJ102" s="282"/>
      <c r="AK102" s="282"/>
      <c r="AL102" s="282"/>
      <c r="AM102" s="282">
        <v>719</v>
      </c>
      <c r="AN102" s="282"/>
      <c r="AO102" s="282"/>
      <c r="AP102" s="282"/>
      <c r="AQ102" s="282">
        <v>664</v>
      </c>
      <c r="AR102" s="282"/>
      <c r="AS102" s="282"/>
      <c r="AT102" s="282"/>
      <c r="AU102" s="225">
        <v>664</v>
      </c>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725</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726</v>
      </c>
      <c r="AC116" s="465"/>
      <c r="AD116" s="466"/>
      <c r="AE116" s="282">
        <v>2719</v>
      </c>
      <c r="AF116" s="282"/>
      <c r="AG116" s="282"/>
      <c r="AH116" s="282"/>
      <c r="AI116" s="282">
        <v>2852</v>
      </c>
      <c r="AJ116" s="282"/>
      <c r="AK116" s="282"/>
      <c r="AL116" s="282"/>
      <c r="AM116" s="282">
        <v>3124</v>
      </c>
      <c r="AN116" s="282"/>
      <c r="AO116" s="282"/>
      <c r="AP116" s="282"/>
      <c r="AQ116" s="218">
        <v>4562</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727</v>
      </c>
      <c r="AC117" s="475"/>
      <c r="AD117" s="476"/>
      <c r="AE117" s="553" t="s">
        <v>728</v>
      </c>
      <c r="AF117" s="553"/>
      <c r="AG117" s="553"/>
      <c r="AH117" s="553"/>
      <c r="AI117" s="553" t="s">
        <v>729</v>
      </c>
      <c r="AJ117" s="553"/>
      <c r="AK117" s="553"/>
      <c r="AL117" s="553"/>
      <c r="AM117" s="553" t="s">
        <v>784</v>
      </c>
      <c r="AN117" s="553"/>
      <c r="AO117" s="553"/>
      <c r="AP117" s="553"/>
      <c r="AQ117" s="553" t="s">
        <v>785</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32"/>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3"/>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5"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9"/>
      <c r="Z127" s="930"/>
      <c r="AA127" s="931"/>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749</v>
      </c>
      <c r="AJ134" s="208"/>
      <c r="AK134" s="208"/>
      <c r="AL134" s="208"/>
      <c r="AM134" s="207" t="s">
        <v>749</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749</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34"/>
      <c r="E430" s="175" t="s">
        <v>400</v>
      </c>
      <c r="F430" s="898"/>
      <c r="G430" s="899" t="s">
        <v>252</v>
      </c>
      <c r="H430" s="126"/>
      <c r="I430" s="126"/>
      <c r="J430" s="900" t="s">
        <v>718</v>
      </c>
      <c r="K430" s="901"/>
      <c r="L430" s="901"/>
      <c r="M430" s="901"/>
      <c r="N430" s="901"/>
      <c r="O430" s="901"/>
      <c r="P430" s="901"/>
      <c r="Q430" s="901"/>
      <c r="R430" s="901"/>
      <c r="S430" s="901"/>
      <c r="T430" s="90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718</v>
      </c>
      <c r="AF435" s="208"/>
      <c r="AG435" s="208"/>
      <c r="AH435" s="337"/>
      <c r="AI435" s="336" t="s">
        <v>718</v>
      </c>
      <c r="AJ435" s="208"/>
      <c r="AK435" s="208"/>
      <c r="AL435" s="208"/>
      <c r="AM435" s="336"/>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c r="AN458" s="208"/>
      <c r="AO458" s="208"/>
      <c r="AP458" s="337"/>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c r="AN459" s="208"/>
      <c r="AO459" s="208"/>
      <c r="AP459" s="337"/>
      <c r="AQ459" s="336" t="s">
        <v>718</v>
      </c>
      <c r="AR459" s="208"/>
      <c r="AS459" s="208"/>
      <c r="AT459" s="337"/>
      <c r="AU459" s="208" t="s">
        <v>718</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718</v>
      </c>
      <c r="AF460" s="208"/>
      <c r="AG460" s="208"/>
      <c r="AH460" s="337"/>
      <c r="AI460" s="336" t="s">
        <v>718</v>
      </c>
      <c r="AJ460" s="208"/>
      <c r="AK460" s="208"/>
      <c r="AL460" s="208"/>
      <c r="AM460" s="336"/>
      <c r="AN460" s="208"/>
      <c r="AO460" s="208"/>
      <c r="AP460" s="337"/>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9" t="s">
        <v>252</v>
      </c>
      <c r="H484" s="126"/>
      <c r="I484" s="126"/>
      <c r="J484" s="900"/>
      <c r="K484" s="901"/>
      <c r="L484" s="901"/>
      <c r="M484" s="901"/>
      <c r="N484" s="901"/>
      <c r="O484" s="901"/>
      <c r="P484" s="901"/>
      <c r="Q484" s="901"/>
      <c r="R484" s="901"/>
      <c r="S484" s="901"/>
      <c r="T484" s="90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9" t="s">
        <v>252</v>
      </c>
      <c r="H538" s="126"/>
      <c r="I538" s="126"/>
      <c r="J538" s="900"/>
      <c r="K538" s="901"/>
      <c r="L538" s="901"/>
      <c r="M538" s="901"/>
      <c r="N538" s="901"/>
      <c r="O538" s="901"/>
      <c r="P538" s="901"/>
      <c r="Q538" s="901"/>
      <c r="R538" s="901"/>
      <c r="S538" s="901"/>
      <c r="T538" s="90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9" t="s">
        <v>252</v>
      </c>
      <c r="H592" s="126"/>
      <c r="I592" s="126"/>
      <c r="J592" s="900"/>
      <c r="K592" s="901"/>
      <c r="L592" s="901"/>
      <c r="M592" s="901"/>
      <c r="N592" s="901"/>
      <c r="O592" s="901"/>
      <c r="P592" s="901"/>
      <c r="Q592" s="901"/>
      <c r="R592" s="901"/>
      <c r="S592" s="901"/>
      <c r="T592" s="90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9" t="s">
        <v>252</v>
      </c>
      <c r="H646" s="126"/>
      <c r="I646" s="126"/>
      <c r="J646" s="900"/>
      <c r="K646" s="901"/>
      <c r="L646" s="901"/>
      <c r="M646" s="901"/>
      <c r="N646" s="901"/>
      <c r="O646" s="901"/>
      <c r="P646" s="901"/>
      <c r="Q646" s="901"/>
      <c r="R646" s="901"/>
      <c r="S646" s="901"/>
      <c r="T646" s="90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60" customHeight="1" x14ac:dyDescent="0.15">
      <c r="A702" s="870" t="s">
        <v>140</v>
      </c>
      <c r="B702" s="871"/>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737</v>
      </c>
      <c r="AE702" s="342"/>
      <c r="AF702" s="342"/>
      <c r="AG702" s="382" t="s">
        <v>742</v>
      </c>
      <c r="AH702" s="383"/>
      <c r="AI702" s="383"/>
      <c r="AJ702" s="383"/>
      <c r="AK702" s="383"/>
      <c r="AL702" s="383"/>
      <c r="AM702" s="383"/>
      <c r="AN702" s="383"/>
      <c r="AO702" s="383"/>
      <c r="AP702" s="383"/>
      <c r="AQ702" s="383"/>
      <c r="AR702" s="383"/>
      <c r="AS702" s="383"/>
      <c r="AT702" s="383"/>
      <c r="AU702" s="383"/>
      <c r="AV702" s="383"/>
      <c r="AW702" s="383"/>
      <c r="AX702" s="384"/>
    </row>
    <row r="703" spans="1:51" ht="45"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737</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x14ac:dyDescent="0.15">
      <c r="A704" s="874"/>
      <c r="B704" s="875"/>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737</v>
      </c>
      <c r="AE704" s="784"/>
      <c r="AF704" s="784"/>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745</v>
      </c>
      <c r="AE705" s="716"/>
      <c r="AF705" s="716"/>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746</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746</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30" customHeight="1" x14ac:dyDescent="0.15">
      <c r="A708" s="646"/>
      <c r="B708" s="648"/>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737</v>
      </c>
      <c r="AE708" s="606"/>
      <c r="AF708" s="606"/>
      <c r="AG708" s="743" t="s">
        <v>747</v>
      </c>
      <c r="AH708" s="744"/>
      <c r="AI708" s="744"/>
      <c r="AJ708" s="744"/>
      <c r="AK708" s="744"/>
      <c r="AL708" s="744"/>
      <c r="AM708" s="744"/>
      <c r="AN708" s="744"/>
      <c r="AO708" s="744"/>
      <c r="AP708" s="744"/>
      <c r="AQ708" s="744"/>
      <c r="AR708" s="744"/>
      <c r="AS708" s="744"/>
      <c r="AT708" s="744"/>
      <c r="AU708" s="744"/>
      <c r="AV708" s="744"/>
      <c r="AW708" s="744"/>
      <c r="AX708" s="745"/>
    </row>
    <row r="709" spans="1:50" ht="30" customHeight="1" x14ac:dyDescent="0.15">
      <c r="A709" s="646"/>
      <c r="B709" s="648"/>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737</v>
      </c>
      <c r="AE709" s="323"/>
      <c r="AF709" s="323"/>
      <c r="AG709" s="104" t="s">
        <v>748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745</v>
      </c>
      <c r="AE710" s="323"/>
      <c r="AF710" s="323"/>
      <c r="AG710" s="104" t="s">
        <v>749</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737</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165" customHeight="1" x14ac:dyDescent="0.15">
      <c r="A712" s="646"/>
      <c r="B712" s="648"/>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737</v>
      </c>
      <c r="AE712" s="784"/>
      <c r="AF712" s="784"/>
      <c r="AG712" s="808" t="s">
        <v>751</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6"/>
      <c r="B713" s="648"/>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745</v>
      </c>
      <c r="AE713" s="323"/>
      <c r="AF713" s="667"/>
      <c r="AG713" s="104" t="s">
        <v>749</v>
      </c>
      <c r="AH713" s="105"/>
      <c r="AI713" s="105"/>
      <c r="AJ713" s="105"/>
      <c r="AK713" s="105"/>
      <c r="AL713" s="105"/>
      <c r="AM713" s="105"/>
      <c r="AN713" s="105"/>
      <c r="AO713" s="105"/>
      <c r="AP713" s="105"/>
      <c r="AQ713" s="105"/>
      <c r="AR713" s="105"/>
      <c r="AS713" s="105"/>
      <c r="AT713" s="105"/>
      <c r="AU713" s="105"/>
      <c r="AV713" s="105"/>
      <c r="AW713" s="105"/>
      <c r="AX713" s="106"/>
    </row>
    <row r="714" spans="1:50" ht="30" customHeight="1" x14ac:dyDescent="0.15">
      <c r="A714" s="649"/>
      <c r="B714" s="650"/>
      <c r="C714" s="651" t="s">
        <v>325</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5" t="s">
        <v>737</v>
      </c>
      <c r="AE714" s="806"/>
      <c r="AF714" s="807"/>
      <c r="AG714" s="737" t="s">
        <v>748</v>
      </c>
      <c r="AH714" s="738"/>
      <c r="AI714" s="738"/>
      <c r="AJ714" s="738"/>
      <c r="AK714" s="738"/>
      <c r="AL714" s="738"/>
      <c r="AM714" s="738"/>
      <c r="AN714" s="738"/>
      <c r="AO714" s="738"/>
      <c r="AP714" s="738"/>
      <c r="AQ714" s="738"/>
      <c r="AR714" s="738"/>
      <c r="AS714" s="738"/>
      <c r="AT714" s="738"/>
      <c r="AU714" s="738"/>
      <c r="AV714" s="738"/>
      <c r="AW714" s="738"/>
      <c r="AX714" s="739"/>
    </row>
    <row r="715" spans="1:50" ht="60" customHeight="1" x14ac:dyDescent="0.15">
      <c r="A715" s="644"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752</v>
      </c>
      <c r="AE715" s="606"/>
      <c r="AF715" s="660"/>
      <c r="AG715" s="743" t="s">
        <v>753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6"/>
      <c r="B716" s="648"/>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30" t="s">
        <v>745</v>
      </c>
      <c r="AE716" s="631"/>
      <c r="AF716" s="631"/>
      <c r="AG716" s="104" t="s">
        <v>749</v>
      </c>
      <c r="AH716" s="105"/>
      <c r="AI716" s="105"/>
      <c r="AJ716" s="105"/>
      <c r="AK716" s="105"/>
      <c r="AL716" s="105"/>
      <c r="AM716" s="105"/>
      <c r="AN716" s="105"/>
      <c r="AO716" s="105"/>
      <c r="AP716" s="105"/>
      <c r="AQ716" s="105"/>
      <c r="AR716" s="105"/>
      <c r="AS716" s="105"/>
      <c r="AT716" s="105"/>
      <c r="AU716" s="105"/>
      <c r="AV716" s="105"/>
      <c r="AW716" s="105"/>
      <c r="AX716" s="106"/>
    </row>
    <row r="717" spans="1:50" ht="45" customHeight="1" x14ac:dyDescent="0.15">
      <c r="A717" s="646"/>
      <c r="B717" s="648"/>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752</v>
      </c>
      <c r="AE717" s="323"/>
      <c r="AF717" s="323"/>
      <c r="AG717" s="104" t="s">
        <v>754</v>
      </c>
      <c r="AH717" s="105"/>
      <c r="AI717" s="105"/>
      <c r="AJ717" s="105"/>
      <c r="AK717" s="105"/>
      <c r="AL717" s="105"/>
      <c r="AM717" s="105"/>
      <c r="AN717" s="105"/>
      <c r="AO717" s="105"/>
      <c r="AP717" s="105"/>
      <c r="AQ717" s="105"/>
      <c r="AR717" s="105"/>
      <c r="AS717" s="105"/>
      <c r="AT717" s="105"/>
      <c r="AU717" s="105"/>
      <c r="AV717" s="105"/>
      <c r="AW717" s="105"/>
      <c r="AX717" s="106"/>
    </row>
    <row r="718" spans="1:50" ht="65.099999999999994" customHeight="1" x14ac:dyDescent="0.15">
      <c r="A718" s="649"/>
      <c r="B718" s="65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737</v>
      </c>
      <c r="AE718" s="323"/>
      <c r="AF718" s="323"/>
      <c r="AG718" s="130" t="s">
        <v>755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737</v>
      </c>
      <c r="AE719" s="606"/>
      <c r="AF719" s="606"/>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45" customHeight="1" x14ac:dyDescent="0.15">
      <c r="A721" s="779"/>
      <c r="B721" s="780"/>
      <c r="C721" s="293" t="s">
        <v>711</v>
      </c>
      <c r="D721" s="294"/>
      <c r="E721" s="294"/>
      <c r="F721" s="295"/>
      <c r="G721" s="284"/>
      <c r="H721" s="285"/>
      <c r="I721" s="77" t="str">
        <f>IF(OR(G721="　", G721=""), "", "-")</f>
        <v/>
      </c>
      <c r="J721" s="288">
        <v>659</v>
      </c>
      <c r="K721" s="288"/>
      <c r="L721" s="77" t="str">
        <f>IF(M721="","","-")</f>
        <v/>
      </c>
      <c r="M721" s="78"/>
      <c r="N721" s="301" t="s">
        <v>756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0"/>
      <c r="C726" s="813" t="s">
        <v>53</v>
      </c>
      <c r="D726" s="835"/>
      <c r="E726" s="835"/>
      <c r="F726" s="836"/>
      <c r="G726" s="579" t="s">
        <v>758</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120" customHeight="1" thickBot="1" x14ac:dyDescent="0.2">
      <c r="A727" s="801"/>
      <c r="B727" s="802"/>
      <c r="C727" s="749" t="s">
        <v>57</v>
      </c>
      <c r="D727" s="750"/>
      <c r="E727" s="750"/>
      <c r="F727" s="751"/>
      <c r="G727" s="577" t="s">
        <v>759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399.95" customHeight="1" thickBot="1" x14ac:dyDescent="0.2">
      <c r="A735" s="791" t="s">
        <v>760</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4" t="s">
        <v>352</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3" t="s">
        <v>673</v>
      </c>
      <c r="B737" s="211"/>
      <c r="C737" s="211"/>
      <c r="D737" s="212"/>
      <c r="E737" s="957" t="s">
        <v>718</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398</v>
      </c>
      <c r="B738" s="361"/>
      <c r="C738" s="361"/>
      <c r="D738" s="361"/>
      <c r="E738" s="957" t="s">
        <v>718</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397</v>
      </c>
      <c r="B739" s="361"/>
      <c r="C739" s="361"/>
      <c r="D739" s="361"/>
      <c r="E739" s="957" t="s">
        <v>718</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396</v>
      </c>
      <c r="B740" s="361"/>
      <c r="C740" s="361"/>
      <c r="D740" s="361"/>
      <c r="E740" s="957" t="s">
        <v>718</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395</v>
      </c>
      <c r="B741" s="361"/>
      <c r="C741" s="361"/>
      <c r="D741" s="361"/>
      <c r="E741" s="957" t="s">
        <v>732</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394</v>
      </c>
      <c r="B742" s="361"/>
      <c r="C742" s="361"/>
      <c r="D742" s="361"/>
      <c r="E742" s="957" t="s">
        <v>733</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393</v>
      </c>
      <c r="B743" s="361"/>
      <c r="C743" s="361"/>
      <c r="D743" s="361"/>
      <c r="E743" s="957" t="s">
        <v>734</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392</v>
      </c>
      <c r="B744" s="361"/>
      <c r="C744" s="361"/>
      <c r="D744" s="361"/>
      <c r="E744" s="957" t="s">
        <v>735</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391</v>
      </c>
      <c r="B745" s="361"/>
      <c r="C745" s="361"/>
      <c r="D745" s="361"/>
      <c r="E745" s="994" t="s">
        <v>736</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546</v>
      </c>
      <c r="B746" s="361"/>
      <c r="C746" s="361"/>
      <c r="D746" s="361"/>
      <c r="E746" s="963" t="s">
        <v>711</v>
      </c>
      <c r="F746" s="961"/>
      <c r="G746" s="961"/>
      <c r="H746" s="100" t="str">
        <f>IF(E746="","","-")</f>
        <v>-</v>
      </c>
      <c r="I746" s="961"/>
      <c r="J746" s="961"/>
      <c r="K746" s="100" t="str">
        <f>IF(I746="","","-")</f>
        <v/>
      </c>
      <c r="L746" s="962">
        <v>648</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510</v>
      </c>
      <c r="B747" s="361"/>
      <c r="C747" s="361"/>
      <c r="D747" s="361"/>
      <c r="E747" s="963" t="s">
        <v>711</v>
      </c>
      <c r="F747" s="961"/>
      <c r="G747" s="961"/>
      <c r="H747" s="100" t="str">
        <f>IF(E747="","","-")</f>
        <v>-</v>
      </c>
      <c r="I747" s="961"/>
      <c r="J747" s="961"/>
      <c r="K747" s="100" t="str">
        <f>IF(I747="","","-")</f>
        <v/>
      </c>
      <c r="L747" s="962">
        <v>658</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387</v>
      </c>
      <c r="B787" s="633"/>
      <c r="C787" s="633"/>
      <c r="D787" s="633"/>
      <c r="E787" s="633"/>
      <c r="F787" s="634"/>
      <c r="G787" s="596" t="s">
        <v>763</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5"/>
      <c r="B788" s="636"/>
      <c r="C788" s="636"/>
      <c r="D788" s="636"/>
      <c r="E788" s="636"/>
      <c r="F788" s="637"/>
      <c r="G788" s="813"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799"/>
      <c r="AC788" s="813"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27" t="s">
        <v>764</v>
      </c>
      <c r="H789" s="628"/>
      <c r="I789" s="628"/>
      <c r="J789" s="628"/>
      <c r="K789" s="629"/>
      <c r="L789" s="668" t="s">
        <v>765</v>
      </c>
      <c r="M789" s="669"/>
      <c r="N789" s="669"/>
      <c r="O789" s="669"/>
      <c r="P789" s="669"/>
      <c r="Q789" s="669"/>
      <c r="R789" s="669"/>
      <c r="S789" s="669"/>
      <c r="T789" s="669"/>
      <c r="U789" s="669"/>
      <c r="V789" s="669"/>
      <c r="W789" s="669"/>
      <c r="X789" s="670"/>
      <c r="Y789" s="385">
        <v>221</v>
      </c>
      <c r="Z789" s="386"/>
      <c r="AA789" s="386"/>
      <c r="AB789" s="803"/>
      <c r="AC789" s="627"/>
      <c r="AD789" s="628"/>
      <c r="AE789" s="628"/>
      <c r="AF789" s="628"/>
      <c r="AG789" s="629"/>
      <c r="AH789" s="668"/>
      <c r="AI789" s="669"/>
      <c r="AJ789" s="669"/>
      <c r="AK789" s="669"/>
      <c r="AL789" s="669"/>
      <c r="AM789" s="669"/>
      <c r="AN789" s="669"/>
      <c r="AO789" s="669"/>
      <c r="AP789" s="669"/>
      <c r="AQ789" s="669"/>
      <c r="AR789" s="669"/>
      <c r="AS789" s="669"/>
      <c r="AT789" s="670"/>
      <c r="AU789" s="385"/>
      <c r="AV789" s="386"/>
      <c r="AW789" s="386"/>
      <c r="AX789" s="387"/>
    </row>
    <row r="790" spans="1:51" ht="24.75" customHeight="1" x14ac:dyDescent="0.15">
      <c r="A790" s="635"/>
      <c r="B790" s="636"/>
      <c r="C790" s="636"/>
      <c r="D790" s="636"/>
      <c r="E790" s="636"/>
      <c r="F790" s="637"/>
      <c r="G790" s="627" t="s">
        <v>764</v>
      </c>
      <c r="H790" s="628"/>
      <c r="I790" s="628"/>
      <c r="J790" s="628"/>
      <c r="K790" s="629"/>
      <c r="L790" s="599" t="s">
        <v>766</v>
      </c>
      <c r="M790" s="600"/>
      <c r="N790" s="600"/>
      <c r="O790" s="600"/>
      <c r="P790" s="600"/>
      <c r="Q790" s="600"/>
      <c r="R790" s="600"/>
      <c r="S790" s="600"/>
      <c r="T790" s="600"/>
      <c r="U790" s="600"/>
      <c r="V790" s="600"/>
      <c r="W790" s="600"/>
      <c r="X790" s="601"/>
      <c r="Y790" s="602">
        <v>59</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5"/>
      <c r="B791" s="636"/>
      <c r="C791" s="636"/>
      <c r="D791" s="636"/>
      <c r="E791" s="636"/>
      <c r="F791" s="637"/>
      <c r="G791" s="627" t="s">
        <v>764</v>
      </c>
      <c r="H791" s="628"/>
      <c r="I791" s="628"/>
      <c r="J791" s="628"/>
      <c r="K791" s="629"/>
      <c r="L791" s="599" t="s">
        <v>767</v>
      </c>
      <c r="M791" s="600"/>
      <c r="N791" s="600"/>
      <c r="O791" s="600"/>
      <c r="P791" s="600"/>
      <c r="Q791" s="600"/>
      <c r="R791" s="600"/>
      <c r="S791" s="600"/>
      <c r="T791" s="600"/>
      <c r="U791" s="600"/>
      <c r="V791" s="600"/>
      <c r="W791" s="600"/>
      <c r="X791" s="601"/>
      <c r="Y791" s="602">
        <v>52</v>
      </c>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5"/>
      <c r="B792" s="636"/>
      <c r="C792" s="636"/>
      <c r="D792" s="636"/>
      <c r="E792" s="636"/>
      <c r="F792" s="637"/>
      <c r="G792" s="627" t="s">
        <v>764</v>
      </c>
      <c r="H792" s="628"/>
      <c r="I792" s="628"/>
      <c r="J792" s="628"/>
      <c r="K792" s="629"/>
      <c r="L792" s="599" t="s">
        <v>768</v>
      </c>
      <c r="M792" s="600"/>
      <c r="N792" s="600"/>
      <c r="O792" s="600"/>
      <c r="P792" s="600"/>
      <c r="Q792" s="600"/>
      <c r="R792" s="600"/>
      <c r="S792" s="600"/>
      <c r="T792" s="600"/>
      <c r="U792" s="600"/>
      <c r="V792" s="600"/>
      <c r="W792" s="600"/>
      <c r="X792" s="601"/>
      <c r="Y792" s="602">
        <v>30</v>
      </c>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5"/>
      <c r="B793" s="636"/>
      <c r="C793" s="636"/>
      <c r="D793" s="636"/>
      <c r="E793" s="636"/>
      <c r="F793" s="637"/>
      <c r="G793" s="627" t="s">
        <v>764</v>
      </c>
      <c r="H793" s="628"/>
      <c r="I793" s="628"/>
      <c r="J793" s="628"/>
      <c r="K793" s="629"/>
      <c r="L793" s="599" t="s">
        <v>769</v>
      </c>
      <c r="M793" s="600"/>
      <c r="N793" s="600"/>
      <c r="O793" s="600"/>
      <c r="P793" s="600"/>
      <c r="Q793" s="600"/>
      <c r="R793" s="600"/>
      <c r="S793" s="600"/>
      <c r="T793" s="600"/>
      <c r="U793" s="600"/>
      <c r="V793" s="600"/>
      <c r="W793" s="600"/>
      <c r="X793" s="601"/>
      <c r="Y793" s="602">
        <v>12</v>
      </c>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5"/>
      <c r="B794" s="636"/>
      <c r="C794" s="636"/>
      <c r="D794" s="636"/>
      <c r="E794" s="636"/>
      <c r="F794" s="637"/>
      <c r="G794" s="627" t="s">
        <v>764</v>
      </c>
      <c r="H794" s="628"/>
      <c r="I794" s="628"/>
      <c r="J794" s="628"/>
      <c r="K794" s="629"/>
      <c r="L794" s="599" t="s">
        <v>770</v>
      </c>
      <c r="M794" s="600"/>
      <c r="N794" s="600"/>
      <c r="O794" s="600"/>
      <c r="P794" s="600"/>
      <c r="Q794" s="600"/>
      <c r="R794" s="600"/>
      <c r="S794" s="600"/>
      <c r="T794" s="600"/>
      <c r="U794" s="600"/>
      <c r="V794" s="600"/>
      <c r="W794" s="600"/>
      <c r="X794" s="601"/>
      <c r="Y794" s="602">
        <v>11</v>
      </c>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5"/>
      <c r="B795" s="636"/>
      <c r="C795" s="636"/>
      <c r="D795" s="636"/>
      <c r="E795" s="636"/>
      <c r="F795" s="637"/>
      <c r="G795" s="627" t="s">
        <v>764</v>
      </c>
      <c r="H795" s="628"/>
      <c r="I795" s="628"/>
      <c r="J795" s="628"/>
      <c r="K795" s="629"/>
      <c r="L795" s="599" t="s">
        <v>771</v>
      </c>
      <c r="M795" s="600"/>
      <c r="N795" s="600"/>
      <c r="O795" s="600"/>
      <c r="P795" s="600"/>
      <c r="Q795" s="600"/>
      <c r="R795" s="600"/>
      <c r="S795" s="600"/>
      <c r="T795" s="600"/>
      <c r="U795" s="600"/>
      <c r="V795" s="600"/>
      <c r="W795" s="600"/>
      <c r="X795" s="601"/>
      <c r="Y795" s="602">
        <v>7</v>
      </c>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5"/>
      <c r="B796" s="636"/>
      <c r="C796" s="636"/>
      <c r="D796" s="636"/>
      <c r="E796" s="636"/>
      <c r="F796" s="637"/>
      <c r="G796" s="627" t="s">
        <v>764</v>
      </c>
      <c r="H796" s="628"/>
      <c r="I796" s="628"/>
      <c r="J796" s="628"/>
      <c r="K796" s="629"/>
      <c r="L796" s="599" t="s">
        <v>772</v>
      </c>
      <c r="M796" s="600"/>
      <c r="N796" s="600"/>
      <c r="O796" s="600"/>
      <c r="P796" s="600"/>
      <c r="Q796" s="600"/>
      <c r="R796" s="600"/>
      <c r="S796" s="600"/>
      <c r="T796" s="600"/>
      <c r="U796" s="600"/>
      <c r="V796" s="600"/>
      <c r="W796" s="600"/>
      <c r="X796" s="601"/>
      <c r="Y796" s="602">
        <v>1</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5"/>
      <c r="B797" s="636"/>
      <c r="C797" s="636"/>
      <c r="D797" s="636"/>
      <c r="E797" s="636"/>
      <c r="F797" s="637"/>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5"/>
      <c r="B798" s="636"/>
      <c r="C798" s="636"/>
      <c r="D798" s="636"/>
      <c r="E798" s="636"/>
      <c r="F798" s="637"/>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5"/>
      <c r="B799" s="636"/>
      <c r="C799" s="636"/>
      <c r="D799" s="636"/>
      <c r="E799" s="636"/>
      <c r="F799" s="637"/>
      <c r="G799" s="824" t="s">
        <v>20</v>
      </c>
      <c r="H799" s="825"/>
      <c r="I799" s="825"/>
      <c r="J799" s="825"/>
      <c r="K799" s="825"/>
      <c r="L799" s="826"/>
      <c r="M799" s="827"/>
      <c r="N799" s="827"/>
      <c r="O799" s="827"/>
      <c r="P799" s="827"/>
      <c r="Q799" s="827"/>
      <c r="R799" s="827"/>
      <c r="S799" s="827"/>
      <c r="T799" s="827"/>
      <c r="U799" s="827"/>
      <c r="V799" s="827"/>
      <c r="W799" s="827"/>
      <c r="X799" s="828"/>
      <c r="Y799" s="829">
        <f>SUM(Y789:AB798)</f>
        <v>393</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5"/>
      <c r="B800" s="636"/>
      <c r="C800" s="636"/>
      <c r="D800" s="636"/>
      <c r="E800" s="636"/>
      <c r="F800" s="637"/>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5"/>
      <c r="B801" s="636"/>
      <c r="C801" s="636"/>
      <c r="D801" s="636"/>
      <c r="E801" s="636"/>
      <c r="F801" s="637"/>
      <c r="G801" s="813"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799"/>
      <c r="AC801" s="813"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0</v>
      </c>
    </row>
    <row r="802" spans="1:51" ht="24.75" hidden="1" customHeight="1" x14ac:dyDescent="0.15">
      <c r="A802" s="635"/>
      <c r="B802" s="636"/>
      <c r="C802" s="636"/>
      <c r="D802" s="636"/>
      <c r="E802" s="636"/>
      <c r="F802" s="637"/>
      <c r="G802" s="627"/>
      <c r="H802" s="628"/>
      <c r="I802" s="628"/>
      <c r="J802" s="628"/>
      <c r="K802" s="629"/>
      <c r="L802" s="668"/>
      <c r="M802" s="669"/>
      <c r="N802" s="669"/>
      <c r="O802" s="669"/>
      <c r="P802" s="669"/>
      <c r="Q802" s="669"/>
      <c r="R802" s="669"/>
      <c r="S802" s="669"/>
      <c r="T802" s="669"/>
      <c r="U802" s="669"/>
      <c r="V802" s="669"/>
      <c r="W802" s="669"/>
      <c r="X802" s="670"/>
      <c r="Y802" s="385"/>
      <c r="Z802" s="386"/>
      <c r="AA802" s="386"/>
      <c r="AB802" s="803"/>
      <c r="AC802" s="627"/>
      <c r="AD802" s="628"/>
      <c r="AE802" s="628"/>
      <c r="AF802" s="628"/>
      <c r="AG802" s="629"/>
      <c r="AH802" s="668"/>
      <c r="AI802" s="669"/>
      <c r="AJ802" s="669"/>
      <c r="AK802" s="669"/>
      <c r="AL802" s="669"/>
      <c r="AM802" s="669"/>
      <c r="AN802" s="669"/>
      <c r="AO802" s="669"/>
      <c r="AP802" s="669"/>
      <c r="AQ802" s="669"/>
      <c r="AR802" s="669"/>
      <c r="AS802" s="669"/>
      <c r="AT802" s="670"/>
      <c r="AU802" s="385"/>
      <c r="AV802" s="386"/>
      <c r="AW802" s="386"/>
      <c r="AX802" s="387"/>
      <c r="AY802">
        <f t="shared" ref="AY802:AY812" si="115">$AY$800</f>
        <v>0</v>
      </c>
    </row>
    <row r="803" spans="1:51" ht="24.75" hidden="1" customHeight="1" x14ac:dyDescent="0.15">
      <c r="A803" s="635"/>
      <c r="B803" s="636"/>
      <c r="C803" s="636"/>
      <c r="D803" s="636"/>
      <c r="E803" s="636"/>
      <c r="F803" s="637"/>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5"/>
      <c r="B804" s="636"/>
      <c r="C804" s="636"/>
      <c r="D804" s="636"/>
      <c r="E804" s="636"/>
      <c r="F804" s="637"/>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5"/>
      <c r="B805" s="636"/>
      <c r="C805" s="636"/>
      <c r="D805" s="636"/>
      <c r="E805" s="636"/>
      <c r="F805" s="637"/>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5"/>
      <c r="B806" s="636"/>
      <c r="C806" s="636"/>
      <c r="D806" s="636"/>
      <c r="E806" s="636"/>
      <c r="F806" s="637"/>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5"/>
      <c r="B807" s="636"/>
      <c r="C807" s="636"/>
      <c r="D807" s="636"/>
      <c r="E807" s="636"/>
      <c r="F807" s="637"/>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5"/>
      <c r="B808" s="636"/>
      <c r="C808" s="636"/>
      <c r="D808" s="636"/>
      <c r="E808" s="636"/>
      <c r="F808" s="637"/>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5"/>
      <c r="B809" s="636"/>
      <c r="C809" s="636"/>
      <c r="D809" s="636"/>
      <c r="E809" s="636"/>
      <c r="F809" s="637"/>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5"/>
      <c r="B810" s="636"/>
      <c r="C810" s="636"/>
      <c r="D810" s="636"/>
      <c r="E810" s="636"/>
      <c r="F810" s="637"/>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5"/>
      <c r="B811" s="636"/>
      <c r="C811" s="636"/>
      <c r="D811" s="636"/>
      <c r="E811" s="636"/>
      <c r="F811" s="637"/>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5"/>
      <c r="B812" s="636"/>
      <c r="C812" s="636"/>
      <c r="D812" s="636"/>
      <c r="E812" s="636"/>
      <c r="F812" s="637"/>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5"/>
      <c r="B813" s="636"/>
      <c r="C813" s="636"/>
      <c r="D813" s="636"/>
      <c r="E813" s="636"/>
      <c r="F813" s="637"/>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5"/>
      <c r="B814" s="636"/>
      <c r="C814" s="636"/>
      <c r="D814" s="636"/>
      <c r="E814" s="636"/>
      <c r="F814" s="637"/>
      <c r="G814" s="813"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799"/>
      <c r="AC814" s="813"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27"/>
      <c r="H815" s="628"/>
      <c r="I815" s="628"/>
      <c r="J815" s="628"/>
      <c r="K815" s="629"/>
      <c r="L815" s="668"/>
      <c r="M815" s="669"/>
      <c r="N815" s="669"/>
      <c r="O815" s="669"/>
      <c r="P815" s="669"/>
      <c r="Q815" s="669"/>
      <c r="R815" s="669"/>
      <c r="S815" s="669"/>
      <c r="T815" s="669"/>
      <c r="U815" s="669"/>
      <c r="V815" s="669"/>
      <c r="W815" s="669"/>
      <c r="X815" s="670"/>
      <c r="Y815" s="385"/>
      <c r="Z815" s="386"/>
      <c r="AA815" s="386"/>
      <c r="AB815" s="803"/>
      <c r="AC815" s="627"/>
      <c r="AD815" s="628"/>
      <c r="AE815" s="628"/>
      <c r="AF815" s="628"/>
      <c r="AG815" s="629"/>
      <c r="AH815" s="668"/>
      <c r="AI815" s="669"/>
      <c r="AJ815" s="669"/>
      <c r="AK815" s="669"/>
      <c r="AL815" s="669"/>
      <c r="AM815" s="669"/>
      <c r="AN815" s="669"/>
      <c r="AO815" s="669"/>
      <c r="AP815" s="669"/>
      <c r="AQ815" s="669"/>
      <c r="AR815" s="669"/>
      <c r="AS815" s="669"/>
      <c r="AT815" s="670"/>
      <c r="AU815" s="385"/>
      <c r="AV815" s="386"/>
      <c r="AW815" s="386"/>
      <c r="AX815" s="387"/>
      <c r="AY815">
        <f t="shared" ref="AY815:AY825" si="116">$AY$813</f>
        <v>0</v>
      </c>
    </row>
    <row r="816" spans="1:51" ht="24.75" hidden="1" customHeight="1" x14ac:dyDescent="0.15">
      <c r="A816" s="635"/>
      <c r="B816" s="636"/>
      <c r="C816" s="636"/>
      <c r="D816" s="636"/>
      <c r="E816" s="636"/>
      <c r="F816" s="637"/>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5"/>
      <c r="B817" s="636"/>
      <c r="C817" s="636"/>
      <c r="D817" s="636"/>
      <c r="E817" s="636"/>
      <c r="F817" s="637"/>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5"/>
      <c r="B818" s="636"/>
      <c r="C818" s="636"/>
      <c r="D818" s="636"/>
      <c r="E818" s="636"/>
      <c r="F818" s="637"/>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5"/>
      <c r="B819" s="636"/>
      <c r="C819" s="636"/>
      <c r="D819" s="636"/>
      <c r="E819" s="636"/>
      <c r="F819" s="637"/>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5"/>
      <c r="B820" s="636"/>
      <c r="C820" s="636"/>
      <c r="D820" s="636"/>
      <c r="E820" s="636"/>
      <c r="F820" s="637"/>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5"/>
      <c r="B821" s="636"/>
      <c r="C821" s="636"/>
      <c r="D821" s="636"/>
      <c r="E821" s="636"/>
      <c r="F821" s="637"/>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5"/>
      <c r="B822" s="636"/>
      <c r="C822" s="636"/>
      <c r="D822" s="636"/>
      <c r="E822" s="636"/>
      <c r="F822" s="637"/>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5"/>
      <c r="B823" s="636"/>
      <c r="C823" s="636"/>
      <c r="D823" s="636"/>
      <c r="E823" s="636"/>
      <c r="F823" s="637"/>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5"/>
      <c r="B824" s="636"/>
      <c r="C824" s="636"/>
      <c r="D824" s="636"/>
      <c r="E824" s="636"/>
      <c r="F824" s="637"/>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5"/>
      <c r="B825" s="636"/>
      <c r="C825" s="636"/>
      <c r="D825" s="636"/>
      <c r="E825" s="636"/>
      <c r="F825" s="637"/>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5"/>
      <c r="B826" s="636"/>
      <c r="C826" s="636"/>
      <c r="D826" s="636"/>
      <c r="E826" s="636"/>
      <c r="F826" s="637"/>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5"/>
      <c r="B827" s="636"/>
      <c r="C827" s="636"/>
      <c r="D827" s="636"/>
      <c r="E827" s="636"/>
      <c r="F827" s="637"/>
      <c r="G827" s="813"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799"/>
      <c r="AC827" s="813"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27"/>
      <c r="H828" s="628"/>
      <c r="I828" s="628"/>
      <c r="J828" s="628"/>
      <c r="K828" s="629"/>
      <c r="L828" s="668"/>
      <c r="M828" s="669"/>
      <c r="N828" s="669"/>
      <c r="O828" s="669"/>
      <c r="P828" s="669"/>
      <c r="Q828" s="669"/>
      <c r="R828" s="669"/>
      <c r="S828" s="669"/>
      <c r="T828" s="669"/>
      <c r="U828" s="669"/>
      <c r="V828" s="669"/>
      <c r="W828" s="669"/>
      <c r="X828" s="670"/>
      <c r="Y828" s="385"/>
      <c r="Z828" s="386"/>
      <c r="AA828" s="386"/>
      <c r="AB828" s="803"/>
      <c r="AC828" s="627"/>
      <c r="AD828" s="628"/>
      <c r="AE828" s="628"/>
      <c r="AF828" s="628"/>
      <c r="AG828" s="629"/>
      <c r="AH828" s="668"/>
      <c r="AI828" s="669"/>
      <c r="AJ828" s="669"/>
      <c r="AK828" s="669"/>
      <c r="AL828" s="669"/>
      <c r="AM828" s="669"/>
      <c r="AN828" s="669"/>
      <c r="AO828" s="669"/>
      <c r="AP828" s="669"/>
      <c r="AQ828" s="669"/>
      <c r="AR828" s="669"/>
      <c r="AS828" s="669"/>
      <c r="AT828" s="670"/>
      <c r="AU828" s="385"/>
      <c r="AV828" s="386"/>
      <c r="AW828" s="386"/>
      <c r="AX828" s="387"/>
      <c r="AY828">
        <f t="shared" ref="AY828:AY838" si="117">$AY$826</f>
        <v>0</v>
      </c>
    </row>
    <row r="829" spans="1:51" ht="24.75" hidden="1" customHeight="1" x14ac:dyDescent="0.15">
      <c r="A829" s="635"/>
      <c r="B829" s="636"/>
      <c r="C829" s="636"/>
      <c r="D829" s="636"/>
      <c r="E829" s="636"/>
      <c r="F829" s="637"/>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5"/>
      <c r="B830" s="636"/>
      <c r="C830" s="636"/>
      <c r="D830" s="636"/>
      <c r="E830" s="636"/>
      <c r="F830" s="637"/>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5"/>
      <c r="B831" s="636"/>
      <c r="C831" s="636"/>
      <c r="D831" s="636"/>
      <c r="E831" s="636"/>
      <c r="F831" s="637"/>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5"/>
      <c r="B832" s="636"/>
      <c r="C832" s="636"/>
      <c r="D832" s="636"/>
      <c r="E832" s="636"/>
      <c r="F832" s="637"/>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5"/>
      <c r="B833" s="636"/>
      <c r="C833" s="636"/>
      <c r="D833" s="636"/>
      <c r="E833" s="636"/>
      <c r="F833" s="637"/>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5"/>
      <c r="B834" s="636"/>
      <c r="C834" s="636"/>
      <c r="D834" s="636"/>
      <c r="E834" s="636"/>
      <c r="F834" s="637"/>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5"/>
      <c r="B835" s="636"/>
      <c r="C835" s="636"/>
      <c r="D835" s="636"/>
      <c r="E835" s="636"/>
      <c r="F835" s="637"/>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5"/>
      <c r="B836" s="636"/>
      <c r="C836" s="636"/>
      <c r="D836" s="636"/>
      <c r="E836" s="636"/>
      <c r="F836" s="637"/>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5"/>
      <c r="B837" s="636"/>
      <c r="C837" s="636"/>
      <c r="D837" s="636"/>
      <c r="E837" s="636"/>
      <c r="F837" s="637"/>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5"/>
      <c r="B838" s="636"/>
      <c r="C838" s="636"/>
      <c r="D838" s="636"/>
      <c r="E838" s="636"/>
      <c r="F838" s="637"/>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773</v>
      </c>
      <c r="D845" s="343"/>
      <c r="E845" s="343"/>
      <c r="F845" s="343"/>
      <c r="G845" s="343"/>
      <c r="H845" s="343"/>
      <c r="I845" s="343"/>
      <c r="J845" s="344">
        <v>8000020130001</v>
      </c>
      <c r="K845" s="345"/>
      <c r="L845" s="345"/>
      <c r="M845" s="345"/>
      <c r="N845" s="345"/>
      <c r="O845" s="345"/>
      <c r="P845" s="907" t="s">
        <v>712</v>
      </c>
      <c r="Q845" s="907"/>
      <c r="R845" s="907"/>
      <c r="S845" s="907"/>
      <c r="T845" s="907"/>
      <c r="U845" s="907"/>
      <c r="V845" s="907"/>
      <c r="W845" s="907"/>
      <c r="X845" s="907"/>
      <c r="Y845" s="347">
        <v>393</v>
      </c>
      <c r="Z845" s="348"/>
      <c r="AA845" s="348"/>
      <c r="AB845" s="349"/>
      <c r="AC845" s="837" t="s">
        <v>774</v>
      </c>
      <c r="AD845" s="838"/>
      <c r="AE845" s="838"/>
      <c r="AF845" s="838"/>
      <c r="AG845" s="838"/>
      <c r="AH845" s="366" t="s">
        <v>407</v>
      </c>
      <c r="AI845" s="367"/>
      <c r="AJ845" s="367"/>
      <c r="AK845" s="367"/>
      <c r="AL845" s="354" t="s">
        <v>407</v>
      </c>
      <c r="AM845" s="355"/>
      <c r="AN845" s="355"/>
      <c r="AO845" s="356"/>
      <c r="AP845" s="357" t="s">
        <v>407</v>
      </c>
      <c r="AQ845" s="357"/>
      <c r="AR845" s="357"/>
      <c r="AS845" s="357"/>
      <c r="AT845" s="357"/>
      <c r="AU845" s="357"/>
      <c r="AV845" s="357"/>
      <c r="AW845" s="357"/>
      <c r="AX845" s="357"/>
    </row>
    <row r="846" spans="1:51" ht="30" customHeight="1" x14ac:dyDescent="0.15">
      <c r="A846" s="370">
        <v>2</v>
      </c>
      <c r="B846" s="370">
        <v>1</v>
      </c>
      <c r="C846" s="343" t="s">
        <v>775</v>
      </c>
      <c r="D846" s="343"/>
      <c r="E846" s="343"/>
      <c r="F846" s="343"/>
      <c r="G846" s="343"/>
      <c r="H846" s="343"/>
      <c r="I846" s="343"/>
      <c r="J846" s="344">
        <v>1000020140007</v>
      </c>
      <c r="K846" s="345"/>
      <c r="L846" s="345"/>
      <c r="M846" s="345"/>
      <c r="N846" s="345"/>
      <c r="O846" s="345"/>
      <c r="P846" s="907" t="s">
        <v>712</v>
      </c>
      <c r="Q846" s="907"/>
      <c r="R846" s="907"/>
      <c r="S846" s="907"/>
      <c r="T846" s="907"/>
      <c r="U846" s="907"/>
      <c r="V846" s="907"/>
      <c r="W846" s="907"/>
      <c r="X846" s="907"/>
      <c r="Y846" s="347">
        <v>106</v>
      </c>
      <c r="Z846" s="348"/>
      <c r="AA846" s="348"/>
      <c r="AB846" s="349"/>
      <c r="AC846" s="837" t="s">
        <v>774</v>
      </c>
      <c r="AD846" s="838"/>
      <c r="AE846" s="838"/>
      <c r="AF846" s="838"/>
      <c r="AG846" s="838"/>
      <c r="AH846" s="366" t="s">
        <v>407</v>
      </c>
      <c r="AI846" s="367"/>
      <c r="AJ846" s="367"/>
      <c r="AK846" s="367"/>
      <c r="AL846" s="354" t="s">
        <v>407</v>
      </c>
      <c r="AM846" s="355"/>
      <c r="AN846" s="355"/>
      <c r="AO846" s="356"/>
      <c r="AP846" s="357" t="s">
        <v>407</v>
      </c>
      <c r="AQ846" s="357"/>
      <c r="AR846" s="357"/>
      <c r="AS846" s="357"/>
      <c r="AT846" s="357"/>
      <c r="AU846" s="357"/>
      <c r="AV846" s="357"/>
      <c r="AW846" s="357"/>
      <c r="AX846" s="357"/>
      <c r="AY846">
        <f>COUNTA($C$846)</f>
        <v>1</v>
      </c>
    </row>
    <row r="847" spans="1:51" ht="30" customHeight="1" x14ac:dyDescent="0.15">
      <c r="A847" s="370">
        <v>3</v>
      </c>
      <c r="B847" s="370">
        <v>1</v>
      </c>
      <c r="C847" s="358" t="s">
        <v>776</v>
      </c>
      <c r="D847" s="343"/>
      <c r="E847" s="343"/>
      <c r="F847" s="343"/>
      <c r="G847" s="343"/>
      <c r="H847" s="343"/>
      <c r="I847" s="343"/>
      <c r="J847" s="344">
        <v>4000020120006</v>
      </c>
      <c r="K847" s="345"/>
      <c r="L847" s="345"/>
      <c r="M847" s="345"/>
      <c r="N847" s="345"/>
      <c r="O847" s="345"/>
      <c r="P847" s="908" t="s">
        <v>712</v>
      </c>
      <c r="Q847" s="907"/>
      <c r="R847" s="907"/>
      <c r="S847" s="907"/>
      <c r="T847" s="907"/>
      <c r="U847" s="907"/>
      <c r="V847" s="907"/>
      <c r="W847" s="907"/>
      <c r="X847" s="907"/>
      <c r="Y847" s="347">
        <v>86</v>
      </c>
      <c r="Z847" s="348"/>
      <c r="AA847" s="348"/>
      <c r="AB847" s="349"/>
      <c r="AC847" s="837" t="s">
        <v>774</v>
      </c>
      <c r="AD847" s="838"/>
      <c r="AE847" s="838"/>
      <c r="AF847" s="838"/>
      <c r="AG847" s="838"/>
      <c r="AH847" s="366" t="s">
        <v>407</v>
      </c>
      <c r="AI847" s="367"/>
      <c r="AJ847" s="367"/>
      <c r="AK847" s="367"/>
      <c r="AL847" s="354" t="s">
        <v>407</v>
      </c>
      <c r="AM847" s="355"/>
      <c r="AN847" s="355"/>
      <c r="AO847" s="356"/>
      <c r="AP847" s="357" t="s">
        <v>407</v>
      </c>
      <c r="AQ847" s="357"/>
      <c r="AR847" s="357"/>
      <c r="AS847" s="357"/>
      <c r="AT847" s="357"/>
      <c r="AU847" s="357"/>
      <c r="AV847" s="357"/>
      <c r="AW847" s="357"/>
      <c r="AX847" s="357"/>
      <c r="AY847">
        <f>COUNTA($C$847)</f>
        <v>1</v>
      </c>
    </row>
    <row r="848" spans="1:51" ht="30" customHeight="1" x14ac:dyDescent="0.15">
      <c r="A848" s="370">
        <v>4</v>
      </c>
      <c r="B848" s="370">
        <v>1</v>
      </c>
      <c r="C848" s="358" t="s">
        <v>777</v>
      </c>
      <c r="D848" s="343"/>
      <c r="E848" s="343"/>
      <c r="F848" s="343"/>
      <c r="G848" s="343"/>
      <c r="H848" s="343"/>
      <c r="I848" s="343"/>
      <c r="J848" s="344">
        <v>1000020110001</v>
      </c>
      <c r="K848" s="345"/>
      <c r="L848" s="345"/>
      <c r="M848" s="345"/>
      <c r="N848" s="345"/>
      <c r="O848" s="345"/>
      <c r="P848" s="908" t="s">
        <v>712</v>
      </c>
      <c r="Q848" s="907"/>
      <c r="R848" s="907"/>
      <c r="S848" s="907"/>
      <c r="T848" s="907"/>
      <c r="U848" s="907"/>
      <c r="V848" s="907"/>
      <c r="W848" s="907"/>
      <c r="X848" s="907"/>
      <c r="Y848" s="347">
        <v>77</v>
      </c>
      <c r="Z848" s="348"/>
      <c r="AA848" s="348"/>
      <c r="AB848" s="349"/>
      <c r="AC848" s="837" t="s">
        <v>774</v>
      </c>
      <c r="AD848" s="838"/>
      <c r="AE848" s="838"/>
      <c r="AF848" s="838"/>
      <c r="AG848" s="838"/>
      <c r="AH848" s="366" t="s">
        <v>407</v>
      </c>
      <c r="AI848" s="367"/>
      <c r="AJ848" s="367"/>
      <c r="AK848" s="367"/>
      <c r="AL848" s="354" t="s">
        <v>407</v>
      </c>
      <c r="AM848" s="355"/>
      <c r="AN848" s="355"/>
      <c r="AO848" s="356"/>
      <c r="AP848" s="357" t="s">
        <v>407</v>
      </c>
      <c r="AQ848" s="357"/>
      <c r="AR848" s="357"/>
      <c r="AS848" s="357"/>
      <c r="AT848" s="357"/>
      <c r="AU848" s="357"/>
      <c r="AV848" s="357"/>
      <c r="AW848" s="357"/>
      <c r="AX848" s="357"/>
      <c r="AY848">
        <f>COUNTA($C$848)</f>
        <v>1</v>
      </c>
    </row>
    <row r="849" spans="1:51" ht="30" customHeight="1" x14ac:dyDescent="0.15">
      <c r="A849" s="370">
        <v>5</v>
      </c>
      <c r="B849" s="370">
        <v>1</v>
      </c>
      <c r="C849" s="358" t="s">
        <v>778</v>
      </c>
      <c r="D849" s="343"/>
      <c r="E849" s="343"/>
      <c r="F849" s="343"/>
      <c r="G849" s="343"/>
      <c r="H849" s="343"/>
      <c r="I849" s="343"/>
      <c r="J849" s="344">
        <v>3000020141003</v>
      </c>
      <c r="K849" s="345"/>
      <c r="L849" s="345"/>
      <c r="M849" s="345"/>
      <c r="N849" s="345"/>
      <c r="O849" s="345"/>
      <c r="P849" s="907" t="s">
        <v>712</v>
      </c>
      <c r="Q849" s="907"/>
      <c r="R849" s="907"/>
      <c r="S849" s="907"/>
      <c r="T849" s="907"/>
      <c r="U849" s="907"/>
      <c r="V849" s="907"/>
      <c r="W849" s="907"/>
      <c r="X849" s="907"/>
      <c r="Y849" s="347">
        <v>63</v>
      </c>
      <c r="Z849" s="348"/>
      <c r="AA849" s="348"/>
      <c r="AB849" s="349"/>
      <c r="AC849" s="837" t="s">
        <v>774</v>
      </c>
      <c r="AD849" s="838"/>
      <c r="AE849" s="838"/>
      <c r="AF849" s="838"/>
      <c r="AG849" s="838"/>
      <c r="AH849" s="366" t="s">
        <v>407</v>
      </c>
      <c r="AI849" s="367"/>
      <c r="AJ849" s="367"/>
      <c r="AK849" s="367"/>
      <c r="AL849" s="354" t="s">
        <v>407</v>
      </c>
      <c r="AM849" s="355"/>
      <c r="AN849" s="355"/>
      <c r="AO849" s="356"/>
      <c r="AP849" s="357" t="s">
        <v>407</v>
      </c>
      <c r="AQ849" s="357"/>
      <c r="AR849" s="357"/>
      <c r="AS849" s="357"/>
      <c r="AT849" s="357"/>
      <c r="AU849" s="357"/>
      <c r="AV849" s="357"/>
      <c r="AW849" s="357"/>
      <c r="AX849" s="357"/>
      <c r="AY849">
        <f>COUNTA($C$849)</f>
        <v>1</v>
      </c>
    </row>
    <row r="850" spans="1:51" ht="30" customHeight="1" x14ac:dyDescent="0.15">
      <c r="A850" s="370">
        <v>6</v>
      </c>
      <c r="B850" s="370">
        <v>1</v>
      </c>
      <c r="C850" s="358" t="s">
        <v>779</v>
      </c>
      <c r="D850" s="343"/>
      <c r="E850" s="343"/>
      <c r="F850" s="343"/>
      <c r="G850" s="343"/>
      <c r="H850" s="343"/>
      <c r="I850" s="343"/>
      <c r="J850" s="344">
        <v>2000020080004</v>
      </c>
      <c r="K850" s="345"/>
      <c r="L850" s="345"/>
      <c r="M850" s="345"/>
      <c r="N850" s="345"/>
      <c r="O850" s="345"/>
      <c r="P850" s="907" t="s">
        <v>712</v>
      </c>
      <c r="Q850" s="907"/>
      <c r="R850" s="907"/>
      <c r="S850" s="907"/>
      <c r="T850" s="907"/>
      <c r="U850" s="907"/>
      <c r="V850" s="907"/>
      <c r="W850" s="907"/>
      <c r="X850" s="907"/>
      <c r="Y850" s="347">
        <v>44</v>
      </c>
      <c r="Z850" s="348"/>
      <c r="AA850" s="348"/>
      <c r="AB850" s="349"/>
      <c r="AC850" s="837" t="s">
        <v>774</v>
      </c>
      <c r="AD850" s="838"/>
      <c r="AE850" s="838"/>
      <c r="AF850" s="838"/>
      <c r="AG850" s="838"/>
      <c r="AH850" s="366" t="s">
        <v>407</v>
      </c>
      <c r="AI850" s="367"/>
      <c r="AJ850" s="367"/>
      <c r="AK850" s="367"/>
      <c r="AL850" s="354" t="s">
        <v>407</v>
      </c>
      <c r="AM850" s="355"/>
      <c r="AN850" s="355"/>
      <c r="AO850" s="356"/>
      <c r="AP850" s="357" t="s">
        <v>407</v>
      </c>
      <c r="AQ850" s="357"/>
      <c r="AR850" s="357"/>
      <c r="AS850" s="357"/>
      <c r="AT850" s="357"/>
      <c r="AU850" s="357"/>
      <c r="AV850" s="357"/>
      <c r="AW850" s="357"/>
      <c r="AX850" s="357"/>
      <c r="AY850">
        <f>COUNTA($C$850)</f>
        <v>1</v>
      </c>
    </row>
    <row r="851" spans="1:51" ht="30" customHeight="1" x14ac:dyDescent="0.15">
      <c r="A851" s="370">
        <v>7</v>
      </c>
      <c r="B851" s="370">
        <v>1</v>
      </c>
      <c r="C851" s="358" t="s">
        <v>780</v>
      </c>
      <c r="D851" s="343"/>
      <c r="E851" s="343"/>
      <c r="F851" s="343"/>
      <c r="G851" s="343"/>
      <c r="H851" s="343"/>
      <c r="I851" s="343"/>
      <c r="J851" s="344">
        <v>6000020271004</v>
      </c>
      <c r="K851" s="345"/>
      <c r="L851" s="345"/>
      <c r="M851" s="345"/>
      <c r="N851" s="345"/>
      <c r="O851" s="345"/>
      <c r="P851" s="907" t="s">
        <v>712</v>
      </c>
      <c r="Q851" s="907"/>
      <c r="R851" s="907"/>
      <c r="S851" s="907"/>
      <c r="T851" s="907"/>
      <c r="U851" s="907"/>
      <c r="V851" s="907"/>
      <c r="W851" s="907"/>
      <c r="X851" s="907"/>
      <c r="Y851" s="347">
        <v>39</v>
      </c>
      <c r="Z851" s="348"/>
      <c r="AA851" s="348"/>
      <c r="AB851" s="349"/>
      <c r="AC851" s="837" t="s">
        <v>774</v>
      </c>
      <c r="AD851" s="838"/>
      <c r="AE851" s="838"/>
      <c r="AF851" s="838"/>
      <c r="AG851" s="838"/>
      <c r="AH851" s="366" t="s">
        <v>407</v>
      </c>
      <c r="AI851" s="367"/>
      <c r="AJ851" s="367"/>
      <c r="AK851" s="367"/>
      <c r="AL851" s="354" t="s">
        <v>407</v>
      </c>
      <c r="AM851" s="355"/>
      <c r="AN851" s="355"/>
      <c r="AO851" s="356"/>
      <c r="AP851" s="357" t="s">
        <v>407</v>
      </c>
      <c r="AQ851" s="357"/>
      <c r="AR851" s="357"/>
      <c r="AS851" s="357"/>
      <c r="AT851" s="357"/>
      <c r="AU851" s="357"/>
      <c r="AV851" s="357"/>
      <c r="AW851" s="357"/>
      <c r="AX851" s="357"/>
      <c r="AY851">
        <f>COUNTA($C$851)</f>
        <v>1</v>
      </c>
    </row>
    <row r="852" spans="1:51" ht="30" customHeight="1" x14ac:dyDescent="0.15">
      <c r="A852" s="370">
        <v>8</v>
      </c>
      <c r="B852" s="370">
        <v>1</v>
      </c>
      <c r="C852" s="371" t="s">
        <v>781</v>
      </c>
      <c r="D852" s="372"/>
      <c r="E852" s="372"/>
      <c r="F852" s="372"/>
      <c r="G852" s="372"/>
      <c r="H852" s="372"/>
      <c r="I852" s="373"/>
      <c r="J852" s="344">
        <v>6000020400009</v>
      </c>
      <c r="K852" s="345"/>
      <c r="L852" s="345"/>
      <c r="M852" s="345"/>
      <c r="N852" s="345"/>
      <c r="O852" s="345"/>
      <c r="P852" s="907" t="s">
        <v>712</v>
      </c>
      <c r="Q852" s="907"/>
      <c r="R852" s="907"/>
      <c r="S852" s="907"/>
      <c r="T852" s="907"/>
      <c r="U852" s="907"/>
      <c r="V852" s="907"/>
      <c r="W852" s="907"/>
      <c r="X852" s="907"/>
      <c r="Y852" s="347">
        <v>33</v>
      </c>
      <c r="Z852" s="348"/>
      <c r="AA852" s="348"/>
      <c r="AB852" s="349"/>
      <c r="AC852" s="837" t="s">
        <v>774</v>
      </c>
      <c r="AD852" s="838"/>
      <c r="AE852" s="838"/>
      <c r="AF852" s="838"/>
      <c r="AG852" s="838"/>
      <c r="AH852" s="366" t="s">
        <v>407</v>
      </c>
      <c r="AI852" s="367"/>
      <c r="AJ852" s="367"/>
      <c r="AK852" s="367"/>
      <c r="AL852" s="354" t="s">
        <v>407</v>
      </c>
      <c r="AM852" s="355"/>
      <c r="AN852" s="355"/>
      <c r="AO852" s="356"/>
      <c r="AP852" s="357" t="s">
        <v>407</v>
      </c>
      <c r="AQ852" s="357"/>
      <c r="AR852" s="357"/>
      <c r="AS852" s="357"/>
      <c r="AT852" s="357"/>
      <c r="AU852" s="357"/>
      <c r="AV852" s="357"/>
      <c r="AW852" s="357"/>
      <c r="AX852" s="357"/>
      <c r="AY852">
        <f>COUNTA($C$852)</f>
        <v>1</v>
      </c>
    </row>
    <row r="853" spans="1:51" ht="30" customHeight="1" x14ac:dyDescent="0.15">
      <c r="A853" s="370">
        <v>9</v>
      </c>
      <c r="B853" s="370">
        <v>1</v>
      </c>
      <c r="C853" s="371" t="s">
        <v>782</v>
      </c>
      <c r="D853" s="372"/>
      <c r="E853" s="372"/>
      <c r="F853" s="372"/>
      <c r="G853" s="372"/>
      <c r="H853" s="372"/>
      <c r="I853" s="373"/>
      <c r="J853" s="344">
        <v>7000020070009</v>
      </c>
      <c r="K853" s="345"/>
      <c r="L853" s="345"/>
      <c r="M853" s="345"/>
      <c r="N853" s="345"/>
      <c r="O853" s="345"/>
      <c r="P853" s="907" t="s">
        <v>712</v>
      </c>
      <c r="Q853" s="907"/>
      <c r="R853" s="907"/>
      <c r="S853" s="907"/>
      <c r="T853" s="907"/>
      <c r="U853" s="907"/>
      <c r="V853" s="907"/>
      <c r="W853" s="907"/>
      <c r="X853" s="907"/>
      <c r="Y853" s="347">
        <v>31</v>
      </c>
      <c r="Z853" s="348"/>
      <c r="AA853" s="348"/>
      <c r="AB853" s="349"/>
      <c r="AC853" s="837" t="s">
        <v>774</v>
      </c>
      <c r="AD853" s="838"/>
      <c r="AE853" s="838"/>
      <c r="AF853" s="838"/>
      <c r="AG853" s="838"/>
      <c r="AH853" s="366" t="s">
        <v>407</v>
      </c>
      <c r="AI853" s="367"/>
      <c r="AJ853" s="367"/>
      <c r="AK853" s="367"/>
      <c r="AL853" s="354" t="s">
        <v>407</v>
      </c>
      <c r="AM853" s="355"/>
      <c r="AN853" s="355"/>
      <c r="AO853" s="356"/>
      <c r="AP853" s="357" t="s">
        <v>407</v>
      </c>
      <c r="AQ853" s="357"/>
      <c r="AR853" s="357"/>
      <c r="AS853" s="357"/>
      <c r="AT853" s="357"/>
      <c r="AU853" s="357"/>
      <c r="AV853" s="357"/>
      <c r="AW853" s="357"/>
      <c r="AX853" s="357"/>
      <c r="AY853">
        <f>COUNTA($C$853)</f>
        <v>1</v>
      </c>
    </row>
    <row r="854" spans="1:51" ht="30" customHeight="1" x14ac:dyDescent="0.15">
      <c r="A854" s="370">
        <v>10</v>
      </c>
      <c r="B854" s="370">
        <v>1</v>
      </c>
      <c r="C854" s="371" t="s">
        <v>783</v>
      </c>
      <c r="D854" s="372"/>
      <c r="E854" s="372"/>
      <c r="F854" s="372"/>
      <c r="G854" s="372"/>
      <c r="H854" s="372"/>
      <c r="I854" s="373"/>
      <c r="J854" s="344">
        <v>7000020340006</v>
      </c>
      <c r="K854" s="345"/>
      <c r="L854" s="345"/>
      <c r="M854" s="345"/>
      <c r="N854" s="345"/>
      <c r="O854" s="345"/>
      <c r="P854" s="907" t="s">
        <v>712</v>
      </c>
      <c r="Q854" s="907"/>
      <c r="R854" s="907"/>
      <c r="S854" s="907"/>
      <c r="T854" s="907"/>
      <c r="U854" s="907"/>
      <c r="V854" s="907"/>
      <c r="W854" s="907"/>
      <c r="X854" s="907"/>
      <c r="Y854" s="347">
        <v>30</v>
      </c>
      <c r="Z854" s="348"/>
      <c r="AA854" s="348"/>
      <c r="AB854" s="349"/>
      <c r="AC854" s="837" t="s">
        <v>774</v>
      </c>
      <c r="AD854" s="838"/>
      <c r="AE854" s="838"/>
      <c r="AF854" s="838"/>
      <c r="AG854" s="838"/>
      <c r="AH854" s="366" t="s">
        <v>407</v>
      </c>
      <c r="AI854" s="367"/>
      <c r="AJ854" s="367"/>
      <c r="AK854" s="367"/>
      <c r="AL854" s="354" t="s">
        <v>407</v>
      </c>
      <c r="AM854" s="355"/>
      <c r="AN854" s="355"/>
      <c r="AO854" s="356"/>
      <c r="AP854" s="357" t="s">
        <v>407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1" priority="14055">
      <formula>IF(RIGHT(TEXT(P14,"0.#"),1)=".",FALSE,TRUE)</formula>
    </cfRule>
    <cfRule type="expression" dxfId="2840" priority="14056">
      <formula>IF(RIGHT(TEXT(P14,"0.#"),1)=".",TRUE,FALSE)</formula>
    </cfRule>
  </conditionalFormatting>
  <conditionalFormatting sqref="AE32">
    <cfRule type="expression" dxfId="2839" priority="14045">
      <formula>IF(RIGHT(TEXT(AE32,"0.#"),1)=".",FALSE,TRUE)</formula>
    </cfRule>
    <cfRule type="expression" dxfId="2838" priority="14046">
      <formula>IF(RIGHT(TEXT(AE32,"0.#"),1)=".",TRUE,FALSE)</formula>
    </cfRule>
  </conditionalFormatting>
  <conditionalFormatting sqref="P18:AX18">
    <cfRule type="expression" dxfId="2837" priority="13931">
      <formula>IF(RIGHT(TEXT(P18,"0.#"),1)=".",FALSE,TRUE)</formula>
    </cfRule>
    <cfRule type="expression" dxfId="2836" priority="13932">
      <formula>IF(RIGHT(TEXT(P18,"0.#"),1)=".",TRUE,FALSE)</formula>
    </cfRule>
  </conditionalFormatting>
  <conditionalFormatting sqref="Y799">
    <cfRule type="expression" dxfId="2835" priority="13923">
      <formula>IF(RIGHT(TEXT(Y799,"0.#"),1)=".",FALSE,TRUE)</formula>
    </cfRule>
    <cfRule type="expression" dxfId="2834" priority="13924">
      <formula>IF(RIGHT(TEXT(Y799,"0.#"),1)=".",TRUE,FALSE)</formula>
    </cfRule>
  </conditionalFormatting>
  <conditionalFormatting sqref="Y830:Y837 Y828 Y817:Y824 Y815 Y804:Y811 Y802">
    <cfRule type="expression" dxfId="2833" priority="13705">
      <formula>IF(RIGHT(TEXT(Y802,"0.#"),1)=".",FALSE,TRUE)</formula>
    </cfRule>
    <cfRule type="expression" dxfId="2832" priority="13706">
      <formula>IF(RIGHT(TEXT(Y802,"0.#"),1)=".",TRUE,FALSE)</formula>
    </cfRule>
  </conditionalFormatting>
  <conditionalFormatting sqref="P16:AQ17 P15:AX15 P13:AX13">
    <cfRule type="expression" dxfId="2831" priority="13753">
      <formula>IF(RIGHT(TEXT(P13,"0.#"),1)=".",FALSE,TRUE)</formula>
    </cfRule>
    <cfRule type="expression" dxfId="2830" priority="13754">
      <formula>IF(RIGHT(TEXT(P13,"0.#"),1)=".",TRUE,FALSE)</formula>
    </cfRule>
  </conditionalFormatting>
  <conditionalFormatting sqref="P19:AJ19">
    <cfRule type="expression" dxfId="2829" priority="13751">
      <formula>IF(RIGHT(TEXT(P19,"0.#"),1)=".",FALSE,TRUE)</formula>
    </cfRule>
    <cfRule type="expression" dxfId="2828" priority="13752">
      <formula>IF(RIGHT(TEXT(P19,"0.#"),1)=".",TRUE,FALSE)</formula>
    </cfRule>
  </conditionalFormatting>
  <conditionalFormatting sqref="AE101 AQ101">
    <cfRule type="expression" dxfId="2827" priority="13743">
      <formula>IF(RIGHT(TEXT(AE101,"0.#"),1)=".",FALSE,TRUE)</formula>
    </cfRule>
    <cfRule type="expression" dxfId="2826" priority="13744">
      <formula>IF(RIGHT(TEXT(AE101,"0.#"),1)=".",TRUE,FALSE)</formula>
    </cfRule>
  </conditionalFormatting>
  <conditionalFormatting sqref="Y797:Y798">
    <cfRule type="expression" dxfId="2825" priority="13729">
      <formula>IF(RIGHT(TEXT(Y797,"0.#"),1)=".",FALSE,TRUE)</formula>
    </cfRule>
    <cfRule type="expression" dxfId="2824" priority="13730">
      <formula>IF(RIGHT(TEXT(Y797,"0.#"),1)=".",TRUE,FALSE)</formula>
    </cfRule>
  </conditionalFormatting>
  <conditionalFormatting sqref="AU790">
    <cfRule type="expression" dxfId="2823" priority="13727">
      <formula>IF(RIGHT(TEXT(AU790,"0.#"),1)=".",FALSE,TRUE)</formula>
    </cfRule>
    <cfRule type="expression" dxfId="2822" priority="13728">
      <formula>IF(RIGHT(TEXT(AU790,"0.#"),1)=".",TRUE,FALSE)</formula>
    </cfRule>
  </conditionalFormatting>
  <conditionalFormatting sqref="AU799">
    <cfRule type="expression" dxfId="2821" priority="13725">
      <formula>IF(RIGHT(TEXT(AU799,"0.#"),1)=".",FALSE,TRUE)</formula>
    </cfRule>
    <cfRule type="expression" dxfId="2820" priority="13726">
      <formula>IF(RIGHT(TEXT(AU799,"0.#"),1)=".",TRUE,FALSE)</formula>
    </cfRule>
  </conditionalFormatting>
  <conditionalFormatting sqref="AU791:AU798 AU789">
    <cfRule type="expression" dxfId="2819" priority="13723">
      <formula>IF(RIGHT(TEXT(AU789,"0.#"),1)=".",FALSE,TRUE)</formula>
    </cfRule>
    <cfRule type="expression" dxfId="2818" priority="13724">
      <formula>IF(RIGHT(TEXT(AU789,"0.#"),1)=".",TRUE,FALSE)</formula>
    </cfRule>
  </conditionalFormatting>
  <conditionalFormatting sqref="Y829 Y816 Y803">
    <cfRule type="expression" dxfId="2817" priority="13709">
      <formula>IF(RIGHT(TEXT(Y803,"0.#"),1)=".",FALSE,TRUE)</formula>
    </cfRule>
    <cfRule type="expression" dxfId="2816" priority="13710">
      <formula>IF(RIGHT(TEXT(Y803,"0.#"),1)=".",TRUE,FALSE)</formula>
    </cfRule>
  </conditionalFormatting>
  <conditionalFormatting sqref="Y838 Y825 Y812">
    <cfRule type="expression" dxfId="2815" priority="13707">
      <formula>IF(RIGHT(TEXT(Y812,"0.#"),1)=".",FALSE,TRUE)</formula>
    </cfRule>
    <cfRule type="expression" dxfId="2814" priority="13708">
      <formula>IF(RIGHT(TEXT(Y812,"0.#"),1)=".",TRUE,FALSE)</formula>
    </cfRule>
  </conditionalFormatting>
  <conditionalFormatting sqref="AU829 AU816 AU803">
    <cfRule type="expression" dxfId="2813" priority="13703">
      <formula>IF(RIGHT(TEXT(AU803,"0.#"),1)=".",FALSE,TRUE)</formula>
    </cfRule>
    <cfRule type="expression" dxfId="2812" priority="13704">
      <formula>IF(RIGHT(TEXT(AU803,"0.#"),1)=".",TRUE,FALSE)</formula>
    </cfRule>
  </conditionalFormatting>
  <conditionalFormatting sqref="AU838 AU825 AU812">
    <cfRule type="expression" dxfId="2811" priority="13701">
      <formula>IF(RIGHT(TEXT(AU812,"0.#"),1)=".",FALSE,TRUE)</formula>
    </cfRule>
    <cfRule type="expression" dxfId="2810" priority="13702">
      <formula>IF(RIGHT(TEXT(AU812,"0.#"),1)=".",TRUE,FALSE)</formula>
    </cfRule>
  </conditionalFormatting>
  <conditionalFormatting sqref="AU830:AU837 AU828 AU817:AU824 AU815 AU804:AU811 AU802">
    <cfRule type="expression" dxfId="2809" priority="13699">
      <formula>IF(RIGHT(TEXT(AU802,"0.#"),1)=".",FALSE,TRUE)</formula>
    </cfRule>
    <cfRule type="expression" dxfId="2808" priority="13700">
      <formula>IF(RIGHT(TEXT(AU802,"0.#"),1)=".",TRUE,FALSE)</formula>
    </cfRule>
  </conditionalFormatting>
  <conditionalFormatting sqref="AM87">
    <cfRule type="expression" dxfId="2807" priority="13353">
      <formula>IF(RIGHT(TEXT(AM87,"0.#"),1)=".",FALSE,TRUE)</formula>
    </cfRule>
    <cfRule type="expression" dxfId="2806" priority="13354">
      <formula>IF(RIGHT(TEXT(AM87,"0.#"),1)=".",TRUE,FALSE)</formula>
    </cfRule>
  </conditionalFormatting>
  <conditionalFormatting sqref="AE55">
    <cfRule type="expression" dxfId="2805" priority="13421">
      <formula>IF(RIGHT(TEXT(AE55,"0.#"),1)=".",FALSE,TRUE)</formula>
    </cfRule>
    <cfRule type="expression" dxfId="2804" priority="13422">
      <formula>IF(RIGHT(TEXT(AE55,"0.#"),1)=".",TRUE,FALSE)</formula>
    </cfRule>
  </conditionalFormatting>
  <conditionalFormatting sqref="AI55">
    <cfRule type="expression" dxfId="2803" priority="13419">
      <formula>IF(RIGHT(TEXT(AI55,"0.#"),1)=".",FALSE,TRUE)</formula>
    </cfRule>
    <cfRule type="expression" dxfId="2802" priority="13420">
      <formula>IF(RIGHT(TEXT(AI55,"0.#"),1)=".",TRUE,FALSE)</formula>
    </cfRule>
  </conditionalFormatting>
  <conditionalFormatting sqref="AM34">
    <cfRule type="expression" dxfId="2801" priority="13499">
      <formula>IF(RIGHT(TEXT(AM34,"0.#"),1)=".",FALSE,TRUE)</formula>
    </cfRule>
    <cfRule type="expression" dxfId="2800" priority="13500">
      <formula>IF(RIGHT(TEXT(AM34,"0.#"),1)=".",TRUE,FALSE)</formula>
    </cfRule>
  </conditionalFormatting>
  <conditionalFormatting sqref="AE33">
    <cfRule type="expression" dxfId="2799" priority="13513">
      <formula>IF(RIGHT(TEXT(AE33,"0.#"),1)=".",FALSE,TRUE)</formula>
    </cfRule>
    <cfRule type="expression" dxfId="2798" priority="13514">
      <formula>IF(RIGHT(TEXT(AE33,"0.#"),1)=".",TRUE,FALSE)</formula>
    </cfRule>
  </conditionalFormatting>
  <conditionalFormatting sqref="AE34">
    <cfRule type="expression" dxfId="2797" priority="13511">
      <formula>IF(RIGHT(TEXT(AE34,"0.#"),1)=".",FALSE,TRUE)</formula>
    </cfRule>
    <cfRule type="expression" dxfId="2796" priority="13512">
      <formula>IF(RIGHT(TEXT(AE34,"0.#"),1)=".",TRUE,FALSE)</formula>
    </cfRule>
  </conditionalFormatting>
  <conditionalFormatting sqref="AI34">
    <cfRule type="expression" dxfId="2795" priority="13509">
      <formula>IF(RIGHT(TEXT(AI34,"0.#"),1)=".",FALSE,TRUE)</formula>
    </cfRule>
    <cfRule type="expression" dxfId="2794" priority="13510">
      <formula>IF(RIGHT(TEXT(AI34,"0.#"),1)=".",TRUE,FALSE)</formula>
    </cfRule>
  </conditionalFormatting>
  <conditionalFormatting sqref="AI33">
    <cfRule type="expression" dxfId="2793" priority="13507">
      <formula>IF(RIGHT(TEXT(AI33,"0.#"),1)=".",FALSE,TRUE)</formula>
    </cfRule>
    <cfRule type="expression" dxfId="2792" priority="13508">
      <formula>IF(RIGHT(TEXT(AI33,"0.#"),1)=".",TRUE,FALSE)</formula>
    </cfRule>
  </conditionalFormatting>
  <conditionalFormatting sqref="AI32">
    <cfRule type="expression" dxfId="2791" priority="13505">
      <formula>IF(RIGHT(TEXT(AI32,"0.#"),1)=".",FALSE,TRUE)</formula>
    </cfRule>
    <cfRule type="expression" dxfId="2790" priority="13506">
      <formula>IF(RIGHT(TEXT(AI32,"0.#"),1)=".",TRUE,FALSE)</formula>
    </cfRule>
  </conditionalFormatting>
  <conditionalFormatting sqref="AM32">
    <cfRule type="expression" dxfId="2789" priority="13503">
      <formula>IF(RIGHT(TEXT(AM32,"0.#"),1)=".",FALSE,TRUE)</formula>
    </cfRule>
    <cfRule type="expression" dxfId="2788" priority="13504">
      <formula>IF(RIGHT(TEXT(AM32,"0.#"),1)=".",TRUE,FALSE)</formula>
    </cfRule>
  </conditionalFormatting>
  <conditionalFormatting sqref="AM33">
    <cfRule type="expression" dxfId="2787" priority="13501">
      <formula>IF(RIGHT(TEXT(AM33,"0.#"),1)=".",FALSE,TRUE)</formula>
    </cfRule>
    <cfRule type="expression" dxfId="2786" priority="13502">
      <formula>IF(RIGHT(TEXT(AM33,"0.#"),1)=".",TRUE,FALSE)</formula>
    </cfRule>
  </conditionalFormatting>
  <conditionalFormatting sqref="AQ32:AQ34">
    <cfRule type="expression" dxfId="2785" priority="13493">
      <formula>IF(RIGHT(TEXT(AQ32,"0.#"),1)=".",FALSE,TRUE)</formula>
    </cfRule>
    <cfRule type="expression" dxfId="2784" priority="13494">
      <formula>IF(RIGHT(TEXT(AQ32,"0.#"),1)=".",TRUE,FALSE)</formula>
    </cfRule>
  </conditionalFormatting>
  <conditionalFormatting sqref="AU32:AU34">
    <cfRule type="expression" dxfId="2783" priority="13491">
      <formula>IF(RIGHT(TEXT(AU32,"0.#"),1)=".",FALSE,TRUE)</formula>
    </cfRule>
    <cfRule type="expression" dxfId="2782" priority="13492">
      <formula>IF(RIGHT(TEXT(AU32,"0.#"),1)=".",TRUE,FALSE)</formula>
    </cfRule>
  </conditionalFormatting>
  <conditionalFormatting sqref="AE53">
    <cfRule type="expression" dxfId="2781" priority="13425">
      <formula>IF(RIGHT(TEXT(AE53,"0.#"),1)=".",FALSE,TRUE)</formula>
    </cfRule>
    <cfRule type="expression" dxfId="2780" priority="13426">
      <formula>IF(RIGHT(TEXT(AE53,"0.#"),1)=".",TRUE,FALSE)</formula>
    </cfRule>
  </conditionalFormatting>
  <conditionalFormatting sqref="AE54">
    <cfRule type="expression" dxfId="2779" priority="13423">
      <formula>IF(RIGHT(TEXT(AE54,"0.#"),1)=".",FALSE,TRUE)</formula>
    </cfRule>
    <cfRule type="expression" dxfId="2778" priority="13424">
      <formula>IF(RIGHT(TEXT(AE54,"0.#"),1)=".",TRUE,FALSE)</formula>
    </cfRule>
  </conditionalFormatting>
  <conditionalFormatting sqref="AI54">
    <cfRule type="expression" dxfId="2777" priority="13417">
      <formula>IF(RIGHT(TEXT(AI54,"0.#"),1)=".",FALSE,TRUE)</formula>
    </cfRule>
    <cfRule type="expression" dxfId="2776" priority="13418">
      <formula>IF(RIGHT(TEXT(AI54,"0.#"),1)=".",TRUE,FALSE)</formula>
    </cfRule>
  </conditionalFormatting>
  <conditionalFormatting sqref="AI53">
    <cfRule type="expression" dxfId="2775" priority="13415">
      <formula>IF(RIGHT(TEXT(AI53,"0.#"),1)=".",FALSE,TRUE)</formula>
    </cfRule>
    <cfRule type="expression" dxfId="2774" priority="13416">
      <formula>IF(RIGHT(TEXT(AI53,"0.#"),1)=".",TRUE,FALSE)</formula>
    </cfRule>
  </conditionalFormatting>
  <conditionalFormatting sqref="AM53">
    <cfRule type="expression" dxfId="2773" priority="13413">
      <formula>IF(RIGHT(TEXT(AM53,"0.#"),1)=".",FALSE,TRUE)</formula>
    </cfRule>
    <cfRule type="expression" dxfId="2772" priority="13414">
      <formula>IF(RIGHT(TEXT(AM53,"0.#"),1)=".",TRUE,FALSE)</formula>
    </cfRule>
  </conditionalFormatting>
  <conditionalFormatting sqref="AM54">
    <cfRule type="expression" dxfId="2771" priority="13411">
      <formula>IF(RIGHT(TEXT(AM54,"0.#"),1)=".",FALSE,TRUE)</formula>
    </cfRule>
    <cfRule type="expression" dxfId="2770" priority="13412">
      <formula>IF(RIGHT(TEXT(AM54,"0.#"),1)=".",TRUE,FALSE)</formula>
    </cfRule>
  </conditionalFormatting>
  <conditionalFormatting sqref="AM55">
    <cfRule type="expression" dxfId="2769" priority="13409">
      <formula>IF(RIGHT(TEXT(AM55,"0.#"),1)=".",FALSE,TRUE)</formula>
    </cfRule>
    <cfRule type="expression" dxfId="2768" priority="13410">
      <formula>IF(RIGHT(TEXT(AM55,"0.#"),1)=".",TRUE,FALSE)</formula>
    </cfRule>
  </conditionalFormatting>
  <conditionalFormatting sqref="AE60">
    <cfRule type="expression" dxfId="2767" priority="13395">
      <formula>IF(RIGHT(TEXT(AE60,"0.#"),1)=".",FALSE,TRUE)</formula>
    </cfRule>
    <cfRule type="expression" dxfId="2766" priority="13396">
      <formula>IF(RIGHT(TEXT(AE60,"0.#"),1)=".",TRUE,FALSE)</formula>
    </cfRule>
  </conditionalFormatting>
  <conditionalFormatting sqref="AE61">
    <cfRule type="expression" dxfId="2765" priority="13393">
      <formula>IF(RIGHT(TEXT(AE61,"0.#"),1)=".",FALSE,TRUE)</formula>
    </cfRule>
    <cfRule type="expression" dxfId="2764" priority="13394">
      <formula>IF(RIGHT(TEXT(AE61,"0.#"),1)=".",TRUE,FALSE)</formula>
    </cfRule>
  </conditionalFormatting>
  <conditionalFormatting sqref="AE62">
    <cfRule type="expression" dxfId="2763" priority="13391">
      <formula>IF(RIGHT(TEXT(AE62,"0.#"),1)=".",FALSE,TRUE)</formula>
    </cfRule>
    <cfRule type="expression" dxfId="2762" priority="13392">
      <formula>IF(RIGHT(TEXT(AE62,"0.#"),1)=".",TRUE,FALSE)</formula>
    </cfRule>
  </conditionalFormatting>
  <conditionalFormatting sqref="AI62">
    <cfRule type="expression" dxfId="2761" priority="13389">
      <formula>IF(RIGHT(TEXT(AI62,"0.#"),1)=".",FALSE,TRUE)</formula>
    </cfRule>
    <cfRule type="expression" dxfId="2760" priority="13390">
      <formula>IF(RIGHT(TEXT(AI62,"0.#"),1)=".",TRUE,FALSE)</formula>
    </cfRule>
  </conditionalFormatting>
  <conditionalFormatting sqref="AI61">
    <cfRule type="expression" dxfId="2759" priority="13387">
      <formula>IF(RIGHT(TEXT(AI61,"0.#"),1)=".",FALSE,TRUE)</formula>
    </cfRule>
    <cfRule type="expression" dxfId="2758" priority="13388">
      <formula>IF(RIGHT(TEXT(AI61,"0.#"),1)=".",TRUE,FALSE)</formula>
    </cfRule>
  </conditionalFormatting>
  <conditionalFormatting sqref="AI60">
    <cfRule type="expression" dxfId="2757" priority="13385">
      <formula>IF(RIGHT(TEXT(AI60,"0.#"),1)=".",FALSE,TRUE)</formula>
    </cfRule>
    <cfRule type="expression" dxfId="2756" priority="13386">
      <formula>IF(RIGHT(TEXT(AI60,"0.#"),1)=".",TRUE,FALSE)</formula>
    </cfRule>
  </conditionalFormatting>
  <conditionalFormatting sqref="AM60">
    <cfRule type="expression" dxfId="2755" priority="13383">
      <formula>IF(RIGHT(TEXT(AM60,"0.#"),1)=".",FALSE,TRUE)</formula>
    </cfRule>
    <cfRule type="expression" dxfId="2754" priority="13384">
      <formula>IF(RIGHT(TEXT(AM60,"0.#"),1)=".",TRUE,FALSE)</formula>
    </cfRule>
  </conditionalFormatting>
  <conditionalFormatting sqref="AM61">
    <cfRule type="expression" dxfId="2753" priority="13381">
      <formula>IF(RIGHT(TEXT(AM61,"0.#"),1)=".",FALSE,TRUE)</formula>
    </cfRule>
    <cfRule type="expression" dxfId="2752" priority="13382">
      <formula>IF(RIGHT(TEXT(AM61,"0.#"),1)=".",TRUE,FALSE)</formula>
    </cfRule>
  </conditionalFormatting>
  <conditionalFormatting sqref="AM62">
    <cfRule type="expression" dxfId="2751" priority="13379">
      <formula>IF(RIGHT(TEXT(AM62,"0.#"),1)=".",FALSE,TRUE)</formula>
    </cfRule>
    <cfRule type="expression" dxfId="2750" priority="13380">
      <formula>IF(RIGHT(TEXT(AM62,"0.#"),1)=".",TRUE,FALSE)</formula>
    </cfRule>
  </conditionalFormatting>
  <conditionalFormatting sqref="AE87">
    <cfRule type="expression" dxfId="2749" priority="13365">
      <formula>IF(RIGHT(TEXT(AE87,"0.#"),1)=".",FALSE,TRUE)</formula>
    </cfRule>
    <cfRule type="expression" dxfId="2748" priority="13366">
      <formula>IF(RIGHT(TEXT(AE87,"0.#"),1)=".",TRUE,FALSE)</formula>
    </cfRule>
  </conditionalFormatting>
  <conditionalFormatting sqref="AE88">
    <cfRule type="expression" dxfId="2747" priority="13363">
      <formula>IF(RIGHT(TEXT(AE88,"0.#"),1)=".",FALSE,TRUE)</formula>
    </cfRule>
    <cfRule type="expression" dxfId="2746" priority="13364">
      <formula>IF(RIGHT(TEXT(AE88,"0.#"),1)=".",TRUE,FALSE)</formula>
    </cfRule>
  </conditionalFormatting>
  <conditionalFormatting sqref="AE89">
    <cfRule type="expression" dxfId="2745" priority="13361">
      <formula>IF(RIGHT(TEXT(AE89,"0.#"),1)=".",FALSE,TRUE)</formula>
    </cfRule>
    <cfRule type="expression" dxfId="2744" priority="13362">
      <formula>IF(RIGHT(TEXT(AE89,"0.#"),1)=".",TRUE,FALSE)</formula>
    </cfRule>
  </conditionalFormatting>
  <conditionalFormatting sqref="AI89">
    <cfRule type="expression" dxfId="2743" priority="13359">
      <formula>IF(RIGHT(TEXT(AI89,"0.#"),1)=".",FALSE,TRUE)</formula>
    </cfRule>
    <cfRule type="expression" dxfId="2742" priority="13360">
      <formula>IF(RIGHT(TEXT(AI89,"0.#"),1)=".",TRUE,FALSE)</formula>
    </cfRule>
  </conditionalFormatting>
  <conditionalFormatting sqref="AI88">
    <cfRule type="expression" dxfId="2741" priority="13357">
      <formula>IF(RIGHT(TEXT(AI88,"0.#"),1)=".",FALSE,TRUE)</formula>
    </cfRule>
    <cfRule type="expression" dxfId="2740" priority="13358">
      <formula>IF(RIGHT(TEXT(AI88,"0.#"),1)=".",TRUE,FALSE)</formula>
    </cfRule>
  </conditionalFormatting>
  <conditionalFormatting sqref="AI87">
    <cfRule type="expression" dxfId="2739" priority="13355">
      <formula>IF(RIGHT(TEXT(AI87,"0.#"),1)=".",FALSE,TRUE)</formula>
    </cfRule>
    <cfRule type="expression" dxfId="2738" priority="13356">
      <formula>IF(RIGHT(TEXT(AI87,"0.#"),1)=".",TRUE,FALSE)</formula>
    </cfRule>
  </conditionalFormatting>
  <conditionalFormatting sqref="AM88">
    <cfRule type="expression" dxfId="2737" priority="13351">
      <formula>IF(RIGHT(TEXT(AM88,"0.#"),1)=".",FALSE,TRUE)</formula>
    </cfRule>
    <cfRule type="expression" dxfId="2736" priority="13352">
      <formula>IF(RIGHT(TEXT(AM88,"0.#"),1)=".",TRUE,FALSE)</formula>
    </cfRule>
  </conditionalFormatting>
  <conditionalFormatting sqref="AM89">
    <cfRule type="expression" dxfId="2735" priority="13349">
      <formula>IF(RIGHT(TEXT(AM89,"0.#"),1)=".",FALSE,TRUE)</formula>
    </cfRule>
    <cfRule type="expression" dxfId="2734" priority="13350">
      <formula>IF(RIGHT(TEXT(AM89,"0.#"),1)=".",TRUE,FALSE)</formula>
    </cfRule>
  </conditionalFormatting>
  <conditionalFormatting sqref="AE92">
    <cfRule type="expression" dxfId="2733" priority="13335">
      <formula>IF(RIGHT(TEXT(AE92,"0.#"),1)=".",FALSE,TRUE)</formula>
    </cfRule>
    <cfRule type="expression" dxfId="2732" priority="13336">
      <formula>IF(RIGHT(TEXT(AE92,"0.#"),1)=".",TRUE,FALSE)</formula>
    </cfRule>
  </conditionalFormatting>
  <conditionalFormatting sqref="AE93">
    <cfRule type="expression" dxfId="2731" priority="13333">
      <formula>IF(RIGHT(TEXT(AE93,"0.#"),1)=".",FALSE,TRUE)</formula>
    </cfRule>
    <cfRule type="expression" dxfId="2730" priority="13334">
      <formula>IF(RIGHT(TEXT(AE93,"0.#"),1)=".",TRUE,FALSE)</formula>
    </cfRule>
  </conditionalFormatting>
  <conditionalFormatting sqref="AE94">
    <cfRule type="expression" dxfId="2729" priority="13331">
      <formula>IF(RIGHT(TEXT(AE94,"0.#"),1)=".",FALSE,TRUE)</formula>
    </cfRule>
    <cfRule type="expression" dxfId="2728" priority="13332">
      <formula>IF(RIGHT(TEXT(AE94,"0.#"),1)=".",TRUE,FALSE)</formula>
    </cfRule>
  </conditionalFormatting>
  <conditionalFormatting sqref="AI94">
    <cfRule type="expression" dxfId="2727" priority="13329">
      <formula>IF(RIGHT(TEXT(AI94,"0.#"),1)=".",FALSE,TRUE)</formula>
    </cfRule>
    <cfRule type="expression" dxfId="2726" priority="13330">
      <formula>IF(RIGHT(TEXT(AI94,"0.#"),1)=".",TRUE,FALSE)</formula>
    </cfRule>
  </conditionalFormatting>
  <conditionalFormatting sqref="AI93">
    <cfRule type="expression" dxfId="2725" priority="13327">
      <formula>IF(RIGHT(TEXT(AI93,"0.#"),1)=".",FALSE,TRUE)</formula>
    </cfRule>
    <cfRule type="expression" dxfId="2724" priority="13328">
      <formula>IF(RIGHT(TEXT(AI93,"0.#"),1)=".",TRUE,FALSE)</formula>
    </cfRule>
  </conditionalFormatting>
  <conditionalFormatting sqref="AI92">
    <cfRule type="expression" dxfId="2723" priority="13325">
      <formula>IF(RIGHT(TEXT(AI92,"0.#"),1)=".",FALSE,TRUE)</formula>
    </cfRule>
    <cfRule type="expression" dxfId="2722" priority="13326">
      <formula>IF(RIGHT(TEXT(AI92,"0.#"),1)=".",TRUE,FALSE)</formula>
    </cfRule>
  </conditionalFormatting>
  <conditionalFormatting sqref="AM92">
    <cfRule type="expression" dxfId="2721" priority="13323">
      <formula>IF(RIGHT(TEXT(AM92,"0.#"),1)=".",FALSE,TRUE)</formula>
    </cfRule>
    <cfRule type="expression" dxfId="2720" priority="13324">
      <formula>IF(RIGHT(TEXT(AM92,"0.#"),1)=".",TRUE,FALSE)</formula>
    </cfRule>
  </conditionalFormatting>
  <conditionalFormatting sqref="AM93">
    <cfRule type="expression" dxfId="2719" priority="13321">
      <formula>IF(RIGHT(TEXT(AM93,"0.#"),1)=".",FALSE,TRUE)</formula>
    </cfRule>
    <cfRule type="expression" dxfId="2718" priority="13322">
      <formula>IF(RIGHT(TEXT(AM93,"0.#"),1)=".",TRUE,FALSE)</formula>
    </cfRule>
  </conditionalFormatting>
  <conditionalFormatting sqref="AM94">
    <cfRule type="expression" dxfId="2717" priority="13319">
      <formula>IF(RIGHT(TEXT(AM94,"0.#"),1)=".",FALSE,TRUE)</formula>
    </cfRule>
    <cfRule type="expression" dxfId="2716" priority="13320">
      <formula>IF(RIGHT(TEXT(AM94,"0.#"),1)=".",TRUE,FALSE)</formula>
    </cfRule>
  </conditionalFormatting>
  <conditionalFormatting sqref="AE97">
    <cfRule type="expression" dxfId="2715" priority="13305">
      <formula>IF(RIGHT(TEXT(AE97,"0.#"),1)=".",FALSE,TRUE)</formula>
    </cfRule>
    <cfRule type="expression" dxfId="2714" priority="13306">
      <formula>IF(RIGHT(TEXT(AE97,"0.#"),1)=".",TRUE,FALSE)</formula>
    </cfRule>
  </conditionalFormatting>
  <conditionalFormatting sqref="AE98">
    <cfRule type="expression" dxfId="2713" priority="13303">
      <formula>IF(RIGHT(TEXT(AE98,"0.#"),1)=".",FALSE,TRUE)</formula>
    </cfRule>
    <cfRule type="expression" dxfId="2712" priority="13304">
      <formula>IF(RIGHT(TEXT(AE98,"0.#"),1)=".",TRUE,FALSE)</formula>
    </cfRule>
  </conditionalFormatting>
  <conditionalFormatting sqref="AE99">
    <cfRule type="expression" dxfId="2711" priority="13301">
      <formula>IF(RIGHT(TEXT(AE99,"0.#"),1)=".",FALSE,TRUE)</formula>
    </cfRule>
    <cfRule type="expression" dxfId="2710" priority="13302">
      <formula>IF(RIGHT(TEXT(AE99,"0.#"),1)=".",TRUE,FALSE)</formula>
    </cfRule>
  </conditionalFormatting>
  <conditionalFormatting sqref="AI99">
    <cfRule type="expression" dxfId="2709" priority="13299">
      <formula>IF(RIGHT(TEXT(AI99,"0.#"),1)=".",FALSE,TRUE)</formula>
    </cfRule>
    <cfRule type="expression" dxfId="2708" priority="13300">
      <formula>IF(RIGHT(TEXT(AI99,"0.#"),1)=".",TRUE,FALSE)</formula>
    </cfRule>
  </conditionalFormatting>
  <conditionalFormatting sqref="AI98">
    <cfRule type="expression" dxfId="2707" priority="13297">
      <formula>IF(RIGHT(TEXT(AI98,"0.#"),1)=".",FALSE,TRUE)</formula>
    </cfRule>
    <cfRule type="expression" dxfId="2706" priority="13298">
      <formula>IF(RIGHT(TEXT(AI98,"0.#"),1)=".",TRUE,FALSE)</formula>
    </cfRule>
  </conditionalFormatting>
  <conditionalFormatting sqref="AI97">
    <cfRule type="expression" dxfId="2705" priority="13295">
      <formula>IF(RIGHT(TEXT(AI97,"0.#"),1)=".",FALSE,TRUE)</formula>
    </cfRule>
    <cfRule type="expression" dxfId="2704" priority="13296">
      <formula>IF(RIGHT(TEXT(AI97,"0.#"),1)=".",TRUE,FALSE)</formula>
    </cfRule>
  </conditionalFormatting>
  <conditionalFormatting sqref="AM97">
    <cfRule type="expression" dxfId="2703" priority="13293">
      <formula>IF(RIGHT(TEXT(AM97,"0.#"),1)=".",FALSE,TRUE)</formula>
    </cfRule>
    <cfRule type="expression" dxfId="2702" priority="13294">
      <formula>IF(RIGHT(TEXT(AM97,"0.#"),1)=".",TRUE,FALSE)</formula>
    </cfRule>
  </conditionalFormatting>
  <conditionalFormatting sqref="AM98">
    <cfRule type="expression" dxfId="2701" priority="13291">
      <formula>IF(RIGHT(TEXT(AM98,"0.#"),1)=".",FALSE,TRUE)</formula>
    </cfRule>
    <cfRule type="expression" dxfId="2700" priority="13292">
      <formula>IF(RIGHT(TEXT(AM98,"0.#"),1)=".",TRUE,FALSE)</formula>
    </cfRule>
  </conditionalFormatting>
  <conditionalFormatting sqref="AM99">
    <cfRule type="expression" dxfId="2699" priority="13289">
      <formula>IF(RIGHT(TEXT(AM99,"0.#"),1)=".",FALSE,TRUE)</formula>
    </cfRule>
    <cfRule type="expression" dxfId="2698" priority="13290">
      <formula>IF(RIGHT(TEXT(AM99,"0.#"),1)=".",TRUE,FALSE)</formula>
    </cfRule>
  </conditionalFormatting>
  <conditionalFormatting sqref="AI101">
    <cfRule type="expression" dxfId="2697" priority="13275">
      <formula>IF(RIGHT(TEXT(AI101,"0.#"),1)=".",FALSE,TRUE)</formula>
    </cfRule>
    <cfRule type="expression" dxfId="2696" priority="13276">
      <formula>IF(RIGHT(TEXT(AI101,"0.#"),1)=".",TRUE,FALSE)</formula>
    </cfRule>
  </conditionalFormatting>
  <conditionalFormatting sqref="AM101">
    <cfRule type="expression" dxfId="2695" priority="13273">
      <formula>IF(RIGHT(TEXT(AM101,"0.#"),1)=".",FALSE,TRUE)</formula>
    </cfRule>
    <cfRule type="expression" dxfId="2694" priority="13274">
      <formula>IF(RIGHT(TEXT(AM101,"0.#"),1)=".",TRUE,FALSE)</formula>
    </cfRule>
  </conditionalFormatting>
  <conditionalFormatting sqref="AE102">
    <cfRule type="expression" dxfId="2693" priority="13271">
      <formula>IF(RIGHT(TEXT(AE102,"0.#"),1)=".",FALSE,TRUE)</formula>
    </cfRule>
    <cfRule type="expression" dxfId="2692" priority="13272">
      <formula>IF(RIGHT(TEXT(AE102,"0.#"),1)=".",TRUE,FALSE)</formula>
    </cfRule>
  </conditionalFormatting>
  <conditionalFormatting sqref="AI102">
    <cfRule type="expression" dxfId="2691" priority="13269">
      <formula>IF(RIGHT(TEXT(AI102,"0.#"),1)=".",FALSE,TRUE)</formula>
    </cfRule>
    <cfRule type="expression" dxfId="2690" priority="13270">
      <formula>IF(RIGHT(TEXT(AI102,"0.#"),1)=".",TRUE,FALSE)</formula>
    </cfRule>
  </conditionalFormatting>
  <conditionalFormatting sqref="AM102">
    <cfRule type="expression" dxfId="2689" priority="13267">
      <formula>IF(RIGHT(TEXT(AM102,"0.#"),1)=".",FALSE,TRUE)</formula>
    </cfRule>
    <cfRule type="expression" dxfId="2688" priority="13268">
      <formula>IF(RIGHT(TEXT(AM102,"0.#"),1)=".",TRUE,FALSE)</formula>
    </cfRule>
  </conditionalFormatting>
  <conditionalFormatting sqref="AQ102">
    <cfRule type="expression" dxfId="2687" priority="13265">
      <formula>IF(RIGHT(TEXT(AQ102,"0.#"),1)=".",FALSE,TRUE)</formula>
    </cfRule>
    <cfRule type="expression" dxfId="2686" priority="13266">
      <formula>IF(RIGHT(TEXT(AQ102,"0.#"),1)=".",TRUE,FALSE)</formula>
    </cfRule>
  </conditionalFormatting>
  <conditionalFormatting sqref="AE104">
    <cfRule type="expression" dxfId="2685" priority="13263">
      <formula>IF(RIGHT(TEXT(AE104,"0.#"),1)=".",FALSE,TRUE)</formula>
    </cfRule>
    <cfRule type="expression" dxfId="2684" priority="13264">
      <formula>IF(RIGHT(TEXT(AE104,"0.#"),1)=".",TRUE,FALSE)</formula>
    </cfRule>
  </conditionalFormatting>
  <conditionalFormatting sqref="AI104">
    <cfRule type="expression" dxfId="2683" priority="13261">
      <formula>IF(RIGHT(TEXT(AI104,"0.#"),1)=".",FALSE,TRUE)</formula>
    </cfRule>
    <cfRule type="expression" dxfId="2682" priority="13262">
      <formula>IF(RIGHT(TEXT(AI104,"0.#"),1)=".",TRUE,FALSE)</formula>
    </cfRule>
  </conditionalFormatting>
  <conditionalFormatting sqref="AM104">
    <cfRule type="expression" dxfId="2681" priority="13259">
      <formula>IF(RIGHT(TEXT(AM104,"0.#"),1)=".",FALSE,TRUE)</formula>
    </cfRule>
    <cfRule type="expression" dxfId="2680" priority="13260">
      <formula>IF(RIGHT(TEXT(AM104,"0.#"),1)=".",TRUE,FALSE)</formula>
    </cfRule>
  </conditionalFormatting>
  <conditionalFormatting sqref="AE105">
    <cfRule type="expression" dxfId="2679" priority="13257">
      <formula>IF(RIGHT(TEXT(AE105,"0.#"),1)=".",FALSE,TRUE)</formula>
    </cfRule>
    <cfRule type="expression" dxfId="2678" priority="13258">
      <formula>IF(RIGHT(TEXT(AE105,"0.#"),1)=".",TRUE,FALSE)</formula>
    </cfRule>
  </conditionalFormatting>
  <conditionalFormatting sqref="AI105">
    <cfRule type="expression" dxfId="2677" priority="13255">
      <formula>IF(RIGHT(TEXT(AI105,"0.#"),1)=".",FALSE,TRUE)</formula>
    </cfRule>
    <cfRule type="expression" dxfId="2676" priority="13256">
      <formula>IF(RIGHT(TEXT(AI105,"0.#"),1)=".",TRUE,FALSE)</formula>
    </cfRule>
  </conditionalFormatting>
  <conditionalFormatting sqref="AM105">
    <cfRule type="expression" dxfId="2675" priority="13253">
      <formula>IF(RIGHT(TEXT(AM105,"0.#"),1)=".",FALSE,TRUE)</formula>
    </cfRule>
    <cfRule type="expression" dxfId="2674" priority="13254">
      <formula>IF(RIGHT(TEXT(AM105,"0.#"),1)=".",TRUE,FALSE)</formula>
    </cfRule>
  </conditionalFormatting>
  <conditionalFormatting sqref="AE107">
    <cfRule type="expression" dxfId="2673" priority="13249">
      <formula>IF(RIGHT(TEXT(AE107,"0.#"),1)=".",FALSE,TRUE)</formula>
    </cfRule>
    <cfRule type="expression" dxfId="2672" priority="13250">
      <formula>IF(RIGHT(TEXT(AE107,"0.#"),1)=".",TRUE,FALSE)</formula>
    </cfRule>
  </conditionalFormatting>
  <conditionalFormatting sqref="AI107">
    <cfRule type="expression" dxfId="2671" priority="13247">
      <formula>IF(RIGHT(TEXT(AI107,"0.#"),1)=".",FALSE,TRUE)</formula>
    </cfRule>
    <cfRule type="expression" dxfId="2670" priority="13248">
      <formula>IF(RIGHT(TEXT(AI107,"0.#"),1)=".",TRUE,FALSE)</formula>
    </cfRule>
  </conditionalFormatting>
  <conditionalFormatting sqref="AM107">
    <cfRule type="expression" dxfId="2669" priority="13245">
      <formula>IF(RIGHT(TEXT(AM107,"0.#"),1)=".",FALSE,TRUE)</formula>
    </cfRule>
    <cfRule type="expression" dxfId="2668" priority="13246">
      <formula>IF(RIGHT(TEXT(AM107,"0.#"),1)=".",TRUE,FALSE)</formula>
    </cfRule>
  </conditionalFormatting>
  <conditionalFormatting sqref="AE108">
    <cfRule type="expression" dxfId="2667" priority="13243">
      <formula>IF(RIGHT(TEXT(AE108,"0.#"),1)=".",FALSE,TRUE)</formula>
    </cfRule>
    <cfRule type="expression" dxfId="2666" priority="13244">
      <formula>IF(RIGHT(TEXT(AE108,"0.#"),1)=".",TRUE,FALSE)</formula>
    </cfRule>
  </conditionalFormatting>
  <conditionalFormatting sqref="AI108">
    <cfRule type="expression" dxfId="2665" priority="13241">
      <formula>IF(RIGHT(TEXT(AI108,"0.#"),1)=".",FALSE,TRUE)</formula>
    </cfRule>
    <cfRule type="expression" dxfId="2664" priority="13242">
      <formula>IF(RIGHT(TEXT(AI108,"0.#"),1)=".",TRUE,FALSE)</formula>
    </cfRule>
  </conditionalFormatting>
  <conditionalFormatting sqref="AM108">
    <cfRule type="expression" dxfId="2663" priority="13239">
      <formula>IF(RIGHT(TEXT(AM108,"0.#"),1)=".",FALSE,TRUE)</formula>
    </cfRule>
    <cfRule type="expression" dxfId="2662" priority="13240">
      <formula>IF(RIGHT(TEXT(AM108,"0.#"),1)=".",TRUE,FALSE)</formula>
    </cfRule>
  </conditionalFormatting>
  <conditionalFormatting sqref="AE110">
    <cfRule type="expression" dxfId="2661" priority="13235">
      <formula>IF(RIGHT(TEXT(AE110,"0.#"),1)=".",FALSE,TRUE)</formula>
    </cfRule>
    <cfRule type="expression" dxfId="2660" priority="13236">
      <formula>IF(RIGHT(TEXT(AE110,"0.#"),1)=".",TRUE,FALSE)</formula>
    </cfRule>
  </conditionalFormatting>
  <conditionalFormatting sqref="AI110">
    <cfRule type="expression" dxfId="2659" priority="13233">
      <formula>IF(RIGHT(TEXT(AI110,"0.#"),1)=".",FALSE,TRUE)</formula>
    </cfRule>
    <cfRule type="expression" dxfId="2658" priority="13234">
      <formula>IF(RIGHT(TEXT(AI110,"0.#"),1)=".",TRUE,FALSE)</formula>
    </cfRule>
  </conditionalFormatting>
  <conditionalFormatting sqref="AM110">
    <cfRule type="expression" dxfId="2657" priority="13231">
      <formula>IF(RIGHT(TEXT(AM110,"0.#"),1)=".",FALSE,TRUE)</formula>
    </cfRule>
    <cfRule type="expression" dxfId="2656" priority="13232">
      <formula>IF(RIGHT(TEXT(AM110,"0.#"),1)=".",TRUE,FALSE)</formula>
    </cfRule>
  </conditionalFormatting>
  <conditionalFormatting sqref="AE111">
    <cfRule type="expression" dxfId="2655" priority="13229">
      <formula>IF(RIGHT(TEXT(AE111,"0.#"),1)=".",FALSE,TRUE)</formula>
    </cfRule>
    <cfRule type="expression" dxfId="2654" priority="13230">
      <formula>IF(RIGHT(TEXT(AE111,"0.#"),1)=".",TRUE,FALSE)</formula>
    </cfRule>
  </conditionalFormatting>
  <conditionalFormatting sqref="AI111">
    <cfRule type="expression" dxfId="2653" priority="13227">
      <formula>IF(RIGHT(TEXT(AI111,"0.#"),1)=".",FALSE,TRUE)</formula>
    </cfRule>
    <cfRule type="expression" dxfId="2652" priority="13228">
      <formula>IF(RIGHT(TEXT(AI111,"0.#"),1)=".",TRUE,FALSE)</formula>
    </cfRule>
  </conditionalFormatting>
  <conditionalFormatting sqref="AM111">
    <cfRule type="expression" dxfId="2651" priority="13225">
      <formula>IF(RIGHT(TEXT(AM111,"0.#"),1)=".",FALSE,TRUE)</formula>
    </cfRule>
    <cfRule type="expression" dxfId="2650" priority="13226">
      <formula>IF(RIGHT(TEXT(AM111,"0.#"),1)=".",TRUE,FALSE)</formula>
    </cfRule>
  </conditionalFormatting>
  <conditionalFormatting sqref="AE113">
    <cfRule type="expression" dxfId="2649" priority="13221">
      <formula>IF(RIGHT(TEXT(AE113,"0.#"),1)=".",FALSE,TRUE)</formula>
    </cfRule>
    <cfRule type="expression" dxfId="2648" priority="13222">
      <formula>IF(RIGHT(TEXT(AE113,"0.#"),1)=".",TRUE,FALSE)</formula>
    </cfRule>
  </conditionalFormatting>
  <conditionalFormatting sqref="AI113">
    <cfRule type="expression" dxfId="2647" priority="13219">
      <formula>IF(RIGHT(TEXT(AI113,"0.#"),1)=".",FALSE,TRUE)</formula>
    </cfRule>
    <cfRule type="expression" dxfId="2646" priority="13220">
      <formula>IF(RIGHT(TEXT(AI113,"0.#"),1)=".",TRUE,FALSE)</formula>
    </cfRule>
  </conditionalFormatting>
  <conditionalFormatting sqref="AM113">
    <cfRule type="expression" dxfId="2645" priority="13217">
      <formula>IF(RIGHT(TEXT(AM113,"0.#"),1)=".",FALSE,TRUE)</formula>
    </cfRule>
    <cfRule type="expression" dxfId="2644" priority="13218">
      <formula>IF(RIGHT(TEXT(AM113,"0.#"),1)=".",TRUE,FALSE)</formula>
    </cfRule>
  </conditionalFormatting>
  <conditionalFormatting sqref="AE114">
    <cfRule type="expression" dxfId="2643" priority="13215">
      <formula>IF(RIGHT(TEXT(AE114,"0.#"),1)=".",FALSE,TRUE)</formula>
    </cfRule>
    <cfRule type="expression" dxfId="2642" priority="13216">
      <formula>IF(RIGHT(TEXT(AE114,"0.#"),1)=".",TRUE,FALSE)</formula>
    </cfRule>
  </conditionalFormatting>
  <conditionalFormatting sqref="AI114">
    <cfRule type="expression" dxfId="2641" priority="13213">
      <formula>IF(RIGHT(TEXT(AI114,"0.#"),1)=".",FALSE,TRUE)</formula>
    </cfRule>
    <cfRule type="expression" dxfId="2640" priority="13214">
      <formula>IF(RIGHT(TEXT(AI114,"0.#"),1)=".",TRUE,FALSE)</formula>
    </cfRule>
  </conditionalFormatting>
  <conditionalFormatting sqref="AM114">
    <cfRule type="expression" dxfId="2639" priority="13211">
      <formula>IF(RIGHT(TEXT(AM114,"0.#"),1)=".",FALSE,TRUE)</formula>
    </cfRule>
    <cfRule type="expression" dxfId="2638" priority="13212">
      <formula>IF(RIGHT(TEXT(AM114,"0.#"),1)=".",TRUE,FALSE)</formula>
    </cfRule>
  </conditionalFormatting>
  <conditionalFormatting sqref="AE116 AQ116">
    <cfRule type="expression" dxfId="2637" priority="13207">
      <formula>IF(RIGHT(TEXT(AE116,"0.#"),1)=".",FALSE,TRUE)</formula>
    </cfRule>
    <cfRule type="expression" dxfId="2636" priority="13208">
      <formula>IF(RIGHT(TEXT(AE116,"0.#"),1)=".",TRUE,FALSE)</formula>
    </cfRule>
  </conditionalFormatting>
  <conditionalFormatting sqref="AI116">
    <cfRule type="expression" dxfId="2635" priority="13205">
      <formula>IF(RIGHT(TEXT(AI116,"0.#"),1)=".",FALSE,TRUE)</formula>
    </cfRule>
    <cfRule type="expression" dxfId="2634" priority="13206">
      <formula>IF(RIGHT(TEXT(AI116,"0.#"),1)=".",TRUE,FALSE)</formula>
    </cfRule>
  </conditionalFormatting>
  <conditionalFormatting sqref="AM116">
    <cfRule type="expression" dxfId="2633" priority="13203">
      <formula>IF(RIGHT(TEXT(AM116,"0.#"),1)=".",FALSE,TRUE)</formula>
    </cfRule>
    <cfRule type="expression" dxfId="2632" priority="13204">
      <formula>IF(RIGHT(TEXT(AM116,"0.#"),1)=".",TRUE,FALSE)</formula>
    </cfRule>
  </conditionalFormatting>
  <conditionalFormatting sqref="AE117 AM117">
    <cfRule type="expression" dxfId="2631" priority="13201">
      <formula>IF(RIGHT(TEXT(AE117,"0.#"),1)=".",FALSE,TRUE)</formula>
    </cfRule>
    <cfRule type="expression" dxfId="2630" priority="13202">
      <formula>IF(RIGHT(TEXT(AE117,"0.#"),1)=".",TRUE,FALSE)</formula>
    </cfRule>
  </conditionalFormatting>
  <conditionalFormatting sqref="AI117">
    <cfRule type="expression" dxfId="2629" priority="13199">
      <formula>IF(RIGHT(TEXT(AI117,"0.#"),1)=".",FALSE,TRUE)</formula>
    </cfRule>
    <cfRule type="expression" dxfId="2628" priority="13200">
      <formula>IF(RIGHT(TEXT(AI117,"0.#"),1)=".",TRUE,FALSE)</formula>
    </cfRule>
  </conditionalFormatting>
  <conditionalFormatting sqref="AQ117">
    <cfRule type="expression" dxfId="2627" priority="13195">
      <formula>IF(RIGHT(TEXT(AQ117,"0.#"),1)=".",FALSE,TRUE)</formula>
    </cfRule>
    <cfRule type="expression" dxfId="2626" priority="13196">
      <formula>IF(RIGHT(TEXT(AQ117,"0.#"),1)=".",TRUE,FALSE)</formula>
    </cfRule>
  </conditionalFormatting>
  <conditionalFormatting sqref="AE119 AQ119">
    <cfRule type="expression" dxfId="2625" priority="13193">
      <formula>IF(RIGHT(TEXT(AE119,"0.#"),1)=".",FALSE,TRUE)</formula>
    </cfRule>
    <cfRule type="expression" dxfId="2624" priority="13194">
      <formula>IF(RIGHT(TEXT(AE119,"0.#"),1)=".",TRUE,FALSE)</formula>
    </cfRule>
  </conditionalFormatting>
  <conditionalFormatting sqref="AI119">
    <cfRule type="expression" dxfId="2623" priority="13191">
      <formula>IF(RIGHT(TEXT(AI119,"0.#"),1)=".",FALSE,TRUE)</formula>
    </cfRule>
    <cfRule type="expression" dxfId="2622" priority="13192">
      <formula>IF(RIGHT(TEXT(AI119,"0.#"),1)=".",TRUE,FALSE)</formula>
    </cfRule>
  </conditionalFormatting>
  <conditionalFormatting sqref="AM119">
    <cfRule type="expression" dxfId="2621" priority="13189">
      <formula>IF(RIGHT(TEXT(AM119,"0.#"),1)=".",FALSE,TRUE)</formula>
    </cfRule>
    <cfRule type="expression" dxfId="2620" priority="13190">
      <formula>IF(RIGHT(TEXT(AM119,"0.#"),1)=".",TRUE,FALSE)</formula>
    </cfRule>
  </conditionalFormatting>
  <conditionalFormatting sqref="AQ120">
    <cfRule type="expression" dxfId="2619" priority="13181">
      <formula>IF(RIGHT(TEXT(AQ120,"0.#"),1)=".",FALSE,TRUE)</formula>
    </cfRule>
    <cfRule type="expression" dxfId="2618" priority="13182">
      <formula>IF(RIGHT(TEXT(AQ120,"0.#"),1)=".",TRUE,FALSE)</formula>
    </cfRule>
  </conditionalFormatting>
  <conditionalFormatting sqref="AE122 AQ122">
    <cfRule type="expression" dxfId="2617" priority="13179">
      <formula>IF(RIGHT(TEXT(AE122,"0.#"),1)=".",FALSE,TRUE)</formula>
    </cfRule>
    <cfRule type="expression" dxfId="2616" priority="13180">
      <formula>IF(RIGHT(TEXT(AE122,"0.#"),1)=".",TRUE,FALSE)</formula>
    </cfRule>
  </conditionalFormatting>
  <conditionalFormatting sqref="AI122">
    <cfRule type="expression" dxfId="2615" priority="13177">
      <formula>IF(RIGHT(TEXT(AI122,"0.#"),1)=".",FALSE,TRUE)</formula>
    </cfRule>
    <cfRule type="expression" dxfId="2614" priority="13178">
      <formula>IF(RIGHT(TEXT(AI122,"0.#"),1)=".",TRUE,FALSE)</formula>
    </cfRule>
  </conditionalFormatting>
  <conditionalFormatting sqref="AM122">
    <cfRule type="expression" dxfId="2613" priority="13175">
      <formula>IF(RIGHT(TEXT(AM122,"0.#"),1)=".",FALSE,TRUE)</formula>
    </cfRule>
    <cfRule type="expression" dxfId="2612" priority="13176">
      <formula>IF(RIGHT(TEXT(AM122,"0.#"),1)=".",TRUE,FALSE)</formula>
    </cfRule>
  </conditionalFormatting>
  <conditionalFormatting sqref="AQ123">
    <cfRule type="expression" dxfId="2611" priority="13167">
      <formula>IF(RIGHT(TEXT(AQ123,"0.#"),1)=".",FALSE,TRUE)</formula>
    </cfRule>
    <cfRule type="expression" dxfId="2610" priority="13168">
      <formula>IF(RIGHT(TEXT(AQ123,"0.#"),1)=".",TRUE,FALSE)</formula>
    </cfRule>
  </conditionalFormatting>
  <conditionalFormatting sqref="AE125 AQ125">
    <cfRule type="expression" dxfId="2609" priority="13165">
      <formula>IF(RIGHT(TEXT(AE125,"0.#"),1)=".",FALSE,TRUE)</formula>
    </cfRule>
    <cfRule type="expression" dxfId="2608" priority="13166">
      <formula>IF(RIGHT(TEXT(AE125,"0.#"),1)=".",TRUE,FALSE)</formula>
    </cfRule>
  </conditionalFormatting>
  <conditionalFormatting sqref="AI125">
    <cfRule type="expression" dxfId="2607" priority="13163">
      <formula>IF(RIGHT(TEXT(AI125,"0.#"),1)=".",FALSE,TRUE)</formula>
    </cfRule>
    <cfRule type="expression" dxfId="2606" priority="13164">
      <formula>IF(RIGHT(TEXT(AI125,"0.#"),1)=".",TRUE,FALSE)</formula>
    </cfRule>
  </conditionalFormatting>
  <conditionalFormatting sqref="AM125">
    <cfRule type="expression" dxfId="2605" priority="13161">
      <formula>IF(RIGHT(TEXT(AM125,"0.#"),1)=".",FALSE,TRUE)</formula>
    </cfRule>
    <cfRule type="expression" dxfId="2604" priority="13162">
      <formula>IF(RIGHT(TEXT(AM125,"0.#"),1)=".",TRUE,FALSE)</formula>
    </cfRule>
  </conditionalFormatting>
  <conditionalFormatting sqref="AQ126">
    <cfRule type="expression" dxfId="2603" priority="13153">
      <formula>IF(RIGHT(TEXT(AQ126,"0.#"),1)=".",FALSE,TRUE)</formula>
    </cfRule>
    <cfRule type="expression" dxfId="2602" priority="13154">
      <formula>IF(RIGHT(TEXT(AQ126,"0.#"),1)=".",TRUE,FALSE)</formula>
    </cfRule>
  </conditionalFormatting>
  <conditionalFormatting sqref="AE128 AQ128">
    <cfRule type="expression" dxfId="2601" priority="13151">
      <formula>IF(RIGHT(TEXT(AE128,"0.#"),1)=".",FALSE,TRUE)</formula>
    </cfRule>
    <cfRule type="expression" dxfId="2600" priority="13152">
      <formula>IF(RIGHT(TEXT(AE128,"0.#"),1)=".",TRUE,FALSE)</formula>
    </cfRule>
  </conditionalFormatting>
  <conditionalFormatting sqref="AI128">
    <cfRule type="expression" dxfId="2599" priority="13149">
      <formula>IF(RIGHT(TEXT(AI128,"0.#"),1)=".",FALSE,TRUE)</formula>
    </cfRule>
    <cfRule type="expression" dxfId="2598" priority="13150">
      <formula>IF(RIGHT(TEXT(AI128,"0.#"),1)=".",TRUE,FALSE)</formula>
    </cfRule>
  </conditionalFormatting>
  <conditionalFormatting sqref="AM128">
    <cfRule type="expression" dxfId="2597" priority="13147">
      <formula>IF(RIGHT(TEXT(AM128,"0.#"),1)=".",FALSE,TRUE)</formula>
    </cfRule>
    <cfRule type="expression" dxfId="2596" priority="13148">
      <formula>IF(RIGHT(TEXT(AM128,"0.#"),1)=".",TRUE,FALSE)</formula>
    </cfRule>
  </conditionalFormatting>
  <conditionalFormatting sqref="AQ129">
    <cfRule type="expression" dxfId="2595" priority="13139">
      <formula>IF(RIGHT(TEXT(AQ129,"0.#"),1)=".",FALSE,TRUE)</formula>
    </cfRule>
    <cfRule type="expression" dxfId="2594" priority="13140">
      <formula>IF(RIGHT(TEXT(AQ129,"0.#"),1)=".",TRUE,FALSE)</formula>
    </cfRule>
  </conditionalFormatting>
  <conditionalFormatting sqref="AE75">
    <cfRule type="expression" dxfId="2593" priority="13137">
      <formula>IF(RIGHT(TEXT(AE75,"0.#"),1)=".",FALSE,TRUE)</formula>
    </cfRule>
    <cfRule type="expression" dxfId="2592" priority="13138">
      <formula>IF(RIGHT(TEXT(AE75,"0.#"),1)=".",TRUE,FALSE)</formula>
    </cfRule>
  </conditionalFormatting>
  <conditionalFormatting sqref="AE76">
    <cfRule type="expression" dxfId="2591" priority="13135">
      <formula>IF(RIGHT(TEXT(AE76,"0.#"),1)=".",FALSE,TRUE)</formula>
    </cfRule>
    <cfRule type="expression" dxfId="2590" priority="13136">
      <formula>IF(RIGHT(TEXT(AE76,"0.#"),1)=".",TRUE,FALSE)</formula>
    </cfRule>
  </conditionalFormatting>
  <conditionalFormatting sqref="AE77">
    <cfRule type="expression" dxfId="2589" priority="13133">
      <formula>IF(RIGHT(TEXT(AE77,"0.#"),1)=".",FALSE,TRUE)</formula>
    </cfRule>
    <cfRule type="expression" dxfId="2588" priority="13134">
      <formula>IF(RIGHT(TEXT(AE77,"0.#"),1)=".",TRUE,FALSE)</formula>
    </cfRule>
  </conditionalFormatting>
  <conditionalFormatting sqref="AI77">
    <cfRule type="expression" dxfId="2587" priority="13131">
      <formula>IF(RIGHT(TEXT(AI77,"0.#"),1)=".",FALSE,TRUE)</formula>
    </cfRule>
    <cfRule type="expression" dxfId="2586" priority="13132">
      <formula>IF(RIGHT(TEXT(AI77,"0.#"),1)=".",TRUE,FALSE)</formula>
    </cfRule>
  </conditionalFormatting>
  <conditionalFormatting sqref="AI76">
    <cfRule type="expression" dxfId="2585" priority="13129">
      <formula>IF(RIGHT(TEXT(AI76,"0.#"),1)=".",FALSE,TRUE)</formula>
    </cfRule>
    <cfRule type="expression" dxfId="2584" priority="13130">
      <formula>IF(RIGHT(TEXT(AI76,"0.#"),1)=".",TRUE,FALSE)</formula>
    </cfRule>
  </conditionalFormatting>
  <conditionalFormatting sqref="AI75">
    <cfRule type="expression" dxfId="2583" priority="13127">
      <formula>IF(RIGHT(TEXT(AI75,"0.#"),1)=".",FALSE,TRUE)</formula>
    </cfRule>
    <cfRule type="expression" dxfId="2582" priority="13128">
      <formula>IF(RIGHT(TEXT(AI75,"0.#"),1)=".",TRUE,FALSE)</formula>
    </cfRule>
  </conditionalFormatting>
  <conditionalFormatting sqref="AM75">
    <cfRule type="expression" dxfId="2581" priority="13125">
      <formula>IF(RIGHT(TEXT(AM75,"0.#"),1)=".",FALSE,TRUE)</formula>
    </cfRule>
    <cfRule type="expression" dxfId="2580" priority="13126">
      <formula>IF(RIGHT(TEXT(AM75,"0.#"),1)=".",TRUE,FALSE)</formula>
    </cfRule>
  </conditionalFormatting>
  <conditionalFormatting sqref="AM76">
    <cfRule type="expression" dxfId="2579" priority="13123">
      <formula>IF(RIGHT(TEXT(AM76,"0.#"),1)=".",FALSE,TRUE)</formula>
    </cfRule>
    <cfRule type="expression" dxfId="2578" priority="13124">
      <formula>IF(RIGHT(TEXT(AM76,"0.#"),1)=".",TRUE,FALSE)</formula>
    </cfRule>
  </conditionalFormatting>
  <conditionalFormatting sqref="AM77">
    <cfRule type="expression" dxfId="2577" priority="13121">
      <formula>IF(RIGHT(TEXT(AM77,"0.#"),1)=".",FALSE,TRUE)</formula>
    </cfRule>
    <cfRule type="expression" dxfId="2576" priority="13122">
      <formula>IF(RIGHT(TEXT(AM77,"0.#"),1)=".",TRUE,FALSE)</formula>
    </cfRule>
  </conditionalFormatting>
  <conditionalFormatting sqref="AE134:AE135 AI134:AI135 AM134:AM135 AQ134:AQ135 AU134:AU135">
    <cfRule type="expression" dxfId="2575" priority="13107">
      <formula>IF(RIGHT(TEXT(AE134,"0.#"),1)=".",FALSE,TRUE)</formula>
    </cfRule>
    <cfRule type="expression" dxfId="2574" priority="13108">
      <formula>IF(RIGHT(TEXT(AE134,"0.#"),1)=".",TRUE,FALSE)</formula>
    </cfRule>
  </conditionalFormatting>
  <conditionalFormatting sqref="AE433">
    <cfRule type="expression" dxfId="2573" priority="13077">
      <formula>IF(RIGHT(TEXT(AE433,"0.#"),1)=".",FALSE,TRUE)</formula>
    </cfRule>
    <cfRule type="expression" dxfId="2572" priority="13078">
      <formula>IF(RIGHT(TEXT(AE433,"0.#"),1)=".",TRUE,FALSE)</formula>
    </cfRule>
  </conditionalFormatting>
  <conditionalFormatting sqref="AM435">
    <cfRule type="expression" dxfId="2571" priority="13061">
      <formula>IF(RIGHT(TEXT(AM435,"0.#"),1)=".",FALSE,TRUE)</formula>
    </cfRule>
    <cfRule type="expression" dxfId="2570" priority="13062">
      <formula>IF(RIGHT(TEXT(AM435,"0.#"),1)=".",TRUE,FALSE)</formula>
    </cfRule>
  </conditionalFormatting>
  <conditionalFormatting sqref="AE434">
    <cfRule type="expression" dxfId="2569" priority="13075">
      <formula>IF(RIGHT(TEXT(AE434,"0.#"),1)=".",FALSE,TRUE)</formula>
    </cfRule>
    <cfRule type="expression" dxfId="2568" priority="13076">
      <formula>IF(RIGHT(TEXT(AE434,"0.#"),1)=".",TRUE,FALSE)</formula>
    </cfRule>
  </conditionalFormatting>
  <conditionalFormatting sqref="AE435">
    <cfRule type="expression" dxfId="2567" priority="13073">
      <formula>IF(RIGHT(TEXT(AE435,"0.#"),1)=".",FALSE,TRUE)</formula>
    </cfRule>
    <cfRule type="expression" dxfId="2566" priority="13074">
      <formula>IF(RIGHT(TEXT(AE435,"0.#"),1)=".",TRUE,FALSE)</formula>
    </cfRule>
  </conditionalFormatting>
  <conditionalFormatting sqref="AM433">
    <cfRule type="expression" dxfId="2565" priority="13065">
      <formula>IF(RIGHT(TEXT(AM433,"0.#"),1)=".",FALSE,TRUE)</formula>
    </cfRule>
    <cfRule type="expression" dxfId="2564" priority="13066">
      <formula>IF(RIGHT(TEXT(AM433,"0.#"),1)=".",TRUE,FALSE)</formula>
    </cfRule>
  </conditionalFormatting>
  <conditionalFormatting sqref="AM434">
    <cfRule type="expression" dxfId="2563" priority="13063">
      <formula>IF(RIGHT(TEXT(AM434,"0.#"),1)=".",FALSE,TRUE)</formula>
    </cfRule>
    <cfRule type="expression" dxfId="2562" priority="13064">
      <formula>IF(RIGHT(TEXT(AM434,"0.#"),1)=".",TRUE,FALSE)</formula>
    </cfRule>
  </conditionalFormatting>
  <conditionalFormatting sqref="AU433">
    <cfRule type="expression" dxfId="2561" priority="13053">
      <formula>IF(RIGHT(TEXT(AU433,"0.#"),1)=".",FALSE,TRUE)</formula>
    </cfRule>
    <cfRule type="expression" dxfId="2560" priority="13054">
      <formula>IF(RIGHT(TEXT(AU433,"0.#"),1)=".",TRUE,FALSE)</formula>
    </cfRule>
  </conditionalFormatting>
  <conditionalFormatting sqref="AU434">
    <cfRule type="expression" dxfId="2559" priority="13051">
      <formula>IF(RIGHT(TEXT(AU434,"0.#"),1)=".",FALSE,TRUE)</formula>
    </cfRule>
    <cfRule type="expression" dxfId="2558" priority="13052">
      <formula>IF(RIGHT(TEXT(AU434,"0.#"),1)=".",TRUE,FALSE)</formula>
    </cfRule>
  </conditionalFormatting>
  <conditionalFormatting sqref="AU435">
    <cfRule type="expression" dxfId="2557" priority="13049">
      <formula>IF(RIGHT(TEXT(AU435,"0.#"),1)=".",FALSE,TRUE)</formula>
    </cfRule>
    <cfRule type="expression" dxfId="2556" priority="13050">
      <formula>IF(RIGHT(TEXT(AU435,"0.#"),1)=".",TRUE,FALSE)</formula>
    </cfRule>
  </conditionalFormatting>
  <conditionalFormatting sqref="AI435">
    <cfRule type="expression" dxfId="2555" priority="12983">
      <formula>IF(RIGHT(TEXT(AI435,"0.#"),1)=".",FALSE,TRUE)</formula>
    </cfRule>
    <cfRule type="expression" dxfId="2554" priority="12984">
      <formula>IF(RIGHT(TEXT(AI435,"0.#"),1)=".",TRUE,FALSE)</formula>
    </cfRule>
  </conditionalFormatting>
  <conditionalFormatting sqref="AI433">
    <cfRule type="expression" dxfId="2553" priority="12987">
      <formula>IF(RIGHT(TEXT(AI433,"0.#"),1)=".",FALSE,TRUE)</formula>
    </cfRule>
    <cfRule type="expression" dxfId="2552" priority="12988">
      <formula>IF(RIGHT(TEXT(AI433,"0.#"),1)=".",TRUE,FALSE)</formula>
    </cfRule>
  </conditionalFormatting>
  <conditionalFormatting sqref="AI434">
    <cfRule type="expression" dxfId="2551" priority="12985">
      <formula>IF(RIGHT(TEXT(AI434,"0.#"),1)=".",FALSE,TRUE)</formula>
    </cfRule>
    <cfRule type="expression" dxfId="2550" priority="12986">
      <formula>IF(RIGHT(TEXT(AI434,"0.#"),1)=".",TRUE,FALSE)</formula>
    </cfRule>
  </conditionalFormatting>
  <conditionalFormatting sqref="AQ434">
    <cfRule type="expression" dxfId="2549" priority="12969">
      <formula>IF(RIGHT(TEXT(AQ434,"0.#"),1)=".",FALSE,TRUE)</formula>
    </cfRule>
    <cfRule type="expression" dxfId="2548" priority="12970">
      <formula>IF(RIGHT(TEXT(AQ434,"0.#"),1)=".",TRUE,FALSE)</formula>
    </cfRule>
  </conditionalFormatting>
  <conditionalFormatting sqref="AQ435">
    <cfRule type="expression" dxfId="2547" priority="12955">
      <formula>IF(RIGHT(TEXT(AQ435,"0.#"),1)=".",FALSE,TRUE)</formula>
    </cfRule>
    <cfRule type="expression" dxfId="2546" priority="12956">
      <formula>IF(RIGHT(TEXT(AQ435,"0.#"),1)=".",TRUE,FALSE)</formula>
    </cfRule>
  </conditionalFormatting>
  <conditionalFormatting sqref="AQ433">
    <cfRule type="expression" dxfId="2545" priority="12953">
      <formula>IF(RIGHT(TEXT(AQ433,"0.#"),1)=".",FALSE,TRUE)</formula>
    </cfRule>
    <cfRule type="expression" dxfId="2544" priority="12954">
      <formula>IF(RIGHT(TEXT(AQ433,"0.#"),1)=".",TRUE,FALSE)</formula>
    </cfRule>
  </conditionalFormatting>
  <conditionalFormatting sqref="AL855:AO874">
    <cfRule type="expression" dxfId="2543" priority="6677">
      <formula>IF(AND(AL855&gt;=0, RIGHT(TEXT(AL855,"0.#"),1)&lt;&gt;"."),TRUE,FALSE)</formula>
    </cfRule>
    <cfRule type="expression" dxfId="2542" priority="6678">
      <formula>IF(AND(AL855&gt;=0, RIGHT(TEXT(AL855,"0.#"),1)="."),TRUE,FALSE)</formula>
    </cfRule>
    <cfRule type="expression" dxfId="2541" priority="6679">
      <formula>IF(AND(AL855&lt;0, RIGHT(TEXT(AL855,"0.#"),1)&lt;&gt;"."),TRUE,FALSE)</formula>
    </cfRule>
    <cfRule type="expression" dxfId="2540" priority="6680">
      <formula>IF(AND(AL855&lt;0, RIGHT(TEXT(AL855,"0.#"),1)="."),TRUE,FALSE)</formula>
    </cfRule>
  </conditionalFormatting>
  <conditionalFormatting sqref="AQ53:AQ55">
    <cfRule type="expression" dxfId="2539" priority="4699">
      <formula>IF(RIGHT(TEXT(AQ53,"0.#"),1)=".",FALSE,TRUE)</formula>
    </cfRule>
    <cfRule type="expression" dxfId="2538" priority="4700">
      <formula>IF(RIGHT(TEXT(AQ53,"0.#"),1)=".",TRUE,FALSE)</formula>
    </cfRule>
  </conditionalFormatting>
  <conditionalFormatting sqref="AU53:AU55">
    <cfRule type="expression" dxfId="2537" priority="4697">
      <formula>IF(RIGHT(TEXT(AU53,"0.#"),1)=".",FALSE,TRUE)</formula>
    </cfRule>
    <cfRule type="expression" dxfId="2536" priority="4698">
      <formula>IF(RIGHT(TEXT(AU53,"0.#"),1)=".",TRUE,FALSE)</formula>
    </cfRule>
  </conditionalFormatting>
  <conditionalFormatting sqref="AQ60:AQ62">
    <cfRule type="expression" dxfId="2535" priority="4695">
      <formula>IF(RIGHT(TEXT(AQ60,"0.#"),1)=".",FALSE,TRUE)</formula>
    </cfRule>
    <cfRule type="expression" dxfId="2534" priority="4696">
      <formula>IF(RIGHT(TEXT(AQ60,"0.#"),1)=".",TRUE,FALSE)</formula>
    </cfRule>
  </conditionalFormatting>
  <conditionalFormatting sqref="AU60:AU62">
    <cfRule type="expression" dxfId="2533" priority="4693">
      <formula>IF(RIGHT(TEXT(AU60,"0.#"),1)=".",FALSE,TRUE)</formula>
    </cfRule>
    <cfRule type="expression" dxfId="2532" priority="4694">
      <formula>IF(RIGHT(TEXT(AU60,"0.#"),1)=".",TRUE,FALSE)</formula>
    </cfRule>
  </conditionalFormatting>
  <conditionalFormatting sqref="AQ75:AQ77">
    <cfRule type="expression" dxfId="2531" priority="4691">
      <formula>IF(RIGHT(TEXT(AQ75,"0.#"),1)=".",FALSE,TRUE)</formula>
    </cfRule>
    <cfRule type="expression" dxfId="2530" priority="4692">
      <formula>IF(RIGHT(TEXT(AQ75,"0.#"),1)=".",TRUE,FALSE)</formula>
    </cfRule>
  </conditionalFormatting>
  <conditionalFormatting sqref="AU75:AU77">
    <cfRule type="expression" dxfId="2529" priority="4689">
      <formula>IF(RIGHT(TEXT(AU75,"0.#"),1)=".",FALSE,TRUE)</formula>
    </cfRule>
    <cfRule type="expression" dxfId="2528" priority="4690">
      <formula>IF(RIGHT(TEXT(AU75,"0.#"),1)=".",TRUE,FALSE)</formula>
    </cfRule>
  </conditionalFormatting>
  <conditionalFormatting sqref="AQ87:AQ89">
    <cfRule type="expression" dxfId="2527" priority="4687">
      <formula>IF(RIGHT(TEXT(AQ87,"0.#"),1)=".",FALSE,TRUE)</formula>
    </cfRule>
    <cfRule type="expression" dxfId="2526" priority="4688">
      <formula>IF(RIGHT(TEXT(AQ87,"0.#"),1)=".",TRUE,FALSE)</formula>
    </cfRule>
  </conditionalFormatting>
  <conditionalFormatting sqref="AU87:AU89">
    <cfRule type="expression" dxfId="2525" priority="4685">
      <formula>IF(RIGHT(TEXT(AU87,"0.#"),1)=".",FALSE,TRUE)</formula>
    </cfRule>
    <cfRule type="expression" dxfId="2524" priority="4686">
      <formula>IF(RIGHT(TEXT(AU87,"0.#"),1)=".",TRUE,FALSE)</formula>
    </cfRule>
  </conditionalFormatting>
  <conditionalFormatting sqref="AQ92:AQ94">
    <cfRule type="expression" dxfId="2523" priority="4683">
      <formula>IF(RIGHT(TEXT(AQ92,"0.#"),1)=".",FALSE,TRUE)</formula>
    </cfRule>
    <cfRule type="expression" dxfId="2522" priority="4684">
      <formula>IF(RIGHT(TEXT(AQ92,"0.#"),1)=".",TRUE,FALSE)</formula>
    </cfRule>
  </conditionalFormatting>
  <conditionalFormatting sqref="AU92:AU94">
    <cfRule type="expression" dxfId="2521" priority="4681">
      <formula>IF(RIGHT(TEXT(AU92,"0.#"),1)=".",FALSE,TRUE)</formula>
    </cfRule>
    <cfRule type="expression" dxfId="2520" priority="4682">
      <formula>IF(RIGHT(TEXT(AU92,"0.#"),1)=".",TRUE,FALSE)</formula>
    </cfRule>
  </conditionalFormatting>
  <conditionalFormatting sqref="AQ97:AQ99">
    <cfRule type="expression" dxfId="2519" priority="4679">
      <formula>IF(RIGHT(TEXT(AQ97,"0.#"),1)=".",FALSE,TRUE)</formula>
    </cfRule>
    <cfRule type="expression" dxfId="2518" priority="4680">
      <formula>IF(RIGHT(TEXT(AQ97,"0.#"),1)=".",TRUE,FALSE)</formula>
    </cfRule>
  </conditionalFormatting>
  <conditionalFormatting sqref="AU97:AU99">
    <cfRule type="expression" dxfId="2517" priority="4677">
      <formula>IF(RIGHT(TEXT(AU97,"0.#"),1)=".",FALSE,TRUE)</formula>
    </cfRule>
    <cfRule type="expression" dxfId="2516" priority="4678">
      <formula>IF(RIGHT(TEXT(AU97,"0.#"),1)=".",TRUE,FALSE)</formula>
    </cfRule>
  </conditionalFormatting>
  <conditionalFormatting sqref="AE458">
    <cfRule type="expression" dxfId="2515" priority="4371">
      <formula>IF(RIGHT(TEXT(AE458,"0.#"),1)=".",FALSE,TRUE)</formula>
    </cfRule>
    <cfRule type="expression" dxfId="2514" priority="4372">
      <formula>IF(RIGHT(TEXT(AE458,"0.#"),1)=".",TRUE,FALSE)</formula>
    </cfRule>
  </conditionalFormatting>
  <conditionalFormatting sqref="AM460">
    <cfRule type="expression" dxfId="2513" priority="4361">
      <formula>IF(RIGHT(TEXT(AM460,"0.#"),1)=".",FALSE,TRUE)</formula>
    </cfRule>
    <cfRule type="expression" dxfId="2512" priority="4362">
      <formula>IF(RIGHT(TEXT(AM460,"0.#"),1)=".",TRUE,FALSE)</formula>
    </cfRule>
  </conditionalFormatting>
  <conditionalFormatting sqref="AE459">
    <cfRule type="expression" dxfId="2511" priority="4369">
      <formula>IF(RIGHT(TEXT(AE459,"0.#"),1)=".",FALSE,TRUE)</formula>
    </cfRule>
    <cfRule type="expression" dxfId="2510" priority="4370">
      <formula>IF(RIGHT(TEXT(AE459,"0.#"),1)=".",TRUE,FALSE)</formula>
    </cfRule>
  </conditionalFormatting>
  <conditionalFormatting sqref="AE460">
    <cfRule type="expression" dxfId="2509" priority="4367">
      <formula>IF(RIGHT(TEXT(AE460,"0.#"),1)=".",FALSE,TRUE)</formula>
    </cfRule>
    <cfRule type="expression" dxfId="2508" priority="4368">
      <formula>IF(RIGHT(TEXT(AE460,"0.#"),1)=".",TRUE,FALSE)</formula>
    </cfRule>
  </conditionalFormatting>
  <conditionalFormatting sqref="AM458">
    <cfRule type="expression" dxfId="2507" priority="4365">
      <formula>IF(RIGHT(TEXT(AM458,"0.#"),1)=".",FALSE,TRUE)</formula>
    </cfRule>
    <cfRule type="expression" dxfId="2506" priority="4366">
      <formula>IF(RIGHT(TEXT(AM458,"0.#"),1)=".",TRUE,FALSE)</formula>
    </cfRule>
  </conditionalFormatting>
  <conditionalFormatting sqref="AM459">
    <cfRule type="expression" dxfId="2505" priority="4363">
      <formula>IF(RIGHT(TEXT(AM459,"0.#"),1)=".",FALSE,TRUE)</formula>
    </cfRule>
    <cfRule type="expression" dxfId="2504" priority="4364">
      <formula>IF(RIGHT(TEXT(AM459,"0.#"),1)=".",TRUE,FALSE)</formula>
    </cfRule>
  </conditionalFormatting>
  <conditionalFormatting sqref="AU458">
    <cfRule type="expression" dxfId="2503" priority="4359">
      <formula>IF(RIGHT(TEXT(AU458,"0.#"),1)=".",FALSE,TRUE)</formula>
    </cfRule>
    <cfRule type="expression" dxfId="2502" priority="4360">
      <formula>IF(RIGHT(TEXT(AU458,"0.#"),1)=".",TRUE,FALSE)</formula>
    </cfRule>
  </conditionalFormatting>
  <conditionalFormatting sqref="AU459">
    <cfRule type="expression" dxfId="2501" priority="4357">
      <formula>IF(RIGHT(TEXT(AU459,"0.#"),1)=".",FALSE,TRUE)</formula>
    </cfRule>
    <cfRule type="expression" dxfId="2500" priority="4358">
      <formula>IF(RIGHT(TEXT(AU459,"0.#"),1)=".",TRUE,FALSE)</formula>
    </cfRule>
  </conditionalFormatting>
  <conditionalFormatting sqref="AU460">
    <cfRule type="expression" dxfId="2499" priority="4355">
      <formula>IF(RIGHT(TEXT(AU460,"0.#"),1)=".",FALSE,TRUE)</formula>
    </cfRule>
    <cfRule type="expression" dxfId="2498" priority="4356">
      <formula>IF(RIGHT(TEXT(AU460,"0.#"),1)=".",TRUE,FALSE)</formula>
    </cfRule>
  </conditionalFormatting>
  <conditionalFormatting sqref="AI460">
    <cfRule type="expression" dxfId="2497" priority="4349">
      <formula>IF(RIGHT(TEXT(AI460,"0.#"),1)=".",FALSE,TRUE)</formula>
    </cfRule>
    <cfRule type="expression" dxfId="2496" priority="4350">
      <formula>IF(RIGHT(TEXT(AI460,"0.#"),1)=".",TRUE,FALSE)</formula>
    </cfRule>
  </conditionalFormatting>
  <conditionalFormatting sqref="AI458">
    <cfRule type="expression" dxfId="2495" priority="4353">
      <formula>IF(RIGHT(TEXT(AI458,"0.#"),1)=".",FALSE,TRUE)</formula>
    </cfRule>
    <cfRule type="expression" dxfId="2494" priority="4354">
      <formula>IF(RIGHT(TEXT(AI458,"0.#"),1)=".",TRUE,FALSE)</formula>
    </cfRule>
  </conditionalFormatting>
  <conditionalFormatting sqref="AI459">
    <cfRule type="expression" dxfId="2493" priority="4351">
      <formula>IF(RIGHT(TEXT(AI459,"0.#"),1)=".",FALSE,TRUE)</formula>
    </cfRule>
    <cfRule type="expression" dxfId="2492" priority="4352">
      <formula>IF(RIGHT(TEXT(AI459,"0.#"),1)=".",TRUE,FALSE)</formula>
    </cfRule>
  </conditionalFormatting>
  <conditionalFormatting sqref="AQ459">
    <cfRule type="expression" dxfId="2491" priority="4347">
      <formula>IF(RIGHT(TEXT(AQ459,"0.#"),1)=".",FALSE,TRUE)</formula>
    </cfRule>
    <cfRule type="expression" dxfId="2490" priority="4348">
      <formula>IF(RIGHT(TEXT(AQ459,"0.#"),1)=".",TRUE,FALSE)</formula>
    </cfRule>
  </conditionalFormatting>
  <conditionalFormatting sqref="AQ460">
    <cfRule type="expression" dxfId="2489" priority="4345">
      <formula>IF(RIGHT(TEXT(AQ460,"0.#"),1)=".",FALSE,TRUE)</formula>
    </cfRule>
    <cfRule type="expression" dxfId="2488" priority="4346">
      <formula>IF(RIGHT(TEXT(AQ460,"0.#"),1)=".",TRUE,FALSE)</formula>
    </cfRule>
  </conditionalFormatting>
  <conditionalFormatting sqref="AQ458">
    <cfRule type="expression" dxfId="2487" priority="4343">
      <formula>IF(RIGHT(TEXT(AQ458,"0.#"),1)=".",FALSE,TRUE)</formula>
    </cfRule>
    <cfRule type="expression" dxfId="2486" priority="4344">
      <formula>IF(RIGHT(TEXT(AQ458,"0.#"),1)=".",TRUE,FALSE)</formula>
    </cfRule>
  </conditionalFormatting>
  <conditionalFormatting sqref="AE120 AM120">
    <cfRule type="expression" dxfId="2485" priority="3021">
      <formula>IF(RIGHT(TEXT(AE120,"0.#"),1)=".",FALSE,TRUE)</formula>
    </cfRule>
    <cfRule type="expression" dxfId="2484" priority="3022">
      <formula>IF(RIGHT(TEXT(AE120,"0.#"),1)=".",TRUE,FALSE)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I120">
    <cfRule type="expression" dxfId="2481" priority="3019">
      <formula>IF(RIGHT(TEXT(AI120,"0.#"),1)=".",FALSE,TRUE)</formula>
    </cfRule>
    <cfRule type="expression" dxfId="2480" priority="3020">
      <formula>IF(RIGHT(TEXT(AI120,"0.#"),1)=".",TRUE,FALSE)</formula>
    </cfRule>
  </conditionalFormatting>
  <conditionalFormatting sqref="AE123 AM123">
    <cfRule type="expression" dxfId="2479" priority="3017">
      <formula>IF(RIGHT(TEXT(AE123,"0.#"),1)=".",FALSE,TRUE)</formula>
    </cfRule>
    <cfRule type="expression" dxfId="2478" priority="3018">
      <formula>IF(RIGHT(TEXT(AE123,"0.#"),1)=".",TRUE,FALSE)</formula>
    </cfRule>
  </conditionalFormatting>
  <conditionalFormatting sqref="AI123">
    <cfRule type="expression" dxfId="2477" priority="3015">
      <formula>IF(RIGHT(TEXT(AI123,"0.#"),1)=".",FALSE,TRUE)</formula>
    </cfRule>
    <cfRule type="expression" dxfId="2476" priority="3016">
      <formula>IF(RIGHT(TEXT(AI123,"0.#"),1)=".",TRUE,FALSE)</formula>
    </cfRule>
  </conditionalFormatting>
  <conditionalFormatting sqref="AE126 AM126">
    <cfRule type="expression" dxfId="2475" priority="3013">
      <formula>IF(RIGHT(TEXT(AE126,"0.#"),1)=".",FALSE,TRUE)</formula>
    </cfRule>
    <cfRule type="expression" dxfId="2474" priority="3014">
      <formula>IF(RIGHT(TEXT(AE126,"0.#"),1)=".",TRUE,FALSE)</formula>
    </cfRule>
  </conditionalFormatting>
  <conditionalFormatting sqref="AE129 AM129">
    <cfRule type="expression" dxfId="2473" priority="3009">
      <formula>IF(RIGHT(TEXT(AE129,"0.#"),1)=".",FALSE,TRUE)</formula>
    </cfRule>
    <cfRule type="expression" dxfId="2472" priority="3010">
      <formula>IF(RIGHT(TEXT(AE129,"0.#"),1)=".",TRUE,FALSE)</formula>
    </cfRule>
  </conditionalFormatting>
  <conditionalFormatting sqref="AI129">
    <cfRule type="expression" dxfId="2471" priority="3007">
      <formula>IF(RIGHT(TEXT(AI129,"0.#"),1)=".",FALSE,TRUE)</formula>
    </cfRule>
    <cfRule type="expression" dxfId="2470" priority="3008">
      <formula>IF(RIGHT(TEXT(AI129,"0.#"),1)=".",TRUE,FALSE)</formula>
    </cfRule>
  </conditionalFormatting>
  <conditionalFormatting sqref="Y855:Y874">
    <cfRule type="expression" dxfId="2469" priority="3005">
      <formula>IF(RIGHT(TEXT(Y855,"0.#"),1)=".",FALSE,TRUE)</formula>
    </cfRule>
    <cfRule type="expression" dxfId="2468" priority="3006">
      <formula>IF(RIGHT(TEXT(Y855,"0.#"),1)=".",TRUE,FALSE)</formula>
    </cfRule>
  </conditionalFormatting>
  <conditionalFormatting sqref="AU518">
    <cfRule type="expression" dxfId="2467" priority="1515">
      <formula>IF(RIGHT(TEXT(AU518,"0.#"),1)=".",FALSE,TRUE)</formula>
    </cfRule>
    <cfRule type="expression" dxfId="2466" priority="1516">
      <formula>IF(RIGHT(TEXT(AU518,"0.#"),1)=".",TRUE,FALSE)</formula>
    </cfRule>
  </conditionalFormatting>
  <conditionalFormatting sqref="AQ551">
    <cfRule type="expression" dxfId="2465" priority="1291">
      <formula>IF(RIGHT(TEXT(AQ551,"0.#"),1)=".",FALSE,TRUE)</formula>
    </cfRule>
    <cfRule type="expression" dxfId="2464" priority="1292">
      <formula>IF(RIGHT(TEXT(AQ551,"0.#"),1)=".",TRUE,FALSE)</formula>
    </cfRule>
  </conditionalFormatting>
  <conditionalFormatting sqref="AE556">
    <cfRule type="expression" dxfId="2463" priority="1289">
      <formula>IF(RIGHT(TEXT(AE556,"0.#"),1)=".",FALSE,TRUE)</formula>
    </cfRule>
    <cfRule type="expression" dxfId="2462" priority="1290">
      <formula>IF(RIGHT(TEXT(AE556,"0.#"),1)=".",TRUE,FALSE)</formula>
    </cfRule>
  </conditionalFormatting>
  <conditionalFormatting sqref="AE557">
    <cfRule type="expression" dxfId="2461" priority="1287">
      <formula>IF(RIGHT(TEXT(AE557,"0.#"),1)=".",FALSE,TRUE)</formula>
    </cfRule>
    <cfRule type="expression" dxfId="2460" priority="1288">
      <formula>IF(RIGHT(TEXT(AE557,"0.#"),1)=".",TRUE,FALSE)</formula>
    </cfRule>
  </conditionalFormatting>
  <conditionalFormatting sqref="AE558">
    <cfRule type="expression" dxfId="2459" priority="1285">
      <formula>IF(RIGHT(TEXT(AE558,"0.#"),1)=".",FALSE,TRUE)</formula>
    </cfRule>
    <cfRule type="expression" dxfId="2458" priority="1286">
      <formula>IF(RIGHT(TEXT(AE558,"0.#"),1)=".",TRUE,FALSE)</formula>
    </cfRule>
  </conditionalFormatting>
  <conditionalFormatting sqref="AU556">
    <cfRule type="expression" dxfId="2457" priority="1277">
      <formula>IF(RIGHT(TEXT(AU556,"0.#"),1)=".",FALSE,TRUE)</formula>
    </cfRule>
    <cfRule type="expression" dxfId="2456" priority="1278">
      <formula>IF(RIGHT(TEXT(AU556,"0.#"),1)=".",TRUE,FALSE)</formula>
    </cfRule>
  </conditionalFormatting>
  <conditionalFormatting sqref="AU557">
    <cfRule type="expression" dxfId="2455" priority="1275">
      <formula>IF(RIGHT(TEXT(AU557,"0.#"),1)=".",FALSE,TRUE)</formula>
    </cfRule>
    <cfRule type="expression" dxfId="2454" priority="1276">
      <formula>IF(RIGHT(TEXT(AU557,"0.#"),1)=".",TRUE,FALSE)</formula>
    </cfRule>
  </conditionalFormatting>
  <conditionalFormatting sqref="AU558">
    <cfRule type="expression" dxfId="2453" priority="1273">
      <formula>IF(RIGHT(TEXT(AU558,"0.#"),1)=".",FALSE,TRUE)</formula>
    </cfRule>
    <cfRule type="expression" dxfId="2452" priority="1274">
      <formula>IF(RIGHT(TEXT(AU558,"0.#"),1)=".",TRUE,FALSE)</formula>
    </cfRule>
  </conditionalFormatting>
  <conditionalFormatting sqref="AQ557">
    <cfRule type="expression" dxfId="2451" priority="1265">
      <formula>IF(RIGHT(TEXT(AQ557,"0.#"),1)=".",FALSE,TRUE)</formula>
    </cfRule>
    <cfRule type="expression" dxfId="2450" priority="1266">
      <formula>IF(RIGHT(TEXT(AQ557,"0.#"),1)=".",TRUE,FALSE)</formula>
    </cfRule>
  </conditionalFormatting>
  <conditionalFormatting sqref="AQ558">
    <cfRule type="expression" dxfId="2449" priority="1263">
      <formula>IF(RIGHT(TEXT(AQ558,"0.#"),1)=".",FALSE,TRUE)</formula>
    </cfRule>
    <cfRule type="expression" dxfId="2448" priority="1264">
      <formula>IF(RIGHT(TEXT(AQ558,"0.#"),1)=".",TRUE,FALSE)</formula>
    </cfRule>
  </conditionalFormatting>
  <conditionalFormatting sqref="AQ556">
    <cfRule type="expression" dxfId="2447" priority="1261">
      <formula>IF(RIGHT(TEXT(AQ556,"0.#"),1)=".",FALSE,TRUE)</formula>
    </cfRule>
    <cfRule type="expression" dxfId="2446" priority="1262">
      <formula>IF(RIGHT(TEXT(AQ556,"0.#"),1)=".",TRUE,FALSE)</formula>
    </cfRule>
  </conditionalFormatting>
  <conditionalFormatting sqref="AE561">
    <cfRule type="expression" dxfId="2445" priority="1259">
      <formula>IF(RIGHT(TEXT(AE561,"0.#"),1)=".",FALSE,TRUE)</formula>
    </cfRule>
    <cfRule type="expression" dxfId="2444" priority="1260">
      <formula>IF(RIGHT(TEXT(AE561,"0.#"),1)=".",TRUE,FALSE)</formula>
    </cfRule>
  </conditionalFormatting>
  <conditionalFormatting sqref="AE562">
    <cfRule type="expression" dxfId="2443" priority="1257">
      <formula>IF(RIGHT(TEXT(AE562,"0.#"),1)=".",FALSE,TRUE)</formula>
    </cfRule>
    <cfRule type="expression" dxfId="2442" priority="1258">
      <formula>IF(RIGHT(TEXT(AE562,"0.#"),1)=".",TRUE,FALSE)</formula>
    </cfRule>
  </conditionalFormatting>
  <conditionalFormatting sqref="AE563">
    <cfRule type="expression" dxfId="2441" priority="1255">
      <formula>IF(RIGHT(TEXT(AE563,"0.#"),1)=".",FALSE,TRUE)</formula>
    </cfRule>
    <cfRule type="expression" dxfId="2440" priority="1256">
      <formula>IF(RIGHT(TEXT(AE563,"0.#"),1)=".",TRUE,FALSE)</formula>
    </cfRule>
  </conditionalFormatting>
  <conditionalFormatting sqref="AL1110:AO1139">
    <cfRule type="expression" dxfId="2439" priority="2911">
      <formula>IF(AND(AL1110&gt;=0, RIGHT(TEXT(AL1110,"0.#"),1)&lt;&gt;"."),TRUE,FALSE)</formula>
    </cfRule>
    <cfRule type="expression" dxfId="2438" priority="2912">
      <formula>IF(AND(AL1110&gt;=0, RIGHT(TEXT(AL1110,"0.#"),1)="."),TRUE,FALSE)</formula>
    </cfRule>
    <cfRule type="expression" dxfId="2437" priority="2913">
      <formula>IF(AND(AL1110&lt;0, RIGHT(TEXT(AL1110,"0.#"),1)&lt;&gt;"."),TRUE,FALSE)</formula>
    </cfRule>
    <cfRule type="expression" dxfId="2436" priority="2914">
      <formula>IF(AND(AL1110&lt;0, RIGHT(TEXT(AL1110,"0.#"),1)="."),TRUE,FALSE)</formula>
    </cfRule>
  </conditionalFormatting>
  <conditionalFormatting sqref="Y1110:Y1139">
    <cfRule type="expression" dxfId="2435" priority="2909">
      <formula>IF(RIGHT(TEXT(Y1110,"0.#"),1)=".",FALSE,TRUE)</formula>
    </cfRule>
    <cfRule type="expression" dxfId="2434" priority="2910">
      <formula>IF(RIGHT(TEXT(Y1110,"0.#"),1)=".",TRUE,FALSE)</formula>
    </cfRule>
  </conditionalFormatting>
  <conditionalFormatting sqref="AQ553">
    <cfRule type="expression" dxfId="2433" priority="1293">
      <formula>IF(RIGHT(TEXT(AQ553,"0.#"),1)=".",FALSE,TRUE)</formula>
    </cfRule>
    <cfRule type="expression" dxfId="2432" priority="1294">
      <formula>IF(RIGHT(TEXT(AQ553,"0.#"),1)=".",TRUE,FALSE)</formula>
    </cfRule>
  </conditionalFormatting>
  <conditionalFormatting sqref="AU552">
    <cfRule type="expression" dxfId="2431" priority="1305">
      <formula>IF(RIGHT(TEXT(AU552,"0.#"),1)=".",FALSE,TRUE)</formula>
    </cfRule>
    <cfRule type="expression" dxfId="2430" priority="1306">
      <formula>IF(RIGHT(TEXT(AU552,"0.#"),1)=".",TRUE,FALSE)</formula>
    </cfRule>
  </conditionalFormatting>
  <conditionalFormatting sqref="AE552">
    <cfRule type="expression" dxfId="2429" priority="1317">
      <formula>IF(RIGHT(TEXT(AE552,"0.#"),1)=".",FALSE,TRUE)</formula>
    </cfRule>
    <cfRule type="expression" dxfId="2428" priority="1318">
      <formula>IF(RIGHT(TEXT(AE552,"0.#"),1)=".",TRUE,FALSE)</formula>
    </cfRule>
  </conditionalFormatting>
  <conditionalFormatting sqref="AQ548">
    <cfRule type="expression" dxfId="2427" priority="1323">
      <formula>IF(RIGHT(TEXT(AQ548,"0.#"),1)=".",FALSE,TRUE)</formula>
    </cfRule>
    <cfRule type="expression" dxfId="2426" priority="1324">
      <formula>IF(RIGHT(TEXT(AQ548,"0.#"),1)=".",TRUE,FALSE)</formula>
    </cfRule>
  </conditionalFormatting>
  <conditionalFormatting sqref="AE492">
    <cfRule type="expression" dxfId="2425" priority="1649">
      <formula>IF(RIGHT(TEXT(AE492,"0.#"),1)=".",FALSE,TRUE)</formula>
    </cfRule>
    <cfRule type="expression" dxfId="2424" priority="1650">
      <formula>IF(RIGHT(TEXT(AE492,"0.#"),1)=".",TRUE,FALSE)</formula>
    </cfRule>
  </conditionalFormatting>
  <conditionalFormatting sqref="AE493">
    <cfRule type="expression" dxfId="2423" priority="1647">
      <formula>IF(RIGHT(TEXT(AE493,"0.#"),1)=".",FALSE,TRUE)</formula>
    </cfRule>
    <cfRule type="expression" dxfId="2422" priority="1648">
      <formula>IF(RIGHT(TEXT(AE493,"0.#"),1)=".",TRUE,FALSE)</formula>
    </cfRule>
  </conditionalFormatting>
  <conditionalFormatting sqref="AE494">
    <cfRule type="expression" dxfId="2421" priority="1645">
      <formula>IF(RIGHT(TEXT(AE494,"0.#"),1)=".",FALSE,TRUE)</formula>
    </cfRule>
    <cfRule type="expression" dxfId="2420" priority="1646">
      <formula>IF(RIGHT(TEXT(AE494,"0.#"),1)=".",TRUE,FALSE)</formula>
    </cfRule>
  </conditionalFormatting>
  <conditionalFormatting sqref="AQ493">
    <cfRule type="expression" dxfId="2419" priority="1625">
      <formula>IF(RIGHT(TEXT(AQ493,"0.#"),1)=".",FALSE,TRUE)</formula>
    </cfRule>
    <cfRule type="expression" dxfId="2418" priority="1626">
      <formula>IF(RIGHT(TEXT(AQ493,"0.#"),1)=".",TRUE,FALSE)</formula>
    </cfRule>
  </conditionalFormatting>
  <conditionalFormatting sqref="AQ494">
    <cfRule type="expression" dxfId="2417" priority="1623">
      <formula>IF(RIGHT(TEXT(AQ494,"0.#"),1)=".",FALSE,TRUE)</formula>
    </cfRule>
    <cfRule type="expression" dxfId="2416" priority="1624">
      <formula>IF(RIGHT(TEXT(AQ494,"0.#"),1)=".",TRUE,FALSE)</formula>
    </cfRule>
  </conditionalFormatting>
  <conditionalFormatting sqref="AQ492">
    <cfRule type="expression" dxfId="2415" priority="1621">
      <formula>IF(RIGHT(TEXT(AQ492,"0.#"),1)=".",FALSE,TRUE)</formula>
    </cfRule>
    <cfRule type="expression" dxfId="2414" priority="1622">
      <formula>IF(RIGHT(TEXT(AQ492,"0.#"),1)=".",TRUE,FALSE)</formula>
    </cfRule>
  </conditionalFormatting>
  <conditionalFormatting sqref="AU494">
    <cfRule type="expression" dxfId="2413" priority="1633">
      <formula>IF(RIGHT(TEXT(AU494,"0.#"),1)=".",FALSE,TRUE)</formula>
    </cfRule>
    <cfRule type="expression" dxfId="2412" priority="1634">
      <formula>IF(RIGHT(TEXT(AU494,"0.#"),1)=".",TRUE,FALSE)</formula>
    </cfRule>
  </conditionalFormatting>
  <conditionalFormatting sqref="AU492">
    <cfRule type="expression" dxfId="2411" priority="1637">
      <formula>IF(RIGHT(TEXT(AU492,"0.#"),1)=".",FALSE,TRUE)</formula>
    </cfRule>
    <cfRule type="expression" dxfId="2410" priority="1638">
      <formula>IF(RIGHT(TEXT(AU492,"0.#"),1)=".",TRUE,FALSE)</formula>
    </cfRule>
  </conditionalFormatting>
  <conditionalFormatting sqref="AU493">
    <cfRule type="expression" dxfId="2409" priority="1635">
      <formula>IF(RIGHT(TEXT(AU493,"0.#"),1)=".",FALSE,TRUE)</formula>
    </cfRule>
    <cfRule type="expression" dxfId="2408" priority="1636">
      <formula>IF(RIGHT(TEXT(AU493,"0.#"),1)=".",TRUE,FALSE)</formula>
    </cfRule>
  </conditionalFormatting>
  <conditionalFormatting sqref="AU583">
    <cfRule type="expression" dxfId="2407" priority="1153">
      <formula>IF(RIGHT(TEXT(AU583,"0.#"),1)=".",FALSE,TRUE)</formula>
    </cfRule>
    <cfRule type="expression" dxfId="2406" priority="1154">
      <formula>IF(RIGHT(TEXT(AU583,"0.#"),1)=".",TRUE,FALSE)</formula>
    </cfRule>
  </conditionalFormatting>
  <conditionalFormatting sqref="AU582">
    <cfRule type="expression" dxfId="2405" priority="1155">
      <formula>IF(RIGHT(TEXT(AU582,"0.#"),1)=".",FALSE,TRUE)</formula>
    </cfRule>
    <cfRule type="expression" dxfId="2404" priority="1156">
      <formula>IF(RIGHT(TEXT(AU582,"0.#"),1)=".",TRUE,FALSE)</formula>
    </cfRule>
  </conditionalFormatting>
  <conditionalFormatting sqref="AE499">
    <cfRule type="expression" dxfId="2403" priority="1615">
      <formula>IF(RIGHT(TEXT(AE499,"0.#"),1)=".",FALSE,TRUE)</formula>
    </cfRule>
    <cfRule type="expression" dxfId="2402" priority="1616">
      <formula>IF(RIGHT(TEXT(AE499,"0.#"),1)=".",TRUE,FALSE)</formula>
    </cfRule>
  </conditionalFormatting>
  <conditionalFormatting sqref="AE497">
    <cfRule type="expression" dxfId="2401" priority="1619">
      <formula>IF(RIGHT(TEXT(AE497,"0.#"),1)=".",FALSE,TRUE)</formula>
    </cfRule>
    <cfRule type="expression" dxfId="2400" priority="1620">
      <formula>IF(RIGHT(TEXT(AE497,"0.#"),1)=".",TRUE,FALSE)</formula>
    </cfRule>
  </conditionalFormatting>
  <conditionalFormatting sqref="AE498">
    <cfRule type="expression" dxfId="2399" priority="1617">
      <formula>IF(RIGHT(TEXT(AE498,"0.#"),1)=".",FALSE,TRUE)</formula>
    </cfRule>
    <cfRule type="expression" dxfId="2398" priority="1618">
      <formula>IF(RIGHT(TEXT(AE498,"0.#"),1)=".",TRUE,FALSE)</formula>
    </cfRule>
  </conditionalFormatting>
  <conditionalFormatting sqref="AU499">
    <cfRule type="expression" dxfId="2397" priority="1603">
      <formula>IF(RIGHT(TEXT(AU499,"0.#"),1)=".",FALSE,TRUE)</formula>
    </cfRule>
    <cfRule type="expression" dxfId="2396" priority="1604">
      <formula>IF(RIGHT(TEXT(AU499,"0.#"),1)=".",TRUE,FALSE)</formula>
    </cfRule>
  </conditionalFormatting>
  <conditionalFormatting sqref="AU497">
    <cfRule type="expression" dxfId="2395" priority="1607">
      <formula>IF(RIGHT(TEXT(AU497,"0.#"),1)=".",FALSE,TRUE)</formula>
    </cfRule>
    <cfRule type="expression" dxfId="2394" priority="1608">
      <formula>IF(RIGHT(TEXT(AU497,"0.#"),1)=".",TRUE,FALSE)</formula>
    </cfRule>
  </conditionalFormatting>
  <conditionalFormatting sqref="AU498">
    <cfRule type="expression" dxfId="2393" priority="1605">
      <formula>IF(RIGHT(TEXT(AU498,"0.#"),1)=".",FALSE,TRUE)</formula>
    </cfRule>
    <cfRule type="expression" dxfId="2392" priority="1606">
      <formula>IF(RIGHT(TEXT(AU498,"0.#"),1)=".",TRUE,FALSE)</formula>
    </cfRule>
  </conditionalFormatting>
  <conditionalFormatting sqref="AQ497">
    <cfRule type="expression" dxfId="2391" priority="1591">
      <formula>IF(RIGHT(TEXT(AQ497,"0.#"),1)=".",FALSE,TRUE)</formula>
    </cfRule>
    <cfRule type="expression" dxfId="2390" priority="1592">
      <formula>IF(RIGHT(TEXT(AQ497,"0.#"),1)=".",TRUE,FALSE)</formula>
    </cfRule>
  </conditionalFormatting>
  <conditionalFormatting sqref="AQ498">
    <cfRule type="expression" dxfId="2389" priority="1595">
      <formula>IF(RIGHT(TEXT(AQ498,"0.#"),1)=".",FALSE,TRUE)</formula>
    </cfRule>
    <cfRule type="expression" dxfId="2388" priority="1596">
      <formula>IF(RIGHT(TEXT(AQ498,"0.#"),1)=".",TRUE,FALSE)</formula>
    </cfRule>
  </conditionalFormatting>
  <conditionalFormatting sqref="AQ499">
    <cfRule type="expression" dxfId="2387" priority="1593">
      <formula>IF(RIGHT(TEXT(AQ499,"0.#"),1)=".",FALSE,TRUE)</formula>
    </cfRule>
    <cfRule type="expression" dxfId="2386" priority="1594">
      <formula>IF(RIGHT(TEXT(AQ499,"0.#"),1)=".",TRUE,FALSE)</formula>
    </cfRule>
  </conditionalFormatting>
  <conditionalFormatting sqref="AE504">
    <cfRule type="expression" dxfId="2385" priority="1585">
      <formula>IF(RIGHT(TEXT(AE504,"0.#"),1)=".",FALSE,TRUE)</formula>
    </cfRule>
    <cfRule type="expression" dxfId="2384" priority="1586">
      <formula>IF(RIGHT(TEXT(AE504,"0.#"),1)=".",TRUE,FALSE)</formula>
    </cfRule>
  </conditionalFormatting>
  <conditionalFormatting sqref="AE502">
    <cfRule type="expression" dxfId="2383" priority="1589">
      <formula>IF(RIGHT(TEXT(AE502,"0.#"),1)=".",FALSE,TRUE)</formula>
    </cfRule>
    <cfRule type="expression" dxfId="2382" priority="1590">
      <formula>IF(RIGHT(TEXT(AE502,"0.#"),1)=".",TRUE,FALSE)</formula>
    </cfRule>
  </conditionalFormatting>
  <conditionalFormatting sqref="AE503">
    <cfRule type="expression" dxfId="2381" priority="1587">
      <formula>IF(RIGHT(TEXT(AE503,"0.#"),1)=".",FALSE,TRUE)</formula>
    </cfRule>
    <cfRule type="expression" dxfId="2380" priority="1588">
      <formula>IF(RIGHT(TEXT(AE503,"0.#"),1)=".",TRUE,FALSE)</formula>
    </cfRule>
  </conditionalFormatting>
  <conditionalFormatting sqref="AU504">
    <cfRule type="expression" dxfId="2379" priority="1573">
      <formula>IF(RIGHT(TEXT(AU504,"0.#"),1)=".",FALSE,TRUE)</formula>
    </cfRule>
    <cfRule type="expression" dxfId="2378" priority="1574">
      <formula>IF(RIGHT(TEXT(AU504,"0.#"),1)=".",TRUE,FALSE)</formula>
    </cfRule>
  </conditionalFormatting>
  <conditionalFormatting sqref="AU502">
    <cfRule type="expression" dxfId="2377" priority="1577">
      <formula>IF(RIGHT(TEXT(AU502,"0.#"),1)=".",FALSE,TRUE)</formula>
    </cfRule>
    <cfRule type="expression" dxfId="2376" priority="1578">
      <formula>IF(RIGHT(TEXT(AU502,"0.#"),1)=".",TRUE,FALSE)</formula>
    </cfRule>
  </conditionalFormatting>
  <conditionalFormatting sqref="AU503">
    <cfRule type="expression" dxfId="2375" priority="1575">
      <formula>IF(RIGHT(TEXT(AU503,"0.#"),1)=".",FALSE,TRUE)</formula>
    </cfRule>
    <cfRule type="expression" dxfId="2374" priority="1576">
      <formula>IF(RIGHT(TEXT(AU503,"0.#"),1)=".",TRUE,FALSE)</formula>
    </cfRule>
  </conditionalFormatting>
  <conditionalFormatting sqref="AQ502">
    <cfRule type="expression" dxfId="2373" priority="1561">
      <formula>IF(RIGHT(TEXT(AQ502,"0.#"),1)=".",FALSE,TRUE)</formula>
    </cfRule>
    <cfRule type="expression" dxfId="2372" priority="1562">
      <formula>IF(RIGHT(TEXT(AQ502,"0.#"),1)=".",TRUE,FALSE)</formula>
    </cfRule>
  </conditionalFormatting>
  <conditionalFormatting sqref="AQ503">
    <cfRule type="expression" dxfId="2371" priority="1565">
      <formula>IF(RIGHT(TEXT(AQ503,"0.#"),1)=".",FALSE,TRUE)</formula>
    </cfRule>
    <cfRule type="expression" dxfId="2370" priority="1566">
      <formula>IF(RIGHT(TEXT(AQ503,"0.#"),1)=".",TRUE,FALSE)</formula>
    </cfRule>
  </conditionalFormatting>
  <conditionalFormatting sqref="AQ504">
    <cfRule type="expression" dxfId="2369" priority="1563">
      <formula>IF(RIGHT(TEXT(AQ504,"0.#"),1)=".",FALSE,TRUE)</formula>
    </cfRule>
    <cfRule type="expression" dxfId="2368" priority="1564">
      <formula>IF(RIGHT(TEXT(AQ504,"0.#"),1)=".",TRUE,FALSE)</formula>
    </cfRule>
  </conditionalFormatting>
  <conditionalFormatting sqref="AE509">
    <cfRule type="expression" dxfId="2367" priority="1555">
      <formula>IF(RIGHT(TEXT(AE509,"0.#"),1)=".",FALSE,TRUE)</formula>
    </cfRule>
    <cfRule type="expression" dxfId="2366" priority="1556">
      <formula>IF(RIGHT(TEXT(AE509,"0.#"),1)=".",TRUE,FALSE)</formula>
    </cfRule>
  </conditionalFormatting>
  <conditionalFormatting sqref="AE507">
    <cfRule type="expression" dxfId="2365" priority="1559">
      <formula>IF(RIGHT(TEXT(AE507,"0.#"),1)=".",FALSE,TRUE)</formula>
    </cfRule>
    <cfRule type="expression" dxfId="2364" priority="1560">
      <formula>IF(RIGHT(TEXT(AE507,"0.#"),1)=".",TRUE,FALSE)</formula>
    </cfRule>
  </conditionalFormatting>
  <conditionalFormatting sqref="AE508">
    <cfRule type="expression" dxfId="2363" priority="1557">
      <formula>IF(RIGHT(TEXT(AE508,"0.#"),1)=".",FALSE,TRUE)</formula>
    </cfRule>
    <cfRule type="expression" dxfId="2362" priority="1558">
      <formula>IF(RIGHT(TEXT(AE508,"0.#"),1)=".",TRUE,FALSE)</formula>
    </cfRule>
  </conditionalFormatting>
  <conditionalFormatting sqref="AU509">
    <cfRule type="expression" dxfId="2361" priority="1543">
      <formula>IF(RIGHT(TEXT(AU509,"0.#"),1)=".",FALSE,TRUE)</formula>
    </cfRule>
    <cfRule type="expression" dxfId="2360" priority="1544">
      <formula>IF(RIGHT(TEXT(AU509,"0.#"),1)=".",TRUE,FALSE)</formula>
    </cfRule>
  </conditionalFormatting>
  <conditionalFormatting sqref="AU507">
    <cfRule type="expression" dxfId="2359" priority="1547">
      <formula>IF(RIGHT(TEXT(AU507,"0.#"),1)=".",FALSE,TRUE)</formula>
    </cfRule>
    <cfRule type="expression" dxfId="2358" priority="1548">
      <formula>IF(RIGHT(TEXT(AU507,"0.#"),1)=".",TRUE,FALSE)</formula>
    </cfRule>
  </conditionalFormatting>
  <conditionalFormatting sqref="AU508">
    <cfRule type="expression" dxfId="2357" priority="1545">
      <formula>IF(RIGHT(TEXT(AU508,"0.#"),1)=".",FALSE,TRUE)</formula>
    </cfRule>
    <cfRule type="expression" dxfId="2356" priority="1546">
      <formula>IF(RIGHT(TEXT(AU508,"0.#"),1)=".",TRUE,FALSE)</formula>
    </cfRule>
  </conditionalFormatting>
  <conditionalFormatting sqref="AQ507">
    <cfRule type="expression" dxfId="2355" priority="1531">
      <formula>IF(RIGHT(TEXT(AQ507,"0.#"),1)=".",FALSE,TRUE)</formula>
    </cfRule>
    <cfRule type="expression" dxfId="2354" priority="1532">
      <formula>IF(RIGHT(TEXT(AQ507,"0.#"),1)=".",TRUE,FALSE)</formula>
    </cfRule>
  </conditionalFormatting>
  <conditionalFormatting sqref="AQ508">
    <cfRule type="expression" dxfId="2353" priority="1535">
      <formula>IF(RIGHT(TEXT(AQ508,"0.#"),1)=".",FALSE,TRUE)</formula>
    </cfRule>
    <cfRule type="expression" dxfId="2352" priority="1536">
      <formula>IF(RIGHT(TEXT(AQ508,"0.#"),1)=".",TRUE,FALSE)</formula>
    </cfRule>
  </conditionalFormatting>
  <conditionalFormatting sqref="AQ509">
    <cfRule type="expression" dxfId="2351" priority="1533">
      <formula>IF(RIGHT(TEXT(AQ509,"0.#"),1)=".",FALSE,TRUE)</formula>
    </cfRule>
    <cfRule type="expression" dxfId="2350" priority="1534">
      <formula>IF(RIGHT(TEXT(AQ509,"0.#"),1)=".",TRUE,FALSE)</formula>
    </cfRule>
  </conditionalFormatting>
  <conditionalFormatting sqref="AE465">
    <cfRule type="expression" dxfId="2349" priority="1825">
      <formula>IF(RIGHT(TEXT(AE465,"0.#"),1)=".",FALSE,TRUE)</formula>
    </cfRule>
    <cfRule type="expression" dxfId="2348" priority="1826">
      <formula>IF(RIGHT(TEXT(AE465,"0.#"),1)=".",TRUE,FALSE)</formula>
    </cfRule>
  </conditionalFormatting>
  <conditionalFormatting sqref="AE463">
    <cfRule type="expression" dxfId="2347" priority="1829">
      <formula>IF(RIGHT(TEXT(AE463,"0.#"),1)=".",FALSE,TRUE)</formula>
    </cfRule>
    <cfRule type="expression" dxfId="2346" priority="1830">
      <formula>IF(RIGHT(TEXT(AE463,"0.#"),1)=".",TRUE,FALSE)</formula>
    </cfRule>
  </conditionalFormatting>
  <conditionalFormatting sqref="AE464">
    <cfRule type="expression" dxfId="2345" priority="1827">
      <formula>IF(RIGHT(TEXT(AE464,"0.#"),1)=".",FALSE,TRUE)</formula>
    </cfRule>
    <cfRule type="expression" dxfId="2344" priority="1828">
      <formula>IF(RIGHT(TEXT(AE464,"0.#"),1)=".",TRUE,FALSE)</formula>
    </cfRule>
  </conditionalFormatting>
  <conditionalFormatting sqref="AM465">
    <cfRule type="expression" dxfId="2343" priority="1819">
      <formula>IF(RIGHT(TEXT(AM465,"0.#"),1)=".",FALSE,TRUE)</formula>
    </cfRule>
    <cfRule type="expression" dxfId="2342" priority="1820">
      <formula>IF(RIGHT(TEXT(AM465,"0.#"),1)=".",TRUE,FALSE)</formula>
    </cfRule>
  </conditionalFormatting>
  <conditionalFormatting sqref="AM463">
    <cfRule type="expression" dxfId="2341" priority="1823">
      <formula>IF(RIGHT(TEXT(AM463,"0.#"),1)=".",FALSE,TRUE)</formula>
    </cfRule>
    <cfRule type="expression" dxfId="2340" priority="1824">
      <formula>IF(RIGHT(TEXT(AM463,"0.#"),1)=".",TRUE,FALSE)</formula>
    </cfRule>
  </conditionalFormatting>
  <conditionalFormatting sqref="AM464">
    <cfRule type="expression" dxfId="2339" priority="1821">
      <formula>IF(RIGHT(TEXT(AM464,"0.#"),1)=".",FALSE,TRUE)</formula>
    </cfRule>
    <cfRule type="expression" dxfId="2338" priority="1822">
      <formula>IF(RIGHT(TEXT(AM464,"0.#"),1)=".",TRUE,FALSE)</formula>
    </cfRule>
  </conditionalFormatting>
  <conditionalFormatting sqref="AU465">
    <cfRule type="expression" dxfId="2337" priority="1813">
      <formula>IF(RIGHT(TEXT(AU465,"0.#"),1)=".",FALSE,TRUE)</formula>
    </cfRule>
    <cfRule type="expression" dxfId="2336" priority="1814">
      <formula>IF(RIGHT(TEXT(AU465,"0.#"),1)=".",TRUE,FALSE)</formula>
    </cfRule>
  </conditionalFormatting>
  <conditionalFormatting sqref="AU463">
    <cfRule type="expression" dxfId="2335" priority="1817">
      <formula>IF(RIGHT(TEXT(AU463,"0.#"),1)=".",FALSE,TRUE)</formula>
    </cfRule>
    <cfRule type="expression" dxfId="2334" priority="1818">
      <formula>IF(RIGHT(TEXT(AU463,"0.#"),1)=".",TRUE,FALSE)</formula>
    </cfRule>
  </conditionalFormatting>
  <conditionalFormatting sqref="AU464">
    <cfRule type="expression" dxfId="2333" priority="1815">
      <formula>IF(RIGHT(TEXT(AU464,"0.#"),1)=".",FALSE,TRUE)</formula>
    </cfRule>
    <cfRule type="expression" dxfId="2332" priority="1816">
      <formula>IF(RIGHT(TEXT(AU464,"0.#"),1)=".",TRUE,FALSE)</formula>
    </cfRule>
  </conditionalFormatting>
  <conditionalFormatting sqref="AI465">
    <cfRule type="expression" dxfId="2331" priority="1807">
      <formula>IF(RIGHT(TEXT(AI465,"0.#"),1)=".",FALSE,TRUE)</formula>
    </cfRule>
    <cfRule type="expression" dxfId="2330" priority="1808">
      <formula>IF(RIGHT(TEXT(AI465,"0.#"),1)=".",TRUE,FALSE)</formula>
    </cfRule>
  </conditionalFormatting>
  <conditionalFormatting sqref="AI463">
    <cfRule type="expression" dxfId="2329" priority="1811">
      <formula>IF(RIGHT(TEXT(AI463,"0.#"),1)=".",FALSE,TRUE)</formula>
    </cfRule>
    <cfRule type="expression" dxfId="2328" priority="1812">
      <formula>IF(RIGHT(TEXT(AI463,"0.#"),1)=".",TRUE,FALSE)</formula>
    </cfRule>
  </conditionalFormatting>
  <conditionalFormatting sqref="AI464">
    <cfRule type="expression" dxfId="2327" priority="1809">
      <formula>IF(RIGHT(TEXT(AI464,"0.#"),1)=".",FALSE,TRUE)</formula>
    </cfRule>
    <cfRule type="expression" dxfId="2326" priority="1810">
      <formula>IF(RIGHT(TEXT(AI464,"0.#"),1)=".",TRUE,FALSE)</formula>
    </cfRule>
  </conditionalFormatting>
  <conditionalFormatting sqref="AQ463">
    <cfRule type="expression" dxfId="2325" priority="1801">
      <formula>IF(RIGHT(TEXT(AQ463,"0.#"),1)=".",FALSE,TRUE)</formula>
    </cfRule>
    <cfRule type="expression" dxfId="2324" priority="1802">
      <formula>IF(RIGHT(TEXT(AQ463,"0.#"),1)=".",TRUE,FALSE)</formula>
    </cfRule>
  </conditionalFormatting>
  <conditionalFormatting sqref="AQ464">
    <cfRule type="expression" dxfId="2323" priority="1805">
      <formula>IF(RIGHT(TEXT(AQ464,"0.#"),1)=".",FALSE,TRUE)</formula>
    </cfRule>
    <cfRule type="expression" dxfId="2322" priority="1806">
      <formula>IF(RIGHT(TEXT(AQ464,"0.#"),1)=".",TRUE,FALSE)</formula>
    </cfRule>
  </conditionalFormatting>
  <conditionalFormatting sqref="AQ465">
    <cfRule type="expression" dxfId="2321" priority="1803">
      <formula>IF(RIGHT(TEXT(AQ465,"0.#"),1)=".",FALSE,TRUE)</formula>
    </cfRule>
    <cfRule type="expression" dxfId="2320" priority="1804">
      <formula>IF(RIGHT(TEXT(AQ465,"0.#"),1)=".",TRUE,FALSE)</formula>
    </cfRule>
  </conditionalFormatting>
  <conditionalFormatting sqref="AE470">
    <cfRule type="expression" dxfId="2319" priority="1795">
      <formula>IF(RIGHT(TEXT(AE470,"0.#"),1)=".",FALSE,TRUE)</formula>
    </cfRule>
    <cfRule type="expression" dxfId="2318" priority="1796">
      <formula>IF(RIGHT(TEXT(AE470,"0.#"),1)=".",TRUE,FALSE)</formula>
    </cfRule>
  </conditionalFormatting>
  <conditionalFormatting sqref="AE468">
    <cfRule type="expression" dxfId="2317" priority="1799">
      <formula>IF(RIGHT(TEXT(AE468,"0.#"),1)=".",FALSE,TRUE)</formula>
    </cfRule>
    <cfRule type="expression" dxfId="2316" priority="1800">
      <formula>IF(RIGHT(TEXT(AE468,"0.#"),1)=".",TRUE,FALSE)</formula>
    </cfRule>
  </conditionalFormatting>
  <conditionalFormatting sqref="AE469">
    <cfRule type="expression" dxfId="2315" priority="1797">
      <formula>IF(RIGHT(TEXT(AE469,"0.#"),1)=".",FALSE,TRUE)</formula>
    </cfRule>
    <cfRule type="expression" dxfId="2314" priority="1798">
      <formula>IF(RIGHT(TEXT(AE469,"0.#"),1)=".",TRUE,FALSE)</formula>
    </cfRule>
  </conditionalFormatting>
  <conditionalFormatting sqref="AM470">
    <cfRule type="expression" dxfId="2313" priority="1789">
      <formula>IF(RIGHT(TEXT(AM470,"0.#"),1)=".",FALSE,TRUE)</formula>
    </cfRule>
    <cfRule type="expression" dxfId="2312" priority="1790">
      <formula>IF(RIGHT(TEXT(AM470,"0.#"),1)=".",TRUE,FALSE)</formula>
    </cfRule>
  </conditionalFormatting>
  <conditionalFormatting sqref="AM468">
    <cfRule type="expression" dxfId="2311" priority="1793">
      <formula>IF(RIGHT(TEXT(AM468,"0.#"),1)=".",FALSE,TRUE)</formula>
    </cfRule>
    <cfRule type="expression" dxfId="2310" priority="1794">
      <formula>IF(RIGHT(TEXT(AM468,"0.#"),1)=".",TRUE,FALSE)</formula>
    </cfRule>
  </conditionalFormatting>
  <conditionalFormatting sqref="AM469">
    <cfRule type="expression" dxfId="2309" priority="1791">
      <formula>IF(RIGHT(TEXT(AM469,"0.#"),1)=".",FALSE,TRUE)</formula>
    </cfRule>
    <cfRule type="expression" dxfId="2308" priority="1792">
      <formula>IF(RIGHT(TEXT(AM469,"0.#"),1)=".",TRUE,FALSE)</formula>
    </cfRule>
  </conditionalFormatting>
  <conditionalFormatting sqref="AU470">
    <cfRule type="expression" dxfId="2307" priority="1783">
      <formula>IF(RIGHT(TEXT(AU470,"0.#"),1)=".",FALSE,TRUE)</formula>
    </cfRule>
    <cfRule type="expression" dxfId="2306" priority="1784">
      <formula>IF(RIGHT(TEXT(AU470,"0.#"),1)=".",TRUE,FALSE)</formula>
    </cfRule>
  </conditionalFormatting>
  <conditionalFormatting sqref="AU468">
    <cfRule type="expression" dxfId="2305" priority="1787">
      <formula>IF(RIGHT(TEXT(AU468,"0.#"),1)=".",FALSE,TRUE)</formula>
    </cfRule>
    <cfRule type="expression" dxfId="2304" priority="1788">
      <formula>IF(RIGHT(TEXT(AU468,"0.#"),1)=".",TRUE,FALSE)</formula>
    </cfRule>
  </conditionalFormatting>
  <conditionalFormatting sqref="AU469">
    <cfRule type="expression" dxfId="2303" priority="1785">
      <formula>IF(RIGHT(TEXT(AU469,"0.#"),1)=".",FALSE,TRUE)</formula>
    </cfRule>
    <cfRule type="expression" dxfId="2302" priority="1786">
      <formula>IF(RIGHT(TEXT(AU469,"0.#"),1)=".",TRUE,FALSE)</formula>
    </cfRule>
  </conditionalFormatting>
  <conditionalFormatting sqref="AI470">
    <cfRule type="expression" dxfId="2301" priority="1777">
      <formula>IF(RIGHT(TEXT(AI470,"0.#"),1)=".",FALSE,TRUE)</formula>
    </cfRule>
    <cfRule type="expression" dxfId="2300" priority="1778">
      <formula>IF(RIGHT(TEXT(AI470,"0.#"),1)=".",TRUE,FALSE)</formula>
    </cfRule>
  </conditionalFormatting>
  <conditionalFormatting sqref="AI468">
    <cfRule type="expression" dxfId="2299" priority="1781">
      <formula>IF(RIGHT(TEXT(AI468,"0.#"),1)=".",FALSE,TRUE)</formula>
    </cfRule>
    <cfRule type="expression" dxfId="2298" priority="1782">
      <formula>IF(RIGHT(TEXT(AI468,"0.#"),1)=".",TRUE,FALSE)</formula>
    </cfRule>
  </conditionalFormatting>
  <conditionalFormatting sqref="AI469">
    <cfRule type="expression" dxfId="2297" priority="1779">
      <formula>IF(RIGHT(TEXT(AI469,"0.#"),1)=".",FALSE,TRUE)</formula>
    </cfRule>
    <cfRule type="expression" dxfId="2296" priority="1780">
      <formula>IF(RIGHT(TEXT(AI469,"0.#"),1)=".",TRUE,FALSE)</formula>
    </cfRule>
  </conditionalFormatting>
  <conditionalFormatting sqref="AQ468">
    <cfRule type="expression" dxfId="2295" priority="1771">
      <formula>IF(RIGHT(TEXT(AQ468,"0.#"),1)=".",FALSE,TRUE)</formula>
    </cfRule>
    <cfRule type="expression" dxfId="2294" priority="1772">
      <formula>IF(RIGHT(TEXT(AQ468,"0.#"),1)=".",TRUE,FALSE)</formula>
    </cfRule>
  </conditionalFormatting>
  <conditionalFormatting sqref="AQ469">
    <cfRule type="expression" dxfId="2293" priority="1775">
      <formula>IF(RIGHT(TEXT(AQ469,"0.#"),1)=".",FALSE,TRUE)</formula>
    </cfRule>
    <cfRule type="expression" dxfId="2292" priority="1776">
      <formula>IF(RIGHT(TEXT(AQ469,"0.#"),1)=".",TRUE,FALSE)</formula>
    </cfRule>
  </conditionalFormatting>
  <conditionalFormatting sqref="AQ470">
    <cfRule type="expression" dxfId="2291" priority="1773">
      <formula>IF(RIGHT(TEXT(AQ470,"0.#"),1)=".",FALSE,TRUE)</formula>
    </cfRule>
    <cfRule type="expression" dxfId="2290" priority="1774">
      <formula>IF(RIGHT(TEXT(AQ470,"0.#"),1)=".",TRUE,FALSE)</formula>
    </cfRule>
  </conditionalFormatting>
  <conditionalFormatting sqref="AE475">
    <cfRule type="expression" dxfId="2289" priority="1765">
      <formula>IF(RIGHT(TEXT(AE475,"0.#"),1)=".",FALSE,TRUE)</formula>
    </cfRule>
    <cfRule type="expression" dxfId="2288" priority="1766">
      <formula>IF(RIGHT(TEXT(AE475,"0.#"),1)=".",TRUE,FALSE)</formula>
    </cfRule>
  </conditionalFormatting>
  <conditionalFormatting sqref="AE473">
    <cfRule type="expression" dxfId="2287" priority="1769">
      <formula>IF(RIGHT(TEXT(AE473,"0.#"),1)=".",FALSE,TRUE)</formula>
    </cfRule>
    <cfRule type="expression" dxfId="2286" priority="1770">
      <formula>IF(RIGHT(TEXT(AE473,"0.#"),1)=".",TRUE,FALSE)</formula>
    </cfRule>
  </conditionalFormatting>
  <conditionalFormatting sqref="AE474">
    <cfRule type="expression" dxfId="2285" priority="1767">
      <formula>IF(RIGHT(TEXT(AE474,"0.#"),1)=".",FALSE,TRUE)</formula>
    </cfRule>
    <cfRule type="expression" dxfId="2284" priority="1768">
      <formula>IF(RIGHT(TEXT(AE474,"0.#"),1)=".",TRUE,FALSE)</formula>
    </cfRule>
  </conditionalFormatting>
  <conditionalFormatting sqref="AM475">
    <cfRule type="expression" dxfId="2283" priority="1759">
      <formula>IF(RIGHT(TEXT(AM475,"0.#"),1)=".",FALSE,TRUE)</formula>
    </cfRule>
    <cfRule type="expression" dxfId="2282" priority="1760">
      <formula>IF(RIGHT(TEXT(AM475,"0.#"),1)=".",TRUE,FALSE)</formula>
    </cfRule>
  </conditionalFormatting>
  <conditionalFormatting sqref="AM473">
    <cfRule type="expression" dxfId="2281" priority="1763">
      <formula>IF(RIGHT(TEXT(AM473,"0.#"),1)=".",FALSE,TRUE)</formula>
    </cfRule>
    <cfRule type="expression" dxfId="2280" priority="1764">
      <formula>IF(RIGHT(TEXT(AM473,"0.#"),1)=".",TRUE,FALSE)</formula>
    </cfRule>
  </conditionalFormatting>
  <conditionalFormatting sqref="AM474">
    <cfRule type="expression" dxfId="2279" priority="1761">
      <formula>IF(RIGHT(TEXT(AM474,"0.#"),1)=".",FALSE,TRUE)</formula>
    </cfRule>
    <cfRule type="expression" dxfId="2278" priority="1762">
      <formula>IF(RIGHT(TEXT(AM474,"0.#"),1)=".",TRUE,FALSE)</formula>
    </cfRule>
  </conditionalFormatting>
  <conditionalFormatting sqref="AU475">
    <cfRule type="expression" dxfId="2277" priority="1753">
      <formula>IF(RIGHT(TEXT(AU475,"0.#"),1)=".",FALSE,TRUE)</formula>
    </cfRule>
    <cfRule type="expression" dxfId="2276" priority="1754">
      <formula>IF(RIGHT(TEXT(AU475,"0.#"),1)=".",TRUE,FALSE)</formula>
    </cfRule>
  </conditionalFormatting>
  <conditionalFormatting sqref="AU473">
    <cfRule type="expression" dxfId="2275" priority="1757">
      <formula>IF(RIGHT(TEXT(AU473,"0.#"),1)=".",FALSE,TRUE)</formula>
    </cfRule>
    <cfRule type="expression" dxfId="2274" priority="1758">
      <formula>IF(RIGHT(TEXT(AU473,"0.#"),1)=".",TRUE,FALSE)</formula>
    </cfRule>
  </conditionalFormatting>
  <conditionalFormatting sqref="AU474">
    <cfRule type="expression" dxfId="2273" priority="1755">
      <formula>IF(RIGHT(TEXT(AU474,"0.#"),1)=".",FALSE,TRUE)</formula>
    </cfRule>
    <cfRule type="expression" dxfId="2272" priority="1756">
      <formula>IF(RIGHT(TEXT(AU474,"0.#"),1)=".",TRUE,FALSE)</formula>
    </cfRule>
  </conditionalFormatting>
  <conditionalFormatting sqref="AI475">
    <cfRule type="expression" dxfId="2271" priority="1747">
      <formula>IF(RIGHT(TEXT(AI475,"0.#"),1)=".",FALSE,TRUE)</formula>
    </cfRule>
    <cfRule type="expression" dxfId="2270" priority="1748">
      <formula>IF(RIGHT(TEXT(AI475,"0.#"),1)=".",TRUE,FALSE)</formula>
    </cfRule>
  </conditionalFormatting>
  <conditionalFormatting sqref="AI473">
    <cfRule type="expression" dxfId="2269" priority="1751">
      <formula>IF(RIGHT(TEXT(AI473,"0.#"),1)=".",FALSE,TRUE)</formula>
    </cfRule>
    <cfRule type="expression" dxfId="2268" priority="1752">
      <formula>IF(RIGHT(TEXT(AI473,"0.#"),1)=".",TRUE,FALSE)</formula>
    </cfRule>
  </conditionalFormatting>
  <conditionalFormatting sqref="AI474">
    <cfRule type="expression" dxfId="2267" priority="1749">
      <formula>IF(RIGHT(TEXT(AI474,"0.#"),1)=".",FALSE,TRUE)</formula>
    </cfRule>
    <cfRule type="expression" dxfId="2266" priority="1750">
      <formula>IF(RIGHT(TEXT(AI474,"0.#"),1)=".",TRUE,FALSE)</formula>
    </cfRule>
  </conditionalFormatting>
  <conditionalFormatting sqref="AQ473">
    <cfRule type="expression" dxfId="2265" priority="1741">
      <formula>IF(RIGHT(TEXT(AQ473,"0.#"),1)=".",FALSE,TRUE)</formula>
    </cfRule>
    <cfRule type="expression" dxfId="2264" priority="1742">
      <formula>IF(RIGHT(TEXT(AQ473,"0.#"),1)=".",TRUE,FALSE)</formula>
    </cfRule>
  </conditionalFormatting>
  <conditionalFormatting sqref="AQ474">
    <cfRule type="expression" dxfId="2263" priority="1745">
      <formula>IF(RIGHT(TEXT(AQ474,"0.#"),1)=".",FALSE,TRUE)</formula>
    </cfRule>
    <cfRule type="expression" dxfId="2262" priority="1746">
      <formula>IF(RIGHT(TEXT(AQ474,"0.#"),1)=".",TRUE,FALSE)</formula>
    </cfRule>
  </conditionalFormatting>
  <conditionalFormatting sqref="AQ475">
    <cfRule type="expression" dxfId="2261" priority="1743">
      <formula>IF(RIGHT(TEXT(AQ475,"0.#"),1)=".",FALSE,TRUE)</formula>
    </cfRule>
    <cfRule type="expression" dxfId="2260" priority="1744">
      <formula>IF(RIGHT(TEXT(AQ475,"0.#"),1)=".",TRUE,FALSE)</formula>
    </cfRule>
  </conditionalFormatting>
  <conditionalFormatting sqref="AE480">
    <cfRule type="expression" dxfId="2259" priority="1735">
      <formula>IF(RIGHT(TEXT(AE480,"0.#"),1)=".",FALSE,TRUE)</formula>
    </cfRule>
    <cfRule type="expression" dxfId="2258" priority="1736">
      <formula>IF(RIGHT(TEXT(AE480,"0.#"),1)=".",TRUE,FALSE)</formula>
    </cfRule>
  </conditionalFormatting>
  <conditionalFormatting sqref="AE478">
    <cfRule type="expression" dxfId="2257" priority="1739">
      <formula>IF(RIGHT(TEXT(AE478,"0.#"),1)=".",FALSE,TRUE)</formula>
    </cfRule>
    <cfRule type="expression" dxfId="2256" priority="1740">
      <formula>IF(RIGHT(TEXT(AE478,"0.#"),1)=".",TRUE,FALSE)</formula>
    </cfRule>
  </conditionalFormatting>
  <conditionalFormatting sqref="AE479">
    <cfRule type="expression" dxfId="2255" priority="1737">
      <formula>IF(RIGHT(TEXT(AE479,"0.#"),1)=".",FALSE,TRUE)</formula>
    </cfRule>
    <cfRule type="expression" dxfId="2254" priority="1738">
      <formula>IF(RIGHT(TEXT(AE479,"0.#"),1)=".",TRUE,FALSE)</formula>
    </cfRule>
  </conditionalFormatting>
  <conditionalFormatting sqref="AM480">
    <cfRule type="expression" dxfId="2253" priority="1729">
      <formula>IF(RIGHT(TEXT(AM480,"0.#"),1)=".",FALSE,TRUE)</formula>
    </cfRule>
    <cfRule type="expression" dxfId="2252" priority="1730">
      <formula>IF(RIGHT(TEXT(AM480,"0.#"),1)=".",TRUE,FALSE)</formula>
    </cfRule>
  </conditionalFormatting>
  <conditionalFormatting sqref="AM478">
    <cfRule type="expression" dxfId="2251" priority="1733">
      <formula>IF(RIGHT(TEXT(AM478,"0.#"),1)=".",FALSE,TRUE)</formula>
    </cfRule>
    <cfRule type="expression" dxfId="2250" priority="1734">
      <formula>IF(RIGHT(TEXT(AM478,"0.#"),1)=".",TRUE,FALSE)</formula>
    </cfRule>
  </conditionalFormatting>
  <conditionalFormatting sqref="AM479">
    <cfRule type="expression" dxfId="2249" priority="1731">
      <formula>IF(RIGHT(TEXT(AM479,"0.#"),1)=".",FALSE,TRUE)</formula>
    </cfRule>
    <cfRule type="expression" dxfId="2248" priority="1732">
      <formula>IF(RIGHT(TEXT(AM479,"0.#"),1)=".",TRUE,FALSE)</formula>
    </cfRule>
  </conditionalFormatting>
  <conditionalFormatting sqref="AU480">
    <cfRule type="expression" dxfId="2247" priority="1723">
      <formula>IF(RIGHT(TEXT(AU480,"0.#"),1)=".",FALSE,TRUE)</formula>
    </cfRule>
    <cfRule type="expression" dxfId="2246" priority="1724">
      <formula>IF(RIGHT(TEXT(AU480,"0.#"),1)=".",TRUE,FALSE)</formula>
    </cfRule>
  </conditionalFormatting>
  <conditionalFormatting sqref="AU478">
    <cfRule type="expression" dxfId="2245" priority="1727">
      <formula>IF(RIGHT(TEXT(AU478,"0.#"),1)=".",FALSE,TRUE)</formula>
    </cfRule>
    <cfRule type="expression" dxfId="2244" priority="1728">
      <formula>IF(RIGHT(TEXT(AU478,"0.#"),1)=".",TRUE,FALSE)</formula>
    </cfRule>
  </conditionalFormatting>
  <conditionalFormatting sqref="AU479">
    <cfRule type="expression" dxfId="2243" priority="1725">
      <formula>IF(RIGHT(TEXT(AU479,"0.#"),1)=".",FALSE,TRUE)</formula>
    </cfRule>
    <cfRule type="expression" dxfId="2242" priority="1726">
      <formula>IF(RIGHT(TEXT(AU479,"0.#"),1)=".",TRUE,FALSE)</formula>
    </cfRule>
  </conditionalFormatting>
  <conditionalFormatting sqref="AI480">
    <cfRule type="expression" dxfId="2241" priority="1717">
      <formula>IF(RIGHT(TEXT(AI480,"0.#"),1)=".",FALSE,TRUE)</formula>
    </cfRule>
    <cfRule type="expression" dxfId="2240" priority="1718">
      <formula>IF(RIGHT(TEXT(AI480,"0.#"),1)=".",TRUE,FALSE)</formula>
    </cfRule>
  </conditionalFormatting>
  <conditionalFormatting sqref="AI478">
    <cfRule type="expression" dxfId="2239" priority="1721">
      <formula>IF(RIGHT(TEXT(AI478,"0.#"),1)=".",FALSE,TRUE)</formula>
    </cfRule>
    <cfRule type="expression" dxfId="2238" priority="1722">
      <formula>IF(RIGHT(TEXT(AI478,"0.#"),1)=".",TRUE,FALSE)</formula>
    </cfRule>
  </conditionalFormatting>
  <conditionalFormatting sqref="AI479">
    <cfRule type="expression" dxfId="2237" priority="1719">
      <formula>IF(RIGHT(TEXT(AI479,"0.#"),1)=".",FALSE,TRUE)</formula>
    </cfRule>
    <cfRule type="expression" dxfId="2236" priority="1720">
      <formula>IF(RIGHT(TEXT(AI479,"0.#"),1)=".",TRUE,FALSE)</formula>
    </cfRule>
  </conditionalFormatting>
  <conditionalFormatting sqref="AQ478">
    <cfRule type="expression" dxfId="2235" priority="1711">
      <formula>IF(RIGHT(TEXT(AQ478,"0.#"),1)=".",FALSE,TRUE)</formula>
    </cfRule>
    <cfRule type="expression" dxfId="2234" priority="1712">
      <formula>IF(RIGHT(TEXT(AQ478,"0.#"),1)=".",TRUE,FALSE)</formula>
    </cfRule>
  </conditionalFormatting>
  <conditionalFormatting sqref="AQ479">
    <cfRule type="expression" dxfId="2233" priority="1715">
      <formula>IF(RIGHT(TEXT(AQ479,"0.#"),1)=".",FALSE,TRUE)</formula>
    </cfRule>
    <cfRule type="expression" dxfId="2232" priority="1716">
      <formula>IF(RIGHT(TEXT(AQ479,"0.#"),1)=".",TRUE,FALSE)</formula>
    </cfRule>
  </conditionalFormatting>
  <conditionalFormatting sqref="AQ480">
    <cfRule type="expression" dxfId="2231" priority="1713">
      <formula>IF(RIGHT(TEXT(AQ480,"0.#"),1)=".",FALSE,TRUE)</formula>
    </cfRule>
    <cfRule type="expression" dxfId="2230" priority="1714">
      <formula>IF(RIGHT(TEXT(AQ480,"0.#"),1)=".",TRUE,FALSE)</formula>
    </cfRule>
  </conditionalFormatting>
  <conditionalFormatting sqref="AM47">
    <cfRule type="expression" dxfId="2229" priority="2005">
      <formula>IF(RIGHT(TEXT(AM47,"0.#"),1)=".",FALSE,TRUE)</formula>
    </cfRule>
    <cfRule type="expression" dxfId="2228" priority="2006">
      <formula>IF(RIGHT(TEXT(AM47,"0.#"),1)=".",TRUE,FALSE)</formula>
    </cfRule>
  </conditionalFormatting>
  <conditionalFormatting sqref="AI46">
    <cfRule type="expression" dxfId="2227" priority="2009">
      <formula>IF(RIGHT(TEXT(AI46,"0.#"),1)=".",FALSE,TRUE)</formula>
    </cfRule>
    <cfRule type="expression" dxfId="2226" priority="2010">
      <formula>IF(RIGHT(TEXT(AI46,"0.#"),1)=".",TRUE,FALSE)</formula>
    </cfRule>
  </conditionalFormatting>
  <conditionalFormatting sqref="AM46">
    <cfRule type="expression" dxfId="2225" priority="2007">
      <formula>IF(RIGHT(TEXT(AM46,"0.#"),1)=".",FALSE,TRUE)</formula>
    </cfRule>
    <cfRule type="expression" dxfId="2224" priority="2008">
      <formula>IF(RIGHT(TEXT(AM46,"0.#"),1)=".",TRUE,FALSE)</formula>
    </cfRule>
  </conditionalFormatting>
  <conditionalFormatting sqref="AU46:AU48">
    <cfRule type="expression" dxfId="2223" priority="1999">
      <formula>IF(RIGHT(TEXT(AU46,"0.#"),1)=".",FALSE,TRUE)</formula>
    </cfRule>
    <cfRule type="expression" dxfId="2222" priority="2000">
      <formula>IF(RIGHT(TEXT(AU46,"0.#"),1)=".",TRUE,FALSE)</formula>
    </cfRule>
  </conditionalFormatting>
  <conditionalFormatting sqref="AM48">
    <cfRule type="expression" dxfId="2221" priority="2003">
      <formula>IF(RIGHT(TEXT(AM48,"0.#"),1)=".",FALSE,TRUE)</formula>
    </cfRule>
    <cfRule type="expression" dxfId="2220" priority="2004">
      <formula>IF(RIGHT(TEXT(AM48,"0.#"),1)=".",TRUE,FALSE)</formula>
    </cfRule>
  </conditionalFormatting>
  <conditionalFormatting sqref="AQ46:AQ48">
    <cfRule type="expression" dxfId="2219" priority="2001">
      <formula>IF(RIGHT(TEXT(AQ46,"0.#"),1)=".",FALSE,TRUE)</formula>
    </cfRule>
    <cfRule type="expression" dxfId="2218" priority="2002">
      <formula>IF(RIGHT(TEXT(AQ46,"0.#"),1)=".",TRUE,FALSE)</formula>
    </cfRule>
  </conditionalFormatting>
  <conditionalFormatting sqref="AE146:AE147 AI146:AI147 AM146:AM147 AQ146:AQ147 AU146:AU147">
    <cfRule type="expression" dxfId="2217" priority="1993">
      <formula>IF(RIGHT(TEXT(AE146,"0.#"),1)=".",FALSE,TRUE)</formula>
    </cfRule>
    <cfRule type="expression" dxfId="2216" priority="1994">
      <formula>IF(RIGHT(TEXT(AE146,"0.#"),1)=".",TRUE,FALSE)</formula>
    </cfRule>
  </conditionalFormatting>
  <conditionalFormatting sqref="AE138:AE139 AI138:AI139 AM138:AM139 AQ138:AQ139 AU138:AU139">
    <cfRule type="expression" dxfId="2215" priority="1997">
      <formula>IF(RIGHT(TEXT(AE138,"0.#"),1)=".",FALSE,TRUE)</formula>
    </cfRule>
    <cfRule type="expression" dxfId="2214" priority="1998">
      <formula>IF(RIGHT(TEXT(AE138,"0.#"),1)=".",TRUE,FALSE)</formula>
    </cfRule>
  </conditionalFormatting>
  <conditionalFormatting sqref="AE142:AE143 AI142:AI143 AM142:AM143 AQ142:AQ143 AU142:AU143">
    <cfRule type="expression" dxfId="2213" priority="1995">
      <formula>IF(RIGHT(TEXT(AE142,"0.#"),1)=".",FALSE,TRUE)</formula>
    </cfRule>
    <cfRule type="expression" dxfId="2212" priority="1996">
      <formula>IF(RIGHT(TEXT(AE142,"0.#"),1)=".",TRUE,FALSE)</formula>
    </cfRule>
  </conditionalFormatting>
  <conditionalFormatting sqref="AE198:AE199 AI198:AI199 AM198:AM199 AQ198:AQ199 AU198:AU199">
    <cfRule type="expression" dxfId="2211" priority="1987">
      <formula>IF(RIGHT(TEXT(AE198,"0.#"),1)=".",FALSE,TRUE)</formula>
    </cfRule>
    <cfRule type="expression" dxfId="2210" priority="1988">
      <formula>IF(RIGHT(TEXT(AE198,"0.#"),1)=".",TRUE,FALSE)</formula>
    </cfRule>
  </conditionalFormatting>
  <conditionalFormatting sqref="AE150:AE151 AI150:AI151 AM150:AM151 AQ150:AQ151 AU150:AU151">
    <cfRule type="expression" dxfId="2209" priority="1991">
      <formula>IF(RIGHT(TEXT(AE150,"0.#"),1)=".",FALSE,TRUE)</formula>
    </cfRule>
    <cfRule type="expression" dxfId="2208" priority="1992">
      <formula>IF(RIGHT(TEXT(AE150,"0.#"),1)=".",TRUE,FALSE)</formula>
    </cfRule>
  </conditionalFormatting>
  <conditionalFormatting sqref="AE194:AE195 AI194:AI195 AM194:AM195 AQ194:AQ195 AU194:AU195">
    <cfRule type="expression" dxfId="2207" priority="1989">
      <formula>IF(RIGHT(TEXT(AE194,"0.#"),1)=".",FALSE,TRUE)</formula>
    </cfRule>
    <cfRule type="expression" dxfId="2206" priority="1990">
      <formula>IF(RIGHT(TEXT(AE194,"0.#"),1)=".",TRUE,FALSE)</formula>
    </cfRule>
  </conditionalFormatting>
  <conditionalFormatting sqref="AE210:AE211 AI210:AI211 AM210:AM211 AQ210:AQ211 AU210:AU211">
    <cfRule type="expression" dxfId="2205" priority="1981">
      <formula>IF(RIGHT(TEXT(AE210,"0.#"),1)=".",FALSE,TRUE)</formula>
    </cfRule>
    <cfRule type="expression" dxfId="2204" priority="1982">
      <formula>IF(RIGHT(TEXT(AE210,"0.#"),1)=".",TRUE,FALSE)</formula>
    </cfRule>
  </conditionalFormatting>
  <conditionalFormatting sqref="AE202:AE203 AI202:AI203 AM202:AM203 AQ202:AQ203 AU202:AU203">
    <cfRule type="expression" dxfId="2203" priority="1985">
      <formula>IF(RIGHT(TEXT(AE202,"0.#"),1)=".",FALSE,TRUE)</formula>
    </cfRule>
    <cfRule type="expression" dxfId="2202" priority="1986">
      <formula>IF(RIGHT(TEXT(AE202,"0.#"),1)=".",TRUE,FALSE)</formula>
    </cfRule>
  </conditionalFormatting>
  <conditionalFormatting sqref="AE206:AE207 AI206:AI207 AM206:AM207 AQ206:AQ207 AU206:AU207">
    <cfRule type="expression" dxfId="2201" priority="1983">
      <formula>IF(RIGHT(TEXT(AE206,"0.#"),1)=".",FALSE,TRUE)</formula>
    </cfRule>
    <cfRule type="expression" dxfId="2200" priority="1984">
      <formula>IF(RIGHT(TEXT(AE206,"0.#"),1)=".",TRUE,FALSE)</formula>
    </cfRule>
  </conditionalFormatting>
  <conditionalFormatting sqref="AE262:AE263 AI262:AI263 AM262:AM263 AQ262:AQ263 AU262:AU263">
    <cfRule type="expression" dxfId="2199" priority="1975">
      <formula>IF(RIGHT(TEXT(AE262,"0.#"),1)=".",FALSE,TRUE)</formula>
    </cfRule>
    <cfRule type="expression" dxfId="2198" priority="1976">
      <formula>IF(RIGHT(TEXT(AE262,"0.#"),1)=".",TRUE,FALSE)</formula>
    </cfRule>
  </conditionalFormatting>
  <conditionalFormatting sqref="AE254:AE255 AI254:AI255 AM254:AM255 AQ254:AQ255 AU254:AU255">
    <cfRule type="expression" dxfId="2197" priority="1979">
      <formula>IF(RIGHT(TEXT(AE254,"0.#"),1)=".",FALSE,TRUE)</formula>
    </cfRule>
    <cfRule type="expression" dxfId="2196" priority="1980">
      <formula>IF(RIGHT(TEXT(AE254,"0.#"),1)=".",TRUE,FALSE)</formula>
    </cfRule>
  </conditionalFormatting>
  <conditionalFormatting sqref="AE258:AE259 AI258:AI259 AM258:AM259 AQ258:AQ259 AU258:AU259">
    <cfRule type="expression" dxfId="2195" priority="1977">
      <formula>IF(RIGHT(TEXT(AE258,"0.#"),1)=".",FALSE,TRUE)</formula>
    </cfRule>
    <cfRule type="expression" dxfId="2194" priority="1978">
      <formula>IF(RIGHT(TEXT(AE258,"0.#"),1)=".",TRUE,FALSE)</formula>
    </cfRule>
  </conditionalFormatting>
  <conditionalFormatting sqref="AE314:AE315 AI314:AI315 AM314:AM315 AQ314:AQ315 AU314:AU315">
    <cfRule type="expression" dxfId="2193" priority="1969">
      <formula>IF(RIGHT(TEXT(AE314,"0.#"),1)=".",FALSE,TRUE)</formula>
    </cfRule>
    <cfRule type="expression" dxfId="2192" priority="1970">
      <formula>IF(RIGHT(TEXT(AE314,"0.#"),1)=".",TRUE,FALSE)</formula>
    </cfRule>
  </conditionalFormatting>
  <conditionalFormatting sqref="AE266:AE267 AI266:AI267 AM266:AM267 AQ266:AQ267 AU266:AU267">
    <cfRule type="expression" dxfId="2191" priority="1973">
      <formula>IF(RIGHT(TEXT(AE266,"0.#"),1)=".",FALSE,TRUE)</formula>
    </cfRule>
    <cfRule type="expression" dxfId="2190" priority="1974">
      <formula>IF(RIGHT(TEXT(AE266,"0.#"),1)=".",TRUE,FALSE)</formula>
    </cfRule>
  </conditionalFormatting>
  <conditionalFormatting sqref="AE270:AE271 AI270:AI271 AM270:AM271 AQ270:AQ271 AU270:AU271">
    <cfRule type="expression" dxfId="2189" priority="1971">
      <formula>IF(RIGHT(TEXT(AE270,"0.#"),1)=".",FALSE,TRUE)</formula>
    </cfRule>
    <cfRule type="expression" dxfId="2188" priority="1972">
      <formula>IF(RIGHT(TEXT(AE270,"0.#"),1)=".",TRUE,FALSE)</formula>
    </cfRule>
  </conditionalFormatting>
  <conditionalFormatting sqref="AE326:AE327 AI326:AI327 AM326:AM327 AQ326:AQ327 AU326:AU327">
    <cfRule type="expression" dxfId="2187" priority="1963">
      <formula>IF(RIGHT(TEXT(AE326,"0.#"),1)=".",FALSE,TRUE)</formula>
    </cfRule>
    <cfRule type="expression" dxfId="2186" priority="1964">
      <formula>IF(RIGHT(TEXT(AE326,"0.#"),1)=".",TRUE,FALSE)</formula>
    </cfRule>
  </conditionalFormatting>
  <conditionalFormatting sqref="AE318:AE319 AI318:AI319 AM318:AM319 AQ318:AQ319 AU318:AU319">
    <cfRule type="expression" dxfId="2185" priority="1967">
      <formula>IF(RIGHT(TEXT(AE318,"0.#"),1)=".",FALSE,TRUE)</formula>
    </cfRule>
    <cfRule type="expression" dxfId="2184" priority="1968">
      <formula>IF(RIGHT(TEXT(AE318,"0.#"),1)=".",TRUE,FALSE)</formula>
    </cfRule>
  </conditionalFormatting>
  <conditionalFormatting sqref="AE322:AE323 AI322:AI323 AM322:AM323 AQ322:AQ323 AU322:AU323">
    <cfRule type="expression" dxfId="2183" priority="1965">
      <formula>IF(RIGHT(TEXT(AE322,"0.#"),1)=".",FALSE,TRUE)</formula>
    </cfRule>
    <cfRule type="expression" dxfId="2182" priority="1966">
      <formula>IF(RIGHT(TEXT(AE322,"0.#"),1)=".",TRUE,FALSE)</formula>
    </cfRule>
  </conditionalFormatting>
  <conditionalFormatting sqref="AE378:AE379 AI378:AI379 AM378:AM379 AQ378:AQ379 AU378:AU379">
    <cfRule type="expression" dxfId="2181" priority="1957">
      <formula>IF(RIGHT(TEXT(AE378,"0.#"),1)=".",FALSE,TRUE)</formula>
    </cfRule>
    <cfRule type="expression" dxfId="2180" priority="1958">
      <formula>IF(RIGHT(TEXT(AE378,"0.#"),1)=".",TRUE,FALSE)</formula>
    </cfRule>
  </conditionalFormatting>
  <conditionalFormatting sqref="AE330:AE331 AI330:AI331 AM330:AM331 AQ330:AQ331 AU330:AU331">
    <cfRule type="expression" dxfId="2179" priority="1961">
      <formula>IF(RIGHT(TEXT(AE330,"0.#"),1)=".",FALSE,TRUE)</formula>
    </cfRule>
    <cfRule type="expression" dxfId="2178" priority="1962">
      <formula>IF(RIGHT(TEXT(AE330,"0.#"),1)=".",TRUE,FALSE)</formula>
    </cfRule>
  </conditionalFormatting>
  <conditionalFormatting sqref="AE374:AE375 AI374:AI375 AM374:AM375 AQ374:AQ375 AU374:AU375">
    <cfRule type="expression" dxfId="2177" priority="1959">
      <formula>IF(RIGHT(TEXT(AE374,"0.#"),1)=".",FALSE,TRUE)</formula>
    </cfRule>
    <cfRule type="expression" dxfId="2176" priority="1960">
      <formula>IF(RIGHT(TEXT(AE374,"0.#"),1)=".",TRUE,FALSE)</formula>
    </cfRule>
  </conditionalFormatting>
  <conditionalFormatting sqref="AE390:AE391 AI390:AI391 AM390:AM391 AQ390:AQ391 AU390:AU391">
    <cfRule type="expression" dxfId="2175" priority="1951">
      <formula>IF(RIGHT(TEXT(AE390,"0.#"),1)=".",FALSE,TRUE)</formula>
    </cfRule>
    <cfRule type="expression" dxfId="2174" priority="1952">
      <formula>IF(RIGHT(TEXT(AE390,"0.#"),1)=".",TRUE,FALSE)</formula>
    </cfRule>
  </conditionalFormatting>
  <conditionalFormatting sqref="AE382:AE383 AI382:AI383 AM382:AM383 AQ382:AQ383 AU382:AU383">
    <cfRule type="expression" dxfId="2173" priority="1955">
      <formula>IF(RIGHT(TEXT(AE382,"0.#"),1)=".",FALSE,TRUE)</formula>
    </cfRule>
    <cfRule type="expression" dxfId="2172" priority="1956">
      <formula>IF(RIGHT(TEXT(AE382,"0.#"),1)=".",TRUE,FALSE)</formula>
    </cfRule>
  </conditionalFormatting>
  <conditionalFormatting sqref="AE386:AE387 AI386:AI387 AM386:AM387 AQ386:AQ387 AU386:AU387">
    <cfRule type="expression" dxfId="2171" priority="1953">
      <formula>IF(RIGHT(TEXT(AE386,"0.#"),1)=".",FALSE,TRUE)</formula>
    </cfRule>
    <cfRule type="expression" dxfId="2170" priority="1954">
      <formula>IF(RIGHT(TEXT(AE386,"0.#"),1)=".",TRUE,FALSE)</formula>
    </cfRule>
  </conditionalFormatting>
  <conditionalFormatting sqref="AE440">
    <cfRule type="expression" dxfId="2169" priority="1945">
      <formula>IF(RIGHT(TEXT(AE440,"0.#"),1)=".",FALSE,TRUE)</formula>
    </cfRule>
    <cfRule type="expression" dxfId="2168" priority="1946">
      <formula>IF(RIGHT(TEXT(AE440,"0.#"),1)=".",TRUE,FALSE)</formula>
    </cfRule>
  </conditionalFormatting>
  <conditionalFormatting sqref="AE438">
    <cfRule type="expression" dxfId="2167" priority="1949">
      <formula>IF(RIGHT(TEXT(AE438,"0.#"),1)=".",FALSE,TRUE)</formula>
    </cfRule>
    <cfRule type="expression" dxfId="2166" priority="1950">
      <formula>IF(RIGHT(TEXT(AE438,"0.#"),1)=".",TRUE,FALSE)</formula>
    </cfRule>
  </conditionalFormatting>
  <conditionalFormatting sqref="AE439">
    <cfRule type="expression" dxfId="2165" priority="1947">
      <formula>IF(RIGHT(TEXT(AE439,"0.#"),1)=".",FALSE,TRUE)</formula>
    </cfRule>
    <cfRule type="expression" dxfId="2164" priority="1948">
      <formula>IF(RIGHT(TEXT(AE439,"0.#"),1)=".",TRUE,FALSE)</formula>
    </cfRule>
  </conditionalFormatting>
  <conditionalFormatting sqref="AM440">
    <cfRule type="expression" dxfId="2163" priority="1939">
      <formula>IF(RIGHT(TEXT(AM440,"0.#"),1)=".",FALSE,TRUE)</formula>
    </cfRule>
    <cfRule type="expression" dxfId="2162" priority="1940">
      <formula>IF(RIGHT(TEXT(AM440,"0.#"),1)=".",TRUE,FALSE)</formula>
    </cfRule>
  </conditionalFormatting>
  <conditionalFormatting sqref="AM438">
    <cfRule type="expression" dxfId="2161" priority="1943">
      <formula>IF(RIGHT(TEXT(AM438,"0.#"),1)=".",FALSE,TRUE)</formula>
    </cfRule>
    <cfRule type="expression" dxfId="2160" priority="1944">
      <formula>IF(RIGHT(TEXT(AM438,"0.#"),1)=".",TRUE,FALSE)</formula>
    </cfRule>
  </conditionalFormatting>
  <conditionalFormatting sqref="AM439">
    <cfRule type="expression" dxfId="2159" priority="1941">
      <formula>IF(RIGHT(TEXT(AM439,"0.#"),1)=".",FALSE,TRUE)</formula>
    </cfRule>
    <cfRule type="expression" dxfId="2158" priority="1942">
      <formula>IF(RIGHT(TEXT(AM439,"0.#"),1)=".",TRUE,FALSE)</formula>
    </cfRule>
  </conditionalFormatting>
  <conditionalFormatting sqref="AU440">
    <cfRule type="expression" dxfId="2157" priority="1933">
      <formula>IF(RIGHT(TEXT(AU440,"0.#"),1)=".",FALSE,TRUE)</formula>
    </cfRule>
    <cfRule type="expression" dxfId="2156" priority="1934">
      <formula>IF(RIGHT(TEXT(AU440,"0.#"),1)=".",TRUE,FALSE)</formula>
    </cfRule>
  </conditionalFormatting>
  <conditionalFormatting sqref="AU438">
    <cfRule type="expression" dxfId="2155" priority="1937">
      <formula>IF(RIGHT(TEXT(AU438,"0.#"),1)=".",FALSE,TRUE)</formula>
    </cfRule>
    <cfRule type="expression" dxfId="2154" priority="1938">
      <formula>IF(RIGHT(TEXT(AU438,"0.#"),1)=".",TRUE,FALSE)</formula>
    </cfRule>
  </conditionalFormatting>
  <conditionalFormatting sqref="AU439">
    <cfRule type="expression" dxfId="2153" priority="1935">
      <formula>IF(RIGHT(TEXT(AU439,"0.#"),1)=".",FALSE,TRUE)</formula>
    </cfRule>
    <cfRule type="expression" dxfId="2152" priority="1936">
      <formula>IF(RIGHT(TEXT(AU439,"0.#"),1)=".",TRUE,FALSE)</formula>
    </cfRule>
  </conditionalFormatting>
  <conditionalFormatting sqref="AI440">
    <cfRule type="expression" dxfId="2151" priority="1927">
      <formula>IF(RIGHT(TEXT(AI440,"0.#"),1)=".",FALSE,TRUE)</formula>
    </cfRule>
    <cfRule type="expression" dxfId="2150" priority="1928">
      <formula>IF(RIGHT(TEXT(AI440,"0.#"),1)=".",TRUE,FALSE)</formula>
    </cfRule>
  </conditionalFormatting>
  <conditionalFormatting sqref="AI438">
    <cfRule type="expression" dxfId="2149" priority="1931">
      <formula>IF(RIGHT(TEXT(AI438,"0.#"),1)=".",FALSE,TRUE)</formula>
    </cfRule>
    <cfRule type="expression" dxfId="2148" priority="1932">
      <formula>IF(RIGHT(TEXT(AI438,"0.#"),1)=".",TRUE,FALSE)</formula>
    </cfRule>
  </conditionalFormatting>
  <conditionalFormatting sqref="AI439">
    <cfRule type="expression" dxfId="2147" priority="1929">
      <formula>IF(RIGHT(TEXT(AI439,"0.#"),1)=".",FALSE,TRUE)</formula>
    </cfRule>
    <cfRule type="expression" dxfId="2146" priority="1930">
      <formula>IF(RIGHT(TEXT(AI439,"0.#"),1)=".",TRUE,FALSE)</formula>
    </cfRule>
  </conditionalFormatting>
  <conditionalFormatting sqref="AQ438">
    <cfRule type="expression" dxfId="2145" priority="1921">
      <formula>IF(RIGHT(TEXT(AQ438,"0.#"),1)=".",FALSE,TRUE)</formula>
    </cfRule>
    <cfRule type="expression" dxfId="2144" priority="1922">
      <formula>IF(RIGHT(TEXT(AQ438,"0.#"),1)=".",TRUE,FALSE)</formula>
    </cfRule>
  </conditionalFormatting>
  <conditionalFormatting sqref="AQ439">
    <cfRule type="expression" dxfId="2143" priority="1925">
      <formula>IF(RIGHT(TEXT(AQ439,"0.#"),1)=".",FALSE,TRUE)</formula>
    </cfRule>
    <cfRule type="expression" dxfId="2142" priority="1926">
      <formula>IF(RIGHT(TEXT(AQ439,"0.#"),1)=".",TRUE,FALSE)</formula>
    </cfRule>
  </conditionalFormatting>
  <conditionalFormatting sqref="AQ440">
    <cfRule type="expression" dxfId="2141" priority="1923">
      <formula>IF(RIGHT(TEXT(AQ440,"0.#"),1)=".",FALSE,TRUE)</formula>
    </cfRule>
    <cfRule type="expression" dxfId="2140" priority="1924">
      <formula>IF(RIGHT(TEXT(AQ440,"0.#"),1)=".",TRUE,FALSE)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80:Y907">
    <cfRule type="expression" dxfId="2109" priority="2121">
      <formula>IF(RIGHT(TEXT(Y880,"0.#"),1)=".",FALSE,TRUE)</formula>
    </cfRule>
    <cfRule type="expression" dxfId="2108" priority="2122">
      <formula>IF(RIGHT(TEXT(Y880,"0.#"),1)=".",TRUE,FALSE)</formula>
    </cfRule>
  </conditionalFormatting>
  <conditionalFormatting sqref="Y878:Y879">
    <cfRule type="expression" dxfId="2107" priority="2115">
      <formula>IF(RIGHT(TEXT(Y878,"0.#"),1)=".",FALSE,TRUE)</formula>
    </cfRule>
    <cfRule type="expression" dxfId="2106" priority="2116">
      <formula>IF(RIGHT(TEXT(Y878,"0.#"),1)=".",TRUE,FALSE)</formula>
    </cfRule>
  </conditionalFormatting>
  <conditionalFormatting sqref="Y913:Y940">
    <cfRule type="expression" dxfId="2105" priority="2109">
      <formula>IF(RIGHT(TEXT(Y913,"0.#"),1)=".",FALSE,TRUE)</formula>
    </cfRule>
    <cfRule type="expression" dxfId="2104" priority="2110">
      <formula>IF(RIGHT(TEXT(Y913,"0.#"),1)=".",TRUE,FALSE)</formula>
    </cfRule>
  </conditionalFormatting>
  <conditionalFormatting sqref="Y911:Y912">
    <cfRule type="expression" dxfId="2103" priority="2103">
      <formula>IF(RIGHT(TEXT(Y911,"0.#"),1)=".",FALSE,TRUE)</formula>
    </cfRule>
    <cfRule type="expression" dxfId="2102" priority="2104">
      <formula>IF(RIGHT(TEXT(Y911,"0.#"),1)=".",TRUE,FALSE)</formula>
    </cfRule>
  </conditionalFormatting>
  <conditionalFormatting sqref="Y946:Y973">
    <cfRule type="expression" dxfId="2101" priority="2097">
      <formula>IF(RIGHT(TEXT(Y946,"0.#"),1)=".",FALSE,TRUE)</formula>
    </cfRule>
    <cfRule type="expression" dxfId="2100" priority="2098">
      <formula>IF(RIGHT(TEXT(Y946,"0.#"),1)=".",TRUE,FALSE)</formula>
    </cfRule>
  </conditionalFormatting>
  <conditionalFormatting sqref="Y944:Y945">
    <cfRule type="expression" dxfId="2099" priority="2091">
      <formula>IF(RIGHT(TEXT(Y944,"0.#"),1)=".",FALSE,TRUE)</formula>
    </cfRule>
    <cfRule type="expression" dxfId="2098" priority="2092">
      <formula>IF(RIGHT(TEXT(Y944,"0.#"),1)=".",TRUE,FALSE)</formula>
    </cfRule>
  </conditionalFormatting>
  <conditionalFormatting sqref="Y979:Y1006">
    <cfRule type="expression" dxfId="2097" priority="2085">
      <formula>IF(RIGHT(TEXT(Y979,"0.#"),1)=".",FALSE,TRUE)</formula>
    </cfRule>
    <cfRule type="expression" dxfId="2096" priority="2086">
      <formula>IF(RIGHT(TEXT(Y979,"0.#"),1)=".",TRUE,FALSE)</formula>
    </cfRule>
  </conditionalFormatting>
  <conditionalFormatting sqref="Y977:Y978">
    <cfRule type="expression" dxfId="2095" priority="2079">
      <formula>IF(RIGHT(TEXT(Y977,"0.#"),1)=".",FALSE,TRUE)</formula>
    </cfRule>
    <cfRule type="expression" dxfId="2094" priority="2080">
      <formula>IF(RIGHT(TEXT(Y977,"0.#"),1)=".",TRUE,FALSE)</formula>
    </cfRule>
  </conditionalFormatting>
  <conditionalFormatting sqref="Y1012:Y1039">
    <cfRule type="expression" dxfId="2093" priority="2073">
      <formula>IF(RIGHT(TEXT(Y1012,"0.#"),1)=".",FALSE,TRUE)</formula>
    </cfRule>
    <cfRule type="expression" dxfId="2092" priority="2074">
      <formula>IF(RIGHT(TEXT(Y1012,"0.#"),1)=".",TRUE,FALSE)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80:AO907">
    <cfRule type="expression" dxfId="2011" priority="2123">
      <formula>IF(AND(AL880&gt;=0, RIGHT(TEXT(AL880,"0.#"),1)&lt;&gt;"."),TRUE,FALSE)</formula>
    </cfRule>
    <cfRule type="expression" dxfId="2010" priority="2124">
      <formula>IF(AND(AL880&gt;=0, RIGHT(TEXT(AL880,"0.#"),1)="."),TRUE,FALSE)</formula>
    </cfRule>
    <cfRule type="expression" dxfId="2009" priority="2125">
      <formula>IF(AND(AL880&lt;0, RIGHT(TEXT(AL880,"0.#"),1)&lt;&gt;"."),TRUE,FALSE)</formula>
    </cfRule>
    <cfRule type="expression" dxfId="2008" priority="2126">
      <formula>IF(AND(AL880&lt;0, RIGHT(TEXT(AL880,"0.#"),1)="."),TRUE,FALSE)</formula>
    </cfRule>
  </conditionalFormatting>
  <conditionalFormatting sqref="AL878:AO879">
    <cfRule type="expression" dxfId="2007" priority="2117">
      <formula>IF(AND(AL878&gt;=0, RIGHT(TEXT(AL878,"0.#"),1)&lt;&gt;"."),TRUE,FALSE)</formula>
    </cfRule>
    <cfRule type="expression" dxfId="2006" priority="2118">
      <formula>IF(AND(AL878&gt;=0, RIGHT(TEXT(AL878,"0.#"),1)="."),TRUE,FALSE)</formula>
    </cfRule>
    <cfRule type="expression" dxfId="2005" priority="2119">
      <formula>IF(AND(AL878&lt;0, RIGHT(TEXT(AL878,"0.#"),1)&lt;&gt;"."),TRUE,FALSE)</formula>
    </cfRule>
    <cfRule type="expression" dxfId="2004" priority="2120">
      <formula>IF(AND(AL878&lt;0, RIGHT(TEXT(AL878,"0.#"),1)="."),TRUE,FALSE)</formula>
    </cfRule>
  </conditionalFormatting>
  <conditionalFormatting sqref="AL913:AO940">
    <cfRule type="expression" dxfId="2003" priority="2111">
      <formula>IF(AND(AL913&gt;=0, RIGHT(TEXT(AL913,"0.#"),1)&lt;&gt;"."),TRUE,FALSE)</formula>
    </cfRule>
    <cfRule type="expression" dxfId="2002" priority="2112">
      <formula>IF(AND(AL913&gt;=0, RIGHT(TEXT(AL913,"0.#"),1)="."),TRUE,FALSE)</formula>
    </cfRule>
    <cfRule type="expression" dxfId="2001" priority="2113">
      <formula>IF(AND(AL913&lt;0, RIGHT(TEXT(AL913,"0.#"),1)&lt;&gt;"."),TRUE,FALSE)</formula>
    </cfRule>
    <cfRule type="expression" dxfId="2000" priority="2114">
      <formula>IF(AND(AL913&lt;0, RIGHT(TEXT(AL913,"0.#"),1)="."),TRUE,FALSE)</formula>
    </cfRule>
  </conditionalFormatting>
  <conditionalFormatting sqref="AL911:AO912">
    <cfRule type="expression" dxfId="1999" priority="2105">
      <formula>IF(AND(AL911&gt;=0, RIGHT(TEXT(AL911,"0.#"),1)&lt;&gt;"."),TRUE,FALSE)</formula>
    </cfRule>
    <cfRule type="expression" dxfId="1998" priority="2106">
      <formula>IF(AND(AL911&gt;=0, RIGHT(TEXT(AL911,"0.#"),1)="."),TRUE,FALSE)</formula>
    </cfRule>
    <cfRule type="expression" dxfId="1997" priority="2107">
      <formula>IF(AND(AL911&lt;0, RIGHT(TEXT(AL911,"0.#"),1)&lt;&gt;"."),TRUE,FALSE)</formula>
    </cfRule>
    <cfRule type="expression" dxfId="1996" priority="2108">
      <formula>IF(AND(AL911&lt;0, RIGHT(TEXT(AL911,"0.#"),1)="."),TRUE,FALSE)</formula>
    </cfRule>
  </conditionalFormatting>
  <conditionalFormatting sqref="AL946:AO973">
    <cfRule type="expression" dxfId="1995" priority="2099">
      <formula>IF(AND(AL946&gt;=0, RIGHT(TEXT(AL946,"0.#"),1)&lt;&gt;"."),TRUE,FALSE)</formula>
    </cfRule>
    <cfRule type="expression" dxfId="1994" priority="2100">
      <formula>IF(AND(AL946&gt;=0, RIGHT(TEXT(AL946,"0.#"),1)="."),TRUE,FALSE)</formula>
    </cfRule>
    <cfRule type="expression" dxfId="1993" priority="2101">
      <formula>IF(AND(AL946&lt;0, RIGHT(TEXT(AL946,"0.#"),1)&lt;&gt;"."),TRUE,FALSE)</formula>
    </cfRule>
    <cfRule type="expression" dxfId="1992" priority="2102">
      <formula>IF(AND(AL946&lt;0, RIGHT(TEXT(AL946,"0.#"),1)="."),TRUE,FALSE)</formula>
    </cfRule>
  </conditionalFormatting>
  <conditionalFormatting sqref="AL944:AO945">
    <cfRule type="expression" dxfId="1991" priority="2093">
      <formula>IF(AND(AL944&gt;=0, RIGHT(TEXT(AL944,"0.#"),1)&lt;&gt;"."),TRUE,FALSE)</formula>
    </cfRule>
    <cfRule type="expression" dxfId="1990" priority="2094">
      <formula>IF(AND(AL944&gt;=0, RIGHT(TEXT(AL944,"0.#"),1)="."),TRUE,FALSE)</formula>
    </cfRule>
    <cfRule type="expression" dxfId="1989" priority="2095">
      <formula>IF(AND(AL944&lt;0, RIGHT(TEXT(AL944,"0.#"),1)&lt;&gt;"."),TRUE,FALSE)</formula>
    </cfRule>
    <cfRule type="expression" dxfId="1988" priority="2096">
      <formula>IF(AND(AL944&lt;0, RIGHT(TEXT(AL944,"0.#"),1)="."),TRUE,FALSE)</formula>
    </cfRule>
  </conditionalFormatting>
  <conditionalFormatting sqref="AL979:AO1006">
    <cfRule type="expression" dxfId="1987" priority="2087">
      <formula>IF(AND(AL979&gt;=0, RIGHT(TEXT(AL979,"0.#"),1)&lt;&gt;"."),TRUE,FALSE)</formula>
    </cfRule>
    <cfRule type="expression" dxfId="1986" priority="2088">
      <formula>IF(AND(AL979&gt;=0, RIGHT(TEXT(AL979,"0.#"),1)="."),TRUE,FALSE)</formula>
    </cfRule>
    <cfRule type="expression" dxfId="1985" priority="2089">
      <formula>IF(AND(AL979&lt;0, RIGHT(TEXT(AL979,"0.#"),1)&lt;&gt;"."),TRUE,FALSE)</formula>
    </cfRule>
    <cfRule type="expression" dxfId="1984" priority="2090">
      <formula>IF(AND(AL979&lt;0, RIGHT(TEXT(AL979,"0.#"),1)="."),TRUE,FALSE)</formula>
    </cfRule>
  </conditionalFormatting>
  <conditionalFormatting sqref="AL977:AO978">
    <cfRule type="expression" dxfId="1983" priority="2081">
      <formula>IF(AND(AL977&gt;=0, RIGHT(TEXT(AL977,"0.#"),1)&lt;&gt;"."),TRUE,FALSE)</formula>
    </cfRule>
    <cfRule type="expression" dxfId="1982" priority="2082">
      <formula>IF(AND(AL977&gt;=0, RIGHT(TEXT(AL977,"0.#"),1)="."),TRUE,FALSE)</formula>
    </cfRule>
    <cfRule type="expression" dxfId="1981" priority="2083">
      <formula>IF(AND(AL977&lt;0, RIGHT(TEXT(AL977,"0.#"),1)&lt;&gt;"."),TRUE,FALSE)</formula>
    </cfRule>
    <cfRule type="expression" dxfId="1980" priority="2084">
      <formula>IF(AND(AL977&lt;0, RIGHT(TEXT(AL977,"0.#"),1)="."),TRUE,FALSE)</formula>
    </cfRule>
  </conditionalFormatting>
  <conditionalFormatting sqref="AL1012:AO1039">
    <cfRule type="expression" dxfId="1979" priority="2075">
      <formula>IF(AND(AL1012&gt;=0, RIGHT(TEXT(AL1012,"0.#"),1)&lt;&gt;"."),TRUE,FALSE)</formula>
    </cfRule>
    <cfRule type="expression" dxfId="1978" priority="2076">
      <formula>IF(AND(AL1012&gt;=0, RIGHT(TEXT(AL1012,"0.#"),1)="."),TRUE,FALSE)</formula>
    </cfRule>
    <cfRule type="expression" dxfId="1977" priority="2077">
      <formula>IF(AND(AL1012&lt;0, RIGHT(TEXT(AL1012,"0.#"),1)&lt;&gt;"."),TRUE,FALSE)</formula>
    </cfRule>
    <cfRule type="expression" dxfId="1976" priority="2078">
      <formula>IF(AND(AL1012&lt;0, RIGHT(TEXT(AL1012,"0.#"),1)="."),TRUE,FALSE)</formula>
    </cfRule>
  </conditionalFormatting>
  <conditionalFormatting sqref="AL1010:AO1011">
    <cfRule type="expression" dxfId="1975" priority="2069">
      <formula>IF(AND(AL1010&gt;=0, RIGHT(TEXT(AL1010,"0.#"),1)&lt;&gt;"."),TRUE,FALSE)</formula>
    </cfRule>
    <cfRule type="expression" dxfId="1974" priority="2070">
      <formula>IF(AND(AL1010&gt;=0, RIGHT(TEXT(AL1010,"0.#"),1)="."),TRUE,FALSE)</formula>
    </cfRule>
    <cfRule type="expression" dxfId="1973" priority="2071">
      <formula>IF(AND(AL1010&lt;0, RIGHT(TEXT(AL1010,"0.#"),1)&lt;&gt;"."),TRUE,FALSE)</formula>
    </cfRule>
    <cfRule type="expression" dxfId="1972" priority="2072">
      <formula>IF(AND(AL1010&lt;0, RIGHT(TEXT(AL1010,"0.#"),1)="."),TRUE,FALSE)</formula>
    </cfRule>
  </conditionalFormatting>
  <conditionalFormatting sqref="Y1010:Y1011">
    <cfRule type="expression" dxfId="1971" priority="2067">
      <formula>IF(RIGHT(TEXT(Y1010,"0.#"),1)=".",FALSE,TRUE)</formula>
    </cfRule>
    <cfRule type="expression" dxfId="1970" priority="2068">
      <formula>IF(RIGHT(TEXT(Y1010,"0.#"),1)=".",TRUE,FALSE)</formula>
    </cfRule>
  </conditionalFormatting>
  <conditionalFormatting sqref="AL1045:AO1072">
    <cfRule type="expression" dxfId="1969" priority="2063">
      <formula>IF(AND(AL1045&gt;=0, RIGHT(TEXT(AL1045,"0.#"),1)&lt;&gt;"."),TRUE,FALSE)</formula>
    </cfRule>
    <cfRule type="expression" dxfId="1968" priority="2064">
      <formula>IF(AND(AL1045&gt;=0, RIGHT(TEXT(AL1045,"0.#"),1)="."),TRUE,FALSE)</formula>
    </cfRule>
    <cfRule type="expression" dxfId="1967" priority="2065">
      <formula>IF(AND(AL1045&lt;0, RIGHT(TEXT(AL1045,"0.#"),1)&lt;&gt;"."),TRUE,FALSE)</formula>
    </cfRule>
    <cfRule type="expression" dxfId="1966" priority="2066">
      <formula>IF(AND(AL1045&lt;0, RIGHT(TEXT(AL1045,"0.#"),1)="."),TRUE,FALSE)</formula>
    </cfRule>
  </conditionalFormatting>
  <conditionalFormatting sqref="Y1045:Y1072">
    <cfRule type="expression" dxfId="1965" priority="2061">
      <formula>IF(RIGHT(TEXT(Y1045,"0.#"),1)=".",FALSE,TRUE)</formula>
    </cfRule>
    <cfRule type="expression" dxfId="1964" priority="2062">
      <formula>IF(RIGHT(TEXT(Y1045,"0.#"),1)=".",TRUE,FALSE)</formula>
    </cfRule>
  </conditionalFormatting>
  <conditionalFormatting sqref="AL1043:AO1044">
    <cfRule type="expression" dxfId="1963" priority="2057">
      <formula>IF(AND(AL1043&gt;=0, RIGHT(TEXT(AL1043,"0.#"),1)&lt;&gt;"."),TRUE,FALSE)</formula>
    </cfRule>
    <cfRule type="expression" dxfId="1962" priority="2058">
      <formula>IF(AND(AL1043&gt;=0, RIGHT(TEXT(AL1043,"0.#"),1)="."),TRUE,FALSE)</formula>
    </cfRule>
    <cfRule type="expression" dxfId="1961" priority="2059">
      <formula>IF(AND(AL1043&lt;0, RIGHT(TEXT(AL1043,"0.#"),1)&lt;&gt;"."),TRUE,FALSE)</formula>
    </cfRule>
    <cfRule type="expression" dxfId="1960" priority="2060">
      <formula>IF(AND(AL1043&lt;0, RIGHT(TEXT(AL1043,"0.#"),1)="."),TRUE,FALSE)</formula>
    </cfRule>
  </conditionalFormatting>
  <conditionalFormatting sqref="Y1043:Y1044">
    <cfRule type="expression" dxfId="1959" priority="2055">
      <formula>IF(RIGHT(TEXT(Y1043,"0.#"),1)=".",FALSE,TRUE)</formula>
    </cfRule>
    <cfRule type="expression" dxfId="1958" priority="2056">
      <formula>IF(RIGHT(TEXT(Y1043,"0.#"),1)=".",TRUE,FALSE)</formula>
    </cfRule>
  </conditionalFormatting>
  <conditionalFormatting sqref="AL1078:AO1105">
    <cfRule type="expression" dxfId="1957" priority="2051">
      <formula>IF(AND(AL1078&gt;=0, RIGHT(TEXT(AL1078,"0.#"),1)&lt;&gt;"."),TRUE,FALSE)</formula>
    </cfRule>
    <cfRule type="expression" dxfId="1956" priority="2052">
      <formula>IF(AND(AL1078&gt;=0, RIGHT(TEXT(AL1078,"0.#"),1)="."),TRUE,FALSE)</formula>
    </cfRule>
    <cfRule type="expression" dxfId="1955" priority="2053">
      <formula>IF(AND(AL1078&lt;0, RIGHT(TEXT(AL1078,"0.#"),1)&lt;&gt;"."),TRUE,FALSE)</formula>
    </cfRule>
    <cfRule type="expression" dxfId="1954" priority="2054">
      <formula>IF(AND(AL1078&lt;0, RIGHT(TEXT(AL1078,"0.#"),1)="."),TRUE,FALSE)</formula>
    </cfRule>
  </conditionalFormatting>
  <conditionalFormatting sqref="Y1078:Y1105">
    <cfRule type="expression" dxfId="1953" priority="2049">
      <formula>IF(RIGHT(TEXT(Y1078,"0.#"),1)=".",FALSE,TRUE)</formula>
    </cfRule>
    <cfRule type="expression" dxfId="1952" priority="2050">
      <formula>IF(RIGHT(TEXT(Y1078,"0.#"),1)=".",TRUE,FALSE)</formula>
    </cfRule>
  </conditionalFormatting>
  <conditionalFormatting sqref="AL1076:AO1077">
    <cfRule type="expression" dxfId="1951" priority="2045">
      <formula>IF(AND(AL1076&gt;=0, RIGHT(TEXT(AL1076,"0.#"),1)&lt;&gt;"."),TRUE,FALSE)</formula>
    </cfRule>
    <cfRule type="expression" dxfId="1950" priority="2046">
      <formula>IF(AND(AL1076&gt;=0, RIGHT(TEXT(AL1076,"0.#"),1)="."),TRUE,FALSE)</formula>
    </cfRule>
    <cfRule type="expression" dxfId="1949" priority="2047">
      <formula>IF(AND(AL1076&lt;0, RIGHT(TEXT(AL1076,"0.#"),1)&lt;&gt;"."),TRUE,FALSE)</formula>
    </cfRule>
    <cfRule type="expression" dxfId="1948" priority="2048">
      <formula>IF(AND(AL1076&lt;0, RIGHT(TEXT(AL1076,"0.#"),1)="."),TRUE,FALSE)</formula>
    </cfRule>
  </conditionalFormatting>
  <conditionalFormatting sqref="Y1076:Y1077">
    <cfRule type="expression" dxfId="1947" priority="2043">
      <formula>IF(RIGHT(TEXT(Y1076,"0.#"),1)=".",FALSE,TRUE)</formula>
    </cfRule>
    <cfRule type="expression" dxfId="1946" priority="2044">
      <formula>IF(RIGHT(TEXT(Y1076,"0.#"),1)=".",TRUE,FALSE)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Y790">
    <cfRule type="expression" dxfId="751" priority="51">
      <formula>IF(RIGHT(TEXT(Y790,"0.#"),1)=".",FALSE,TRUE)</formula>
    </cfRule>
    <cfRule type="expression" dxfId="750" priority="52">
      <formula>IF(RIGHT(TEXT(Y790,"0.#"),1)=".",TRUE,FALSE)</formula>
    </cfRule>
  </conditionalFormatting>
  <conditionalFormatting sqref="Y791:Y795 Y789">
    <cfRule type="expression" dxfId="749" priority="49">
      <formula>IF(RIGHT(TEXT(Y789,"0.#"),1)=".",FALSE,TRUE)</formula>
    </cfRule>
    <cfRule type="expression" dxfId="748" priority="50">
      <formula>IF(RIGHT(TEXT(Y789,"0.#"),1)=".",TRUE,FALSE)</formula>
    </cfRule>
  </conditionalFormatting>
  <conditionalFormatting sqref="Y796">
    <cfRule type="expression" dxfId="747" priority="47">
      <formula>IF(RIGHT(TEXT(Y796,"0.#"),1)=".",FALSE,TRUE)</formula>
    </cfRule>
    <cfRule type="expression" dxfId="746" priority="48">
      <formula>IF(RIGHT(TEXT(Y796,"0.#"),1)=".",TRUE,FALSE)</formula>
    </cfRule>
  </conditionalFormatting>
  <conditionalFormatting sqref="Y847:Y853">
    <cfRule type="expression" dxfId="745" priority="45">
      <formula>IF(RIGHT(TEXT(Y847,"0.#"),1)=".",FALSE,TRUE)</formula>
    </cfRule>
    <cfRule type="expression" dxfId="744" priority="46">
      <formula>IF(RIGHT(TEXT(Y847,"0.#"),1)=".",TRUE,FALSE)</formula>
    </cfRule>
  </conditionalFormatting>
  <conditionalFormatting sqref="Y845:Y846">
    <cfRule type="expression" dxfId="743" priority="43">
      <formula>IF(RIGHT(TEXT(Y845,"0.#"),1)=".",FALSE,TRUE)</formula>
    </cfRule>
    <cfRule type="expression" dxfId="742" priority="44">
      <formula>IF(RIGHT(TEXT(Y845,"0.#"),1)=".",TRUE,FALSE)</formula>
    </cfRule>
  </conditionalFormatting>
  <conditionalFormatting sqref="AL845:AO845">
    <cfRule type="expression" dxfId="741" priority="39">
      <formula>IF(AND(AL845&gt;=0, RIGHT(TEXT(AL845,"0.#"),1)&lt;&gt;"."),TRUE,FALSE)</formula>
    </cfRule>
    <cfRule type="expression" dxfId="740" priority="40">
      <formula>IF(AND(AL845&gt;=0, RIGHT(TEXT(AL845,"0.#"),1)="."),TRUE,FALSE)</formula>
    </cfRule>
    <cfRule type="expression" dxfId="739" priority="41">
      <formula>IF(AND(AL845&lt;0, RIGHT(TEXT(AL845,"0.#"),1)&lt;&gt;"."),TRUE,FALSE)</formula>
    </cfRule>
    <cfRule type="expression" dxfId="738" priority="42">
      <formula>IF(AND(AL845&lt;0, RIGHT(TEXT(AL845,"0.#"),1)="."),TRUE,FALSE)</formula>
    </cfRule>
  </conditionalFormatting>
  <conditionalFormatting sqref="AL846:AO846">
    <cfRule type="expression" dxfId="737" priority="35">
      <formula>IF(AND(AL846&gt;=0, RIGHT(TEXT(AL846,"0.#"),1)&lt;&gt;"."),TRUE,FALSE)</formula>
    </cfRule>
    <cfRule type="expression" dxfId="736" priority="36">
      <formula>IF(AND(AL846&gt;=0, RIGHT(TEXT(AL846,"0.#"),1)="."),TRUE,FALSE)</formula>
    </cfRule>
    <cfRule type="expression" dxfId="735" priority="37">
      <formula>IF(AND(AL846&lt;0, RIGHT(TEXT(AL846,"0.#"),1)&lt;&gt;"."),TRUE,FALSE)</formula>
    </cfRule>
    <cfRule type="expression" dxfId="734" priority="38">
      <formula>IF(AND(AL846&lt;0, RIGHT(TEXT(AL846,"0.#"),1)="."),TRUE,FALSE)</formula>
    </cfRule>
  </conditionalFormatting>
  <conditionalFormatting sqref="AL847:AO847">
    <cfRule type="expression" dxfId="733" priority="31">
      <formula>IF(AND(AL847&gt;=0, RIGHT(TEXT(AL847,"0.#"),1)&lt;&gt;"."),TRUE,FALSE)</formula>
    </cfRule>
    <cfRule type="expression" dxfId="732" priority="32">
      <formula>IF(AND(AL847&gt;=0, RIGHT(TEXT(AL847,"0.#"),1)="."),TRUE,FALSE)</formula>
    </cfRule>
    <cfRule type="expression" dxfId="731" priority="33">
      <formula>IF(AND(AL847&lt;0, RIGHT(TEXT(AL847,"0.#"),1)&lt;&gt;"."),TRUE,FALSE)</formula>
    </cfRule>
    <cfRule type="expression" dxfId="730" priority="34">
      <formula>IF(AND(AL847&lt;0, RIGHT(TEXT(AL847,"0.#"),1)="."),TRUE,FALSE)</formula>
    </cfRule>
  </conditionalFormatting>
  <conditionalFormatting sqref="AL848:AO848">
    <cfRule type="expression" dxfId="729" priority="27">
      <formula>IF(AND(AL848&gt;=0, RIGHT(TEXT(AL848,"0.#"),1)&lt;&gt;"."),TRUE,FALSE)</formula>
    </cfRule>
    <cfRule type="expression" dxfId="728" priority="28">
      <formula>IF(AND(AL848&gt;=0, RIGHT(TEXT(AL848,"0.#"),1)="."),TRUE,FALSE)</formula>
    </cfRule>
    <cfRule type="expression" dxfId="727" priority="29">
      <formula>IF(AND(AL848&lt;0, RIGHT(TEXT(AL848,"0.#"),1)&lt;&gt;"."),TRUE,FALSE)</formula>
    </cfRule>
    <cfRule type="expression" dxfId="726" priority="30">
      <formula>IF(AND(AL848&lt;0, RIGHT(TEXT(AL848,"0.#"),1)="."),TRUE,FALSE)</formula>
    </cfRule>
  </conditionalFormatting>
  <conditionalFormatting sqref="AL849:AO849">
    <cfRule type="expression" dxfId="725" priority="23">
      <formula>IF(AND(AL849&gt;=0, RIGHT(TEXT(AL849,"0.#"),1)&lt;&gt;"."),TRUE,FALSE)</formula>
    </cfRule>
    <cfRule type="expression" dxfId="724" priority="24">
      <formula>IF(AND(AL849&gt;=0, RIGHT(TEXT(AL849,"0.#"),1)="."),TRUE,FALSE)</formula>
    </cfRule>
    <cfRule type="expression" dxfId="723" priority="25">
      <formula>IF(AND(AL849&lt;0, RIGHT(TEXT(AL849,"0.#"),1)&lt;&gt;"."),TRUE,FALSE)</formula>
    </cfRule>
    <cfRule type="expression" dxfId="722" priority="26">
      <formula>IF(AND(AL849&lt;0, RIGHT(TEXT(AL849,"0.#"),1)="."),TRUE,FALSE)</formula>
    </cfRule>
  </conditionalFormatting>
  <conditionalFormatting sqref="AL850:AO850">
    <cfRule type="expression" dxfId="721" priority="19">
      <formula>IF(AND(AL850&gt;=0, RIGHT(TEXT(AL850,"0.#"),1)&lt;&gt;"."),TRUE,FALSE)</formula>
    </cfRule>
    <cfRule type="expression" dxfId="720" priority="20">
      <formula>IF(AND(AL850&gt;=0, RIGHT(TEXT(AL850,"0.#"),1)="."),TRUE,FALSE)</formula>
    </cfRule>
    <cfRule type="expression" dxfId="719" priority="21">
      <formula>IF(AND(AL850&lt;0, RIGHT(TEXT(AL850,"0.#"),1)&lt;&gt;"."),TRUE,FALSE)</formula>
    </cfRule>
    <cfRule type="expression" dxfId="718" priority="22">
      <formula>IF(AND(AL850&lt;0, RIGHT(TEXT(AL850,"0.#"),1)="."),TRUE,FALSE)</formula>
    </cfRule>
  </conditionalFormatting>
  <conditionalFormatting sqref="AL851:AO851">
    <cfRule type="expression" dxfId="717" priority="15">
      <formula>IF(AND(AL851&gt;=0, RIGHT(TEXT(AL851,"0.#"),1)&lt;&gt;"."),TRUE,FALSE)</formula>
    </cfRule>
    <cfRule type="expression" dxfId="716" priority="16">
      <formula>IF(AND(AL851&gt;=0, RIGHT(TEXT(AL851,"0.#"),1)="."),TRUE,FALSE)</formula>
    </cfRule>
    <cfRule type="expression" dxfId="715" priority="17">
      <formula>IF(AND(AL851&lt;0, RIGHT(TEXT(AL851,"0.#"),1)&lt;&gt;"."),TRUE,FALSE)</formula>
    </cfRule>
    <cfRule type="expression" dxfId="714" priority="18">
      <formula>IF(AND(AL851&lt;0, RIGHT(TEXT(AL851,"0.#"),1)="."),TRUE,FALSE)</formula>
    </cfRule>
  </conditionalFormatting>
  <conditionalFormatting sqref="AL852:AO852">
    <cfRule type="expression" dxfId="713" priority="11">
      <formula>IF(AND(AL852&gt;=0, RIGHT(TEXT(AL852,"0.#"),1)&lt;&gt;"."),TRUE,FALSE)</formula>
    </cfRule>
    <cfRule type="expression" dxfId="712" priority="12">
      <formula>IF(AND(AL852&gt;=0, RIGHT(TEXT(AL852,"0.#"),1)="."),TRUE,FALSE)</formula>
    </cfRule>
    <cfRule type="expression" dxfId="711" priority="13">
      <formula>IF(AND(AL852&lt;0, RIGHT(TEXT(AL852,"0.#"),1)&lt;&gt;"."),TRUE,FALSE)</formula>
    </cfRule>
    <cfRule type="expression" dxfId="710" priority="14">
      <formula>IF(AND(AL852&lt;0, RIGHT(TEXT(AL852,"0.#"),1)="."),TRUE,FALSE)</formula>
    </cfRule>
  </conditionalFormatting>
  <conditionalFormatting sqref="AL853:AO853">
    <cfRule type="expression" dxfId="709" priority="7">
      <formula>IF(AND(AL853&gt;=0, RIGHT(TEXT(AL853,"0.#"),1)&lt;&gt;"."),TRUE,FALSE)</formula>
    </cfRule>
    <cfRule type="expression" dxfId="708" priority="8">
      <formula>IF(AND(AL853&gt;=0, RIGHT(TEXT(AL853,"0.#"),1)="."),TRUE,FALSE)</formula>
    </cfRule>
    <cfRule type="expression" dxfId="707" priority="9">
      <formula>IF(AND(AL853&lt;0, RIGHT(TEXT(AL853,"0.#"),1)&lt;&gt;"."),TRUE,FALSE)</formula>
    </cfRule>
    <cfRule type="expression" dxfId="706" priority="10">
      <formula>IF(AND(AL853&lt;0, RIGHT(TEXT(AL853,"0.#"),1)="."),TRUE,FALSE)</formula>
    </cfRule>
  </conditionalFormatting>
  <conditionalFormatting sqref="AL854:AO854">
    <cfRule type="expression" dxfId="705" priority="3">
      <formula>IF(AND(AL854&gt;=0, RIGHT(TEXT(AL854,"0.#"),1)&lt;&gt;"."),TRUE,FALSE)</formula>
    </cfRule>
    <cfRule type="expression" dxfId="704" priority="4">
      <formula>IF(AND(AL854&gt;=0, RIGHT(TEXT(AL854,"0.#"),1)="."),TRUE,FALSE)</formula>
    </cfRule>
    <cfRule type="expression" dxfId="703" priority="5">
      <formula>IF(AND(AL854&lt;0, RIGHT(TEXT(AL854,"0.#"),1)&lt;&gt;"."),TRUE,FALSE)</formula>
    </cfRule>
    <cfRule type="expression" dxfId="702" priority="6">
      <formula>IF(AND(AL854&lt;0, RIGHT(TEXT(AL854,"0.#"),1)="."),TRUE,FALSE)</formula>
    </cfRule>
  </conditionalFormatting>
  <conditionalFormatting sqref="Y854">
    <cfRule type="expression" dxfId="701" priority="1">
      <formula>IF(RIGHT(TEXT(Y854,"0.#"),1)=".",FALSE,TRUE)</formula>
    </cfRule>
    <cfRule type="expression" dxfId="700" priority="2">
      <formula>IF(RIGHT(TEXT(Y854,"0.#"),1)=".",TRUE,FALSE)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25"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737</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737</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737</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737</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子ども・若者育成支援、少子化社会対策、男女共同参画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3"/>
      <c r="Z2" s="827"/>
      <c r="AA2" s="828"/>
      <c r="AB2" s="1027" t="s">
        <v>11</v>
      </c>
      <c r="AC2" s="1028"/>
      <c r="AD2" s="1029"/>
      <c r="AE2" s="1033" t="s">
        <v>391</v>
      </c>
      <c r="AF2" s="1033"/>
      <c r="AG2" s="1033"/>
      <c r="AH2" s="1033"/>
      <c r="AI2" s="1033" t="s">
        <v>413</v>
      </c>
      <c r="AJ2" s="1033"/>
      <c r="AK2" s="1033"/>
      <c r="AL2" s="559"/>
      <c r="AM2" s="1033" t="s">
        <v>510</v>
      </c>
      <c r="AN2" s="1033"/>
      <c r="AO2" s="1033"/>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4"/>
      <c r="Z3" s="1025"/>
      <c r="AA3" s="1026"/>
      <c r="AB3" s="1030"/>
      <c r="AC3" s="1031"/>
      <c r="AD3" s="1032"/>
      <c r="AE3" s="918"/>
      <c r="AF3" s="918"/>
      <c r="AG3" s="918"/>
      <c r="AH3" s="918"/>
      <c r="AI3" s="918"/>
      <c r="AJ3" s="918"/>
      <c r="AK3" s="918"/>
      <c r="AL3" s="410"/>
      <c r="AM3" s="918"/>
      <c r="AN3" s="918"/>
      <c r="AO3" s="918"/>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0"/>
      <c r="I4" s="1000"/>
      <c r="J4" s="1000"/>
      <c r="K4" s="1000"/>
      <c r="L4" s="1000"/>
      <c r="M4" s="1000"/>
      <c r="N4" s="1000"/>
      <c r="O4" s="1001"/>
      <c r="P4" s="108"/>
      <c r="Q4" s="1008"/>
      <c r="R4" s="1008"/>
      <c r="S4" s="1008"/>
      <c r="T4" s="1008"/>
      <c r="U4" s="1008"/>
      <c r="V4" s="1008"/>
      <c r="W4" s="1008"/>
      <c r="X4" s="1009"/>
      <c r="Y4" s="1018" t="s">
        <v>12</v>
      </c>
      <c r="Z4" s="1019"/>
      <c r="AA4" s="1020"/>
      <c r="AB4" s="463"/>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2"/>
      <c r="H5" s="1003"/>
      <c r="I5" s="1003"/>
      <c r="J5" s="1003"/>
      <c r="K5" s="1003"/>
      <c r="L5" s="1003"/>
      <c r="M5" s="1003"/>
      <c r="N5" s="1003"/>
      <c r="O5" s="1004"/>
      <c r="P5" s="1010"/>
      <c r="Q5" s="1010"/>
      <c r="R5" s="1010"/>
      <c r="S5" s="1010"/>
      <c r="T5" s="1010"/>
      <c r="U5" s="1010"/>
      <c r="V5" s="1010"/>
      <c r="W5" s="1010"/>
      <c r="X5" s="1011"/>
      <c r="Y5" s="449" t="s">
        <v>54</v>
      </c>
      <c r="Z5" s="1015"/>
      <c r="AA5" s="1016"/>
      <c r="AB5" s="525"/>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3"/>
      <c r="Z9" s="827"/>
      <c r="AA9" s="828"/>
      <c r="AB9" s="1027" t="s">
        <v>11</v>
      </c>
      <c r="AC9" s="1028"/>
      <c r="AD9" s="1029"/>
      <c r="AE9" s="1033" t="s">
        <v>391</v>
      </c>
      <c r="AF9" s="1033"/>
      <c r="AG9" s="1033"/>
      <c r="AH9" s="1033"/>
      <c r="AI9" s="1033" t="s">
        <v>413</v>
      </c>
      <c r="AJ9" s="1033"/>
      <c r="AK9" s="1033"/>
      <c r="AL9" s="559"/>
      <c r="AM9" s="1033" t="s">
        <v>510</v>
      </c>
      <c r="AN9" s="1033"/>
      <c r="AO9" s="1033"/>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4"/>
      <c r="Z10" s="1025"/>
      <c r="AA10" s="1026"/>
      <c r="AB10" s="1030"/>
      <c r="AC10" s="1031"/>
      <c r="AD10" s="1032"/>
      <c r="AE10" s="918"/>
      <c r="AF10" s="918"/>
      <c r="AG10" s="918"/>
      <c r="AH10" s="918"/>
      <c r="AI10" s="918"/>
      <c r="AJ10" s="918"/>
      <c r="AK10" s="918"/>
      <c r="AL10" s="410"/>
      <c r="AM10" s="918"/>
      <c r="AN10" s="918"/>
      <c r="AO10" s="918"/>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3"/>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2"/>
      <c r="H12" s="1003"/>
      <c r="I12" s="1003"/>
      <c r="J12" s="1003"/>
      <c r="K12" s="1003"/>
      <c r="L12" s="1003"/>
      <c r="M12" s="1003"/>
      <c r="N12" s="1003"/>
      <c r="O12" s="1004"/>
      <c r="P12" s="1010"/>
      <c r="Q12" s="1010"/>
      <c r="R12" s="1010"/>
      <c r="S12" s="1010"/>
      <c r="T12" s="1010"/>
      <c r="U12" s="1010"/>
      <c r="V12" s="1010"/>
      <c r="W12" s="1010"/>
      <c r="X12" s="1011"/>
      <c r="Y12" s="449" t="s">
        <v>54</v>
      </c>
      <c r="Z12" s="1015"/>
      <c r="AA12" s="1016"/>
      <c r="AB12" s="525"/>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3"/>
      <c r="Z16" s="827"/>
      <c r="AA16" s="828"/>
      <c r="AB16" s="1027" t="s">
        <v>11</v>
      </c>
      <c r="AC16" s="1028"/>
      <c r="AD16" s="1029"/>
      <c r="AE16" s="1033" t="s">
        <v>391</v>
      </c>
      <c r="AF16" s="1033"/>
      <c r="AG16" s="1033"/>
      <c r="AH16" s="1033"/>
      <c r="AI16" s="1033" t="s">
        <v>413</v>
      </c>
      <c r="AJ16" s="1033"/>
      <c r="AK16" s="1033"/>
      <c r="AL16" s="559"/>
      <c r="AM16" s="1033" t="s">
        <v>510</v>
      </c>
      <c r="AN16" s="1033"/>
      <c r="AO16" s="1033"/>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4"/>
      <c r="Z17" s="1025"/>
      <c r="AA17" s="1026"/>
      <c r="AB17" s="1030"/>
      <c r="AC17" s="1031"/>
      <c r="AD17" s="1032"/>
      <c r="AE17" s="918"/>
      <c r="AF17" s="918"/>
      <c r="AG17" s="918"/>
      <c r="AH17" s="918"/>
      <c r="AI17" s="918"/>
      <c r="AJ17" s="918"/>
      <c r="AK17" s="918"/>
      <c r="AL17" s="410"/>
      <c r="AM17" s="918"/>
      <c r="AN17" s="918"/>
      <c r="AO17" s="918"/>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3"/>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2"/>
      <c r="H19" s="1003"/>
      <c r="I19" s="1003"/>
      <c r="J19" s="1003"/>
      <c r="K19" s="1003"/>
      <c r="L19" s="1003"/>
      <c r="M19" s="1003"/>
      <c r="N19" s="1003"/>
      <c r="O19" s="1004"/>
      <c r="P19" s="1010"/>
      <c r="Q19" s="1010"/>
      <c r="R19" s="1010"/>
      <c r="S19" s="1010"/>
      <c r="T19" s="1010"/>
      <c r="U19" s="1010"/>
      <c r="V19" s="1010"/>
      <c r="W19" s="1010"/>
      <c r="X19" s="1011"/>
      <c r="Y19" s="449" t="s">
        <v>54</v>
      </c>
      <c r="Z19" s="1015"/>
      <c r="AA19" s="1016"/>
      <c r="AB19" s="525"/>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3"/>
      <c r="Z23" s="827"/>
      <c r="AA23" s="828"/>
      <c r="AB23" s="1027" t="s">
        <v>11</v>
      </c>
      <c r="AC23" s="1028"/>
      <c r="AD23" s="1029"/>
      <c r="AE23" s="1033" t="s">
        <v>391</v>
      </c>
      <c r="AF23" s="1033"/>
      <c r="AG23" s="1033"/>
      <c r="AH23" s="1033"/>
      <c r="AI23" s="1033" t="s">
        <v>413</v>
      </c>
      <c r="AJ23" s="1033"/>
      <c r="AK23" s="1033"/>
      <c r="AL23" s="559"/>
      <c r="AM23" s="1033" t="s">
        <v>510</v>
      </c>
      <c r="AN23" s="1033"/>
      <c r="AO23" s="1033"/>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4"/>
      <c r="Z24" s="1025"/>
      <c r="AA24" s="1026"/>
      <c r="AB24" s="1030"/>
      <c r="AC24" s="1031"/>
      <c r="AD24" s="1032"/>
      <c r="AE24" s="918"/>
      <c r="AF24" s="918"/>
      <c r="AG24" s="918"/>
      <c r="AH24" s="918"/>
      <c r="AI24" s="918"/>
      <c r="AJ24" s="918"/>
      <c r="AK24" s="918"/>
      <c r="AL24" s="410"/>
      <c r="AM24" s="918"/>
      <c r="AN24" s="918"/>
      <c r="AO24" s="918"/>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3"/>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2"/>
      <c r="H26" s="1003"/>
      <c r="I26" s="1003"/>
      <c r="J26" s="1003"/>
      <c r="K26" s="1003"/>
      <c r="L26" s="1003"/>
      <c r="M26" s="1003"/>
      <c r="N26" s="1003"/>
      <c r="O26" s="1004"/>
      <c r="P26" s="1010"/>
      <c r="Q26" s="1010"/>
      <c r="R26" s="1010"/>
      <c r="S26" s="1010"/>
      <c r="T26" s="1010"/>
      <c r="U26" s="1010"/>
      <c r="V26" s="1010"/>
      <c r="W26" s="1010"/>
      <c r="X26" s="1011"/>
      <c r="Y26" s="449" t="s">
        <v>54</v>
      </c>
      <c r="Z26" s="1015"/>
      <c r="AA26" s="1016"/>
      <c r="AB26" s="525"/>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3"/>
      <c r="Z30" s="827"/>
      <c r="AA30" s="828"/>
      <c r="AB30" s="1027" t="s">
        <v>11</v>
      </c>
      <c r="AC30" s="1028"/>
      <c r="AD30" s="1029"/>
      <c r="AE30" s="1033" t="s">
        <v>391</v>
      </c>
      <c r="AF30" s="1033"/>
      <c r="AG30" s="1033"/>
      <c r="AH30" s="1033"/>
      <c r="AI30" s="1033" t="s">
        <v>413</v>
      </c>
      <c r="AJ30" s="1033"/>
      <c r="AK30" s="1033"/>
      <c r="AL30" s="559"/>
      <c r="AM30" s="1033" t="s">
        <v>510</v>
      </c>
      <c r="AN30" s="1033"/>
      <c r="AO30" s="1033"/>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4"/>
      <c r="Z31" s="1025"/>
      <c r="AA31" s="1026"/>
      <c r="AB31" s="1030"/>
      <c r="AC31" s="1031"/>
      <c r="AD31" s="1032"/>
      <c r="AE31" s="918"/>
      <c r="AF31" s="918"/>
      <c r="AG31" s="918"/>
      <c r="AH31" s="918"/>
      <c r="AI31" s="918"/>
      <c r="AJ31" s="918"/>
      <c r="AK31" s="918"/>
      <c r="AL31" s="410"/>
      <c r="AM31" s="918"/>
      <c r="AN31" s="918"/>
      <c r="AO31" s="918"/>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3"/>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2"/>
      <c r="H33" s="1003"/>
      <c r="I33" s="1003"/>
      <c r="J33" s="1003"/>
      <c r="K33" s="1003"/>
      <c r="L33" s="1003"/>
      <c r="M33" s="1003"/>
      <c r="N33" s="1003"/>
      <c r="O33" s="1004"/>
      <c r="P33" s="1010"/>
      <c r="Q33" s="1010"/>
      <c r="R33" s="1010"/>
      <c r="S33" s="1010"/>
      <c r="T33" s="1010"/>
      <c r="U33" s="1010"/>
      <c r="V33" s="1010"/>
      <c r="W33" s="1010"/>
      <c r="X33" s="1011"/>
      <c r="Y33" s="449" t="s">
        <v>54</v>
      </c>
      <c r="Z33" s="1015"/>
      <c r="AA33" s="1016"/>
      <c r="AB33" s="525"/>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3"/>
      <c r="Z37" s="827"/>
      <c r="AA37" s="828"/>
      <c r="AB37" s="1027" t="s">
        <v>11</v>
      </c>
      <c r="AC37" s="1028"/>
      <c r="AD37" s="1029"/>
      <c r="AE37" s="1033" t="s">
        <v>391</v>
      </c>
      <c r="AF37" s="1033"/>
      <c r="AG37" s="1033"/>
      <c r="AH37" s="1033"/>
      <c r="AI37" s="1033" t="s">
        <v>413</v>
      </c>
      <c r="AJ37" s="1033"/>
      <c r="AK37" s="1033"/>
      <c r="AL37" s="559"/>
      <c r="AM37" s="1033" t="s">
        <v>510</v>
      </c>
      <c r="AN37" s="1033"/>
      <c r="AO37" s="1033"/>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4"/>
      <c r="Z38" s="1025"/>
      <c r="AA38" s="1026"/>
      <c r="AB38" s="1030"/>
      <c r="AC38" s="1031"/>
      <c r="AD38" s="1032"/>
      <c r="AE38" s="918"/>
      <c r="AF38" s="918"/>
      <c r="AG38" s="918"/>
      <c r="AH38" s="918"/>
      <c r="AI38" s="918"/>
      <c r="AJ38" s="918"/>
      <c r="AK38" s="918"/>
      <c r="AL38" s="410"/>
      <c r="AM38" s="918"/>
      <c r="AN38" s="918"/>
      <c r="AO38" s="918"/>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3"/>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2"/>
      <c r="H40" s="1003"/>
      <c r="I40" s="1003"/>
      <c r="J40" s="1003"/>
      <c r="K40" s="1003"/>
      <c r="L40" s="1003"/>
      <c r="M40" s="1003"/>
      <c r="N40" s="1003"/>
      <c r="O40" s="1004"/>
      <c r="P40" s="1010"/>
      <c r="Q40" s="1010"/>
      <c r="R40" s="1010"/>
      <c r="S40" s="1010"/>
      <c r="T40" s="1010"/>
      <c r="U40" s="1010"/>
      <c r="V40" s="1010"/>
      <c r="W40" s="1010"/>
      <c r="X40" s="1011"/>
      <c r="Y40" s="449" t="s">
        <v>54</v>
      </c>
      <c r="Z40" s="1015"/>
      <c r="AA40" s="1016"/>
      <c r="AB40" s="525"/>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3"/>
      <c r="Z44" s="827"/>
      <c r="AA44" s="828"/>
      <c r="AB44" s="1027" t="s">
        <v>11</v>
      </c>
      <c r="AC44" s="1028"/>
      <c r="AD44" s="1029"/>
      <c r="AE44" s="1033" t="s">
        <v>391</v>
      </c>
      <c r="AF44" s="1033"/>
      <c r="AG44" s="1033"/>
      <c r="AH44" s="1033"/>
      <c r="AI44" s="1033" t="s">
        <v>413</v>
      </c>
      <c r="AJ44" s="1033"/>
      <c r="AK44" s="1033"/>
      <c r="AL44" s="559"/>
      <c r="AM44" s="1033" t="s">
        <v>510</v>
      </c>
      <c r="AN44" s="1033"/>
      <c r="AO44" s="1033"/>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4"/>
      <c r="Z45" s="1025"/>
      <c r="AA45" s="1026"/>
      <c r="AB45" s="1030"/>
      <c r="AC45" s="1031"/>
      <c r="AD45" s="1032"/>
      <c r="AE45" s="918"/>
      <c r="AF45" s="918"/>
      <c r="AG45" s="918"/>
      <c r="AH45" s="918"/>
      <c r="AI45" s="918"/>
      <c r="AJ45" s="918"/>
      <c r="AK45" s="918"/>
      <c r="AL45" s="410"/>
      <c r="AM45" s="918"/>
      <c r="AN45" s="918"/>
      <c r="AO45" s="918"/>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3"/>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2"/>
      <c r="H47" s="1003"/>
      <c r="I47" s="1003"/>
      <c r="J47" s="1003"/>
      <c r="K47" s="1003"/>
      <c r="L47" s="1003"/>
      <c r="M47" s="1003"/>
      <c r="N47" s="1003"/>
      <c r="O47" s="1004"/>
      <c r="P47" s="1010"/>
      <c r="Q47" s="1010"/>
      <c r="R47" s="1010"/>
      <c r="S47" s="1010"/>
      <c r="T47" s="1010"/>
      <c r="U47" s="1010"/>
      <c r="V47" s="1010"/>
      <c r="W47" s="1010"/>
      <c r="X47" s="1011"/>
      <c r="Y47" s="449" t="s">
        <v>54</v>
      </c>
      <c r="Z47" s="1015"/>
      <c r="AA47" s="1016"/>
      <c r="AB47" s="525"/>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3"/>
      <c r="Z51" s="827"/>
      <c r="AA51" s="828"/>
      <c r="AB51" s="559" t="s">
        <v>11</v>
      </c>
      <c r="AC51" s="1028"/>
      <c r="AD51" s="1029"/>
      <c r="AE51" s="1033" t="s">
        <v>391</v>
      </c>
      <c r="AF51" s="1033"/>
      <c r="AG51" s="1033"/>
      <c r="AH51" s="1033"/>
      <c r="AI51" s="1033" t="s">
        <v>413</v>
      </c>
      <c r="AJ51" s="1033"/>
      <c r="AK51" s="1033"/>
      <c r="AL51" s="559"/>
      <c r="AM51" s="1033" t="s">
        <v>510</v>
      </c>
      <c r="AN51" s="1033"/>
      <c r="AO51" s="1033"/>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4"/>
      <c r="Z52" s="1025"/>
      <c r="AA52" s="1026"/>
      <c r="AB52" s="1030"/>
      <c r="AC52" s="1031"/>
      <c r="AD52" s="1032"/>
      <c r="AE52" s="918"/>
      <c r="AF52" s="918"/>
      <c r="AG52" s="918"/>
      <c r="AH52" s="918"/>
      <c r="AI52" s="918"/>
      <c r="AJ52" s="918"/>
      <c r="AK52" s="918"/>
      <c r="AL52" s="410"/>
      <c r="AM52" s="918"/>
      <c r="AN52" s="918"/>
      <c r="AO52" s="918"/>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3"/>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2"/>
      <c r="H54" s="1003"/>
      <c r="I54" s="1003"/>
      <c r="J54" s="1003"/>
      <c r="K54" s="1003"/>
      <c r="L54" s="1003"/>
      <c r="M54" s="1003"/>
      <c r="N54" s="1003"/>
      <c r="O54" s="1004"/>
      <c r="P54" s="1010"/>
      <c r="Q54" s="1010"/>
      <c r="R54" s="1010"/>
      <c r="S54" s="1010"/>
      <c r="T54" s="1010"/>
      <c r="U54" s="1010"/>
      <c r="V54" s="1010"/>
      <c r="W54" s="1010"/>
      <c r="X54" s="1011"/>
      <c r="Y54" s="449" t="s">
        <v>54</v>
      </c>
      <c r="Z54" s="1015"/>
      <c r="AA54" s="1016"/>
      <c r="AB54" s="525"/>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3"/>
      <c r="Z58" s="827"/>
      <c r="AA58" s="828"/>
      <c r="AB58" s="1027" t="s">
        <v>11</v>
      </c>
      <c r="AC58" s="1028"/>
      <c r="AD58" s="1029"/>
      <c r="AE58" s="1033" t="s">
        <v>391</v>
      </c>
      <c r="AF58" s="1033"/>
      <c r="AG58" s="1033"/>
      <c r="AH58" s="1033"/>
      <c r="AI58" s="1033" t="s">
        <v>413</v>
      </c>
      <c r="AJ58" s="1033"/>
      <c r="AK58" s="1033"/>
      <c r="AL58" s="559"/>
      <c r="AM58" s="1033" t="s">
        <v>510</v>
      </c>
      <c r="AN58" s="1033"/>
      <c r="AO58" s="1033"/>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4"/>
      <c r="Z59" s="1025"/>
      <c r="AA59" s="1026"/>
      <c r="AB59" s="1030"/>
      <c r="AC59" s="1031"/>
      <c r="AD59" s="1032"/>
      <c r="AE59" s="918"/>
      <c r="AF59" s="918"/>
      <c r="AG59" s="918"/>
      <c r="AH59" s="918"/>
      <c r="AI59" s="918"/>
      <c r="AJ59" s="918"/>
      <c r="AK59" s="918"/>
      <c r="AL59" s="410"/>
      <c r="AM59" s="918"/>
      <c r="AN59" s="918"/>
      <c r="AO59" s="918"/>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3"/>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2"/>
      <c r="H61" s="1003"/>
      <c r="I61" s="1003"/>
      <c r="J61" s="1003"/>
      <c r="K61" s="1003"/>
      <c r="L61" s="1003"/>
      <c r="M61" s="1003"/>
      <c r="N61" s="1003"/>
      <c r="O61" s="1004"/>
      <c r="P61" s="1010"/>
      <c r="Q61" s="1010"/>
      <c r="R61" s="1010"/>
      <c r="S61" s="1010"/>
      <c r="T61" s="1010"/>
      <c r="U61" s="1010"/>
      <c r="V61" s="1010"/>
      <c r="W61" s="1010"/>
      <c r="X61" s="1011"/>
      <c r="Y61" s="449" t="s">
        <v>54</v>
      </c>
      <c r="Z61" s="1015"/>
      <c r="AA61" s="1016"/>
      <c r="AB61" s="525"/>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3"/>
      <c r="Z65" s="827"/>
      <c r="AA65" s="828"/>
      <c r="AB65" s="1027" t="s">
        <v>11</v>
      </c>
      <c r="AC65" s="1028"/>
      <c r="AD65" s="1029"/>
      <c r="AE65" s="1033" t="s">
        <v>391</v>
      </c>
      <c r="AF65" s="1033"/>
      <c r="AG65" s="1033"/>
      <c r="AH65" s="1033"/>
      <c r="AI65" s="1033" t="s">
        <v>413</v>
      </c>
      <c r="AJ65" s="1033"/>
      <c r="AK65" s="1033"/>
      <c r="AL65" s="559"/>
      <c r="AM65" s="1033" t="s">
        <v>510</v>
      </c>
      <c r="AN65" s="1033"/>
      <c r="AO65" s="1033"/>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4"/>
      <c r="Z66" s="1025"/>
      <c r="AA66" s="1026"/>
      <c r="AB66" s="1030"/>
      <c r="AC66" s="1031"/>
      <c r="AD66" s="1032"/>
      <c r="AE66" s="918"/>
      <c r="AF66" s="918"/>
      <c r="AG66" s="918"/>
      <c r="AH66" s="918"/>
      <c r="AI66" s="918"/>
      <c r="AJ66" s="918"/>
      <c r="AK66" s="918"/>
      <c r="AL66" s="410"/>
      <c r="AM66" s="918"/>
      <c r="AN66" s="918"/>
      <c r="AO66" s="918"/>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3"/>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2"/>
      <c r="H68" s="1003"/>
      <c r="I68" s="1003"/>
      <c r="J68" s="1003"/>
      <c r="K68" s="1003"/>
      <c r="L68" s="1003"/>
      <c r="M68" s="1003"/>
      <c r="N68" s="1003"/>
      <c r="O68" s="1004"/>
      <c r="P68" s="1010"/>
      <c r="Q68" s="1010"/>
      <c r="R68" s="1010"/>
      <c r="S68" s="1010"/>
      <c r="T68" s="1010"/>
      <c r="U68" s="1010"/>
      <c r="V68" s="1010"/>
      <c r="W68" s="1010"/>
      <c r="X68" s="1011"/>
      <c r="Y68" s="449" t="s">
        <v>54</v>
      </c>
      <c r="Z68" s="1015"/>
      <c r="AA68" s="1016"/>
      <c r="AB68" s="525"/>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5"/>
      <c r="H69" s="1006"/>
      <c r="I69" s="1006"/>
      <c r="J69" s="1006"/>
      <c r="K69" s="1006"/>
      <c r="L69" s="1006"/>
      <c r="M69" s="1006"/>
      <c r="N69" s="1006"/>
      <c r="O69" s="1007"/>
      <c r="P69" s="1012"/>
      <c r="Q69" s="1012"/>
      <c r="R69" s="1012"/>
      <c r="S69" s="1012"/>
      <c r="T69" s="1012"/>
      <c r="U69" s="1012"/>
      <c r="V69" s="1012"/>
      <c r="W69" s="1012"/>
      <c r="X69" s="1013"/>
      <c r="Y69" s="449" t="s">
        <v>13</v>
      </c>
      <c r="Z69" s="1015"/>
      <c r="AA69" s="1016"/>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3" t="s">
        <v>17</v>
      </c>
      <c r="H3" s="672"/>
      <c r="I3" s="672"/>
      <c r="J3" s="672"/>
      <c r="K3" s="672"/>
      <c r="L3" s="671" t="s">
        <v>18</v>
      </c>
      <c r="M3" s="672"/>
      <c r="N3" s="672"/>
      <c r="O3" s="672"/>
      <c r="P3" s="672"/>
      <c r="Q3" s="672"/>
      <c r="R3" s="672"/>
      <c r="S3" s="672"/>
      <c r="T3" s="672"/>
      <c r="U3" s="672"/>
      <c r="V3" s="672"/>
      <c r="W3" s="672"/>
      <c r="X3" s="673"/>
      <c r="Y3" s="657" t="s">
        <v>19</v>
      </c>
      <c r="Z3" s="658"/>
      <c r="AA3" s="658"/>
      <c r="AB3" s="799"/>
      <c r="AC3" s="813"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6"/>
      <c r="B4" s="1047"/>
      <c r="C4" s="1047"/>
      <c r="D4" s="1047"/>
      <c r="E4" s="1047"/>
      <c r="F4" s="1048"/>
      <c r="G4" s="627"/>
      <c r="H4" s="628"/>
      <c r="I4" s="628"/>
      <c r="J4" s="628"/>
      <c r="K4" s="629"/>
      <c r="L4" s="668"/>
      <c r="M4" s="669"/>
      <c r="N4" s="669"/>
      <c r="O4" s="669"/>
      <c r="P4" s="669"/>
      <c r="Q4" s="669"/>
      <c r="R4" s="669"/>
      <c r="S4" s="669"/>
      <c r="T4" s="669"/>
      <c r="U4" s="669"/>
      <c r="V4" s="669"/>
      <c r="W4" s="669"/>
      <c r="X4" s="670"/>
      <c r="Y4" s="385"/>
      <c r="Z4" s="386"/>
      <c r="AA4" s="386"/>
      <c r="AB4" s="803"/>
      <c r="AC4" s="627"/>
      <c r="AD4" s="628"/>
      <c r="AE4" s="628"/>
      <c r="AF4" s="628"/>
      <c r="AG4" s="629"/>
      <c r="AH4" s="668"/>
      <c r="AI4" s="669"/>
      <c r="AJ4" s="669"/>
      <c r="AK4" s="669"/>
      <c r="AL4" s="669"/>
      <c r="AM4" s="669"/>
      <c r="AN4" s="669"/>
      <c r="AO4" s="669"/>
      <c r="AP4" s="669"/>
      <c r="AQ4" s="669"/>
      <c r="AR4" s="669"/>
      <c r="AS4" s="669"/>
      <c r="AT4" s="670"/>
      <c r="AU4" s="385"/>
      <c r="AV4" s="386"/>
      <c r="AW4" s="386"/>
      <c r="AX4" s="387"/>
      <c r="AY4" s="34">
        <f t="shared" ref="AY4:AY14" si="0">$AY$2</f>
        <v>0</v>
      </c>
    </row>
    <row r="5" spans="1:51"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6"/>
      <c r="B14" s="1047"/>
      <c r="C14" s="1047"/>
      <c r="D14" s="1047"/>
      <c r="E14" s="1047"/>
      <c r="F14" s="1048"/>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6"/>
      <c r="B15" s="1047"/>
      <c r="C15" s="1047"/>
      <c r="D15" s="1047"/>
      <c r="E15" s="1047"/>
      <c r="F15" s="1048"/>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6"/>
      <c r="B16" s="1047"/>
      <c r="C16" s="1047"/>
      <c r="D16" s="1047"/>
      <c r="E16" s="1047"/>
      <c r="F16" s="1048"/>
      <c r="G16" s="813"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799"/>
      <c r="AC16" s="813"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6"/>
      <c r="B17" s="1047"/>
      <c r="C17" s="1047"/>
      <c r="D17" s="1047"/>
      <c r="E17" s="1047"/>
      <c r="F17" s="1048"/>
      <c r="G17" s="627"/>
      <c r="H17" s="628"/>
      <c r="I17" s="628"/>
      <c r="J17" s="628"/>
      <c r="K17" s="629"/>
      <c r="L17" s="668"/>
      <c r="M17" s="669"/>
      <c r="N17" s="669"/>
      <c r="O17" s="669"/>
      <c r="P17" s="669"/>
      <c r="Q17" s="669"/>
      <c r="R17" s="669"/>
      <c r="S17" s="669"/>
      <c r="T17" s="669"/>
      <c r="U17" s="669"/>
      <c r="V17" s="669"/>
      <c r="W17" s="669"/>
      <c r="X17" s="670"/>
      <c r="Y17" s="385"/>
      <c r="Z17" s="386"/>
      <c r="AA17" s="386"/>
      <c r="AB17" s="803"/>
      <c r="AC17" s="627"/>
      <c r="AD17" s="628"/>
      <c r="AE17" s="628"/>
      <c r="AF17" s="628"/>
      <c r="AG17" s="629"/>
      <c r="AH17" s="668"/>
      <c r="AI17" s="669"/>
      <c r="AJ17" s="669"/>
      <c r="AK17" s="669"/>
      <c r="AL17" s="669"/>
      <c r="AM17" s="669"/>
      <c r="AN17" s="669"/>
      <c r="AO17" s="669"/>
      <c r="AP17" s="669"/>
      <c r="AQ17" s="669"/>
      <c r="AR17" s="669"/>
      <c r="AS17" s="669"/>
      <c r="AT17" s="670"/>
      <c r="AU17" s="385"/>
      <c r="AV17" s="386"/>
      <c r="AW17" s="386"/>
      <c r="AX17" s="387"/>
      <c r="AY17" s="34">
        <f t="shared" ref="AY17:AY27" si="1">$AY$15</f>
        <v>0</v>
      </c>
    </row>
    <row r="18" spans="1:51"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6"/>
      <c r="B27" s="1047"/>
      <c r="C27" s="1047"/>
      <c r="D27" s="1047"/>
      <c r="E27" s="1047"/>
      <c r="F27" s="1048"/>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6"/>
      <c r="B28" s="1047"/>
      <c r="C28" s="1047"/>
      <c r="D28" s="1047"/>
      <c r="E28" s="1047"/>
      <c r="F28" s="1048"/>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6"/>
      <c r="B29" s="1047"/>
      <c r="C29" s="1047"/>
      <c r="D29" s="1047"/>
      <c r="E29" s="1047"/>
      <c r="F29" s="1048"/>
      <c r="G29" s="813"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799"/>
      <c r="AC29" s="813"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6"/>
      <c r="B30" s="1047"/>
      <c r="C30" s="1047"/>
      <c r="D30" s="1047"/>
      <c r="E30" s="1047"/>
      <c r="F30" s="1048"/>
      <c r="G30" s="627"/>
      <c r="H30" s="628"/>
      <c r="I30" s="628"/>
      <c r="J30" s="628"/>
      <c r="K30" s="629"/>
      <c r="L30" s="668"/>
      <c r="M30" s="669"/>
      <c r="N30" s="669"/>
      <c r="O30" s="669"/>
      <c r="P30" s="669"/>
      <c r="Q30" s="669"/>
      <c r="R30" s="669"/>
      <c r="S30" s="669"/>
      <c r="T30" s="669"/>
      <c r="U30" s="669"/>
      <c r="V30" s="669"/>
      <c r="W30" s="669"/>
      <c r="X30" s="670"/>
      <c r="Y30" s="385"/>
      <c r="Z30" s="386"/>
      <c r="AA30" s="386"/>
      <c r="AB30" s="803"/>
      <c r="AC30" s="627"/>
      <c r="AD30" s="628"/>
      <c r="AE30" s="628"/>
      <c r="AF30" s="628"/>
      <c r="AG30" s="629"/>
      <c r="AH30" s="668"/>
      <c r="AI30" s="669"/>
      <c r="AJ30" s="669"/>
      <c r="AK30" s="669"/>
      <c r="AL30" s="669"/>
      <c r="AM30" s="669"/>
      <c r="AN30" s="669"/>
      <c r="AO30" s="669"/>
      <c r="AP30" s="669"/>
      <c r="AQ30" s="669"/>
      <c r="AR30" s="669"/>
      <c r="AS30" s="669"/>
      <c r="AT30" s="670"/>
      <c r="AU30" s="385"/>
      <c r="AV30" s="386"/>
      <c r="AW30" s="386"/>
      <c r="AX30" s="387"/>
      <c r="AY30" s="34">
        <f t="shared" ref="AY30:AY40" si="2">$AY$28</f>
        <v>0</v>
      </c>
    </row>
    <row r="31" spans="1:51"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6"/>
      <c r="B40" s="1047"/>
      <c r="C40" s="1047"/>
      <c r="D40" s="1047"/>
      <c r="E40" s="1047"/>
      <c r="F40" s="1048"/>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6"/>
      <c r="B41" s="1047"/>
      <c r="C41" s="1047"/>
      <c r="D41" s="1047"/>
      <c r="E41" s="1047"/>
      <c r="F41" s="1048"/>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6"/>
      <c r="B42" s="1047"/>
      <c r="C42" s="1047"/>
      <c r="D42" s="1047"/>
      <c r="E42" s="1047"/>
      <c r="F42" s="1048"/>
      <c r="G42" s="813"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799"/>
      <c r="AC42" s="813"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6"/>
      <c r="B43" s="1047"/>
      <c r="C43" s="1047"/>
      <c r="D43" s="1047"/>
      <c r="E43" s="1047"/>
      <c r="F43" s="1048"/>
      <c r="G43" s="627"/>
      <c r="H43" s="628"/>
      <c r="I43" s="628"/>
      <c r="J43" s="628"/>
      <c r="K43" s="629"/>
      <c r="L43" s="668"/>
      <c r="M43" s="669"/>
      <c r="N43" s="669"/>
      <c r="O43" s="669"/>
      <c r="P43" s="669"/>
      <c r="Q43" s="669"/>
      <c r="R43" s="669"/>
      <c r="S43" s="669"/>
      <c r="T43" s="669"/>
      <c r="U43" s="669"/>
      <c r="V43" s="669"/>
      <c r="W43" s="669"/>
      <c r="X43" s="670"/>
      <c r="Y43" s="385"/>
      <c r="Z43" s="386"/>
      <c r="AA43" s="386"/>
      <c r="AB43" s="803"/>
      <c r="AC43" s="627"/>
      <c r="AD43" s="628"/>
      <c r="AE43" s="628"/>
      <c r="AF43" s="628"/>
      <c r="AG43" s="629"/>
      <c r="AH43" s="668"/>
      <c r="AI43" s="669"/>
      <c r="AJ43" s="669"/>
      <c r="AK43" s="669"/>
      <c r="AL43" s="669"/>
      <c r="AM43" s="669"/>
      <c r="AN43" s="669"/>
      <c r="AO43" s="669"/>
      <c r="AP43" s="669"/>
      <c r="AQ43" s="669"/>
      <c r="AR43" s="669"/>
      <c r="AS43" s="669"/>
      <c r="AT43" s="670"/>
      <c r="AU43" s="385"/>
      <c r="AV43" s="386"/>
      <c r="AW43" s="386"/>
      <c r="AX43" s="387"/>
      <c r="AY43" s="34">
        <f t="shared" ref="AY43:AY53" si="3">$AY$41</f>
        <v>0</v>
      </c>
    </row>
    <row r="44" spans="1:51"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6"/>
      <c r="B56" s="1047"/>
      <c r="C56" s="1047"/>
      <c r="D56" s="1047"/>
      <c r="E56" s="1047"/>
      <c r="F56" s="1048"/>
      <c r="G56" s="813"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799"/>
      <c r="AC56" s="813"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6"/>
      <c r="B57" s="1047"/>
      <c r="C57" s="1047"/>
      <c r="D57" s="1047"/>
      <c r="E57" s="1047"/>
      <c r="F57" s="1048"/>
      <c r="G57" s="627"/>
      <c r="H57" s="628"/>
      <c r="I57" s="628"/>
      <c r="J57" s="628"/>
      <c r="K57" s="629"/>
      <c r="L57" s="668"/>
      <c r="M57" s="669"/>
      <c r="N57" s="669"/>
      <c r="O57" s="669"/>
      <c r="P57" s="669"/>
      <c r="Q57" s="669"/>
      <c r="R57" s="669"/>
      <c r="S57" s="669"/>
      <c r="T57" s="669"/>
      <c r="U57" s="669"/>
      <c r="V57" s="669"/>
      <c r="W57" s="669"/>
      <c r="X57" s="670"/>
      <c r="Y57" s="385"/>
      <c r="Z57" s="386"/>
      <c r="AA57" s="386"/>
      <c r="AB57" s="803"/>
      <c r="AC57" s="627"/>
      <c r="AD57" s="628"/>
      <c r="AE57" s="628"/>
      <c r="AF57" s="628"/>
      <c r="AG57" s="629"/>
      <c r="AH57" s="668"/>
      <c r="AI57" s="669"/>
      <c r="AJ57" s="669"/>
      <c r="AK57" s="669"/>
      <c r="AL57" s="669"/>
      <c r="AM57" s="669"/>
      <c r="AN57" s="669"/>
      <c r="AO57" s="669"/>
      <c r="AP57" s="669"/>
      <c r="AQ57" s="669"/>
      <c r="AR57" s="669"/>
      <c r="AS57" s="669"/>
      <c r="AT57" s="670"/>
      <c r="AU57" s="385"/>
      <c r="AV57" s="386"/>
      <c r="AW57" s="386"/>
      <c r="AX57" s="387"/>
      <c r="AY57" s="34">
        <f t="shared" ref="AY57:AY67" si="4">$AY$55</f>
        <v>0</v>
      </c>
    </row>
    <row r="58" spans="1:51"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6"/>
      <c r="B67" s="1047"/>
      <c r="C67" s="1047"/>
      <c r="D67" s="1047"/>
      <c r="E67" s="1047"/>
      <c r="F67" s="1048"/>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6"/>
      <c r="B68" s="1047"/>
      <c r="C68" s="1047"/>
      <c r="D68" s="1047"/>
      <c r="E68" s="1047"/>
      <c r="F68" s="1048"/>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6"/>
      <c r="B69" s="1047"/>
      <c r="C69" s="1047"/>
      <c r="D69" s="1047"/>
      <c r="E69" s="1047"/>
      <c r="F69" s="1048"/>
      <c r="G69" s="813"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799"/>
      <c r="AC69" s="813"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6"/>
      <c r="B70" s="1047"/>
      <c r="C70" s="1047"/>
      <c r="D70" s="1047"/>
      <c r="E70" s="1047"/>
      <c r="F70" s="1048"/>
      <c r="G70" s="627"/>
      <c r="H70" s="628"/>
      <c r="I70" s="628"/>
      <c r="J70" s="628"/>
      <c r="K70" s="629"/>
      <c r="L70" s="668"/>
      <c r="M70" s="669"/>
      <c r="N70" s="669"/>
      <c r="O70" s="669"/>
      <c r="P70" s="669"/>
      <c r="Q70" s="669"/>
      <c r="R70" s="669"/>
      <c r="S70" s="669"/>
      <c r="T70" s="669"/>
      <c r="U70" s="669"/>
      <c r="V70" s="669"/>
      <c r="W70" s="669"/>
      <c r="X70" s="670"/>
      <c r="Y70" s="385"/>
      <c r="Z70" s="386"/>
      <c r="AA70" s="386"/>
      <c r="AB70" s="803"/>
      <c r="AC70" s="627"/>
      <c r="AD70" s="628"/>
      <c r="AE70" s="628"/>
      <c r="AF70" s="628"/>
      <c r="AG70" s="629"/>
      <c r="AH70" s="668"/>
      <c r="AI70" s="669"/>
      <c r="AJ70" s="669"/>
      <c r="AK70" s="669"/>
      <c r="AL70" s="669"/>
      <c r="AM70" s="669"/>
      <c r="AN70" s="669"/>
      <c r="AO70" s="669"/>
      <c r="AP70" s="669"/>
      <c r="AQ70" s="669"/>
      <c r="AR70" s="669"/>
      <c r="AS70" s="669"/>
      <c r="AT70" s="670"/>
      <c r="AU70" s="385"/>
      <c r="AV70" s="386"/>
      <c r="AW70" s="386"/>
      <c r="AX70" s="387"/>
      <c r="AY70" s="34">
        <f t="shared" ref="AY70:AY80" si="5">$AY$68</f>
        <v>0</v>
      </c>
    </row>
    <row r="71" spans="1:51"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6"/>
      <c r="B80" s="1047"/>
      <c r="C80" s="1047"/>
      <c r="D80" s="1047"/>
      <c r="E80" s="1047"/>
      <c r="F80" s="1048"/>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6"/>
      <c r="B81" s="1047"/>
      <c r="C81" s="1047"/>
      <c r="D81" s="1047"/>
      <c r="E81" s="1047"/>
      <c r="F81" s="1048"/>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6"/>
      <c r="B82" s="1047"/>
      <c r="C82" s="1047"/>
      <c r="D82" s="1047"/>
      <c r="E82" s="1047"/>
      <c r="F82" s="1048"/>
      <c r="G82" s="813"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799"/>
      <c r="AC82" s="813"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6"/>
      <c r="B83" s="1047"/>
      <c r="C83" s="1047"/>
      <c r="D83" s="1047"/>
      <c r="E83" s="1047"/>
      <c r="F83" s="1048"/>
      <c r="G83" s="627"/>
      <c r="H83" s="628"/>
      <c r="I83" s="628"/>
      <c r="J83" s="628"/>
      <c r="K83" s="629"/>
      <c r="L83" s="668"/>
      <c r="M83" s="669"/>
      <c r="N83" s="669"/>
      <c r="O83" s="669"/>
      <c r="P83" s="669"/>
      <c r="Q83" s="669"/>
      <c r="R83" s="669"/>
      <c r="S83" s="669"/>
      <c r="T83" s="669"/>
      <c r="U83" s="669"/>
      <c r="V83" s="669"/>
      <c r="W83" s="669"/>
      <c r="X83" s="670"/>
      <c r="Y83" s="385"/>
      <c r="Z83" s="386"/>
      <c r="AA83" s="386"/>
      <c r="AB83" s="803"/>
      <c r="AC83" s="627"/>
      <c r="AD83" s="628"/>
      <c r="AE83" s="628"/>
      <c r="AF83" s="628"/>
      <c r="AG83" s="629"/>
      <c r="AH83" s="668"/>
      <c r="AI83" s="669"/>
      <c r="AJ83" s="669"/>
      <c r="AK83" s="669"/>
      <c r="AL83" s="669"/>
      <c r="AM83" s="669"/>
      <c r="AN83" s="669"/>
      <c r="AO83" s="669"/>
      <c r="AP83" s="669"/>
      <c r="AQ83" s="669"/>
      <c r="AR83" s="669"/>
      <c r="AS83" s="669"/>
      <c r="AT83" s="670"/>
      <c r="AU83" s="385"/>
      <c r="AV83" s="386"/>
      <c r="AW83" s="386"/>
      <c r="AX83" s="387"/>
      <c r="AY83" s="34">
        <f t="shared" ref="AY83:AY93" si="6">$AY$81</f>
        <v>0</v>
      </c>
    </row>
    <row r="84" spans="1:51"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6"/>
      <c r="B93" s="1047"/>
      <c r="C93" s="1047"/>
      <c r="D93" s="1047"/>
      <c r="E93" s="1047"/>
      <c r="F93" s="1048"/>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6"/>
      <c r="B94" s="1047"/>
      <c r="C94" s="1047"/>
      <c r="D94" s="1047"/>
      <c r="E94" s="1047"/>
      <c r="F94" s="1048"/>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6"/>
      <c r="B95" s="1047"/>
      <c r="C95" s="1047"/>
      <c r="D95" s="1047"/>
      <c r="E95" s="1047"/>
      <c r="F95" s="1048"/>
      <c r="G95" s="813"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799"/>
      <c r="AC95" s="813"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6"/>
      <c r="B96" s="1047"/>
      <c r="C96" s="1047"/>
      <c r="D96" s="1047"/>
      <c r="E96" s="1047"/>
      <c r="F96" s="1048"/>
      <c r="G96" s="627"/>
      <c r="H96" s="628"/>
      <c r="I96" s="628"/>
      <c r="J96" s="628"/>
      <c r="K96" s="629"/>
      <c r="L96" s="668"/>
      <c r="M96" s="669"/>
      <c r="N96" s="669"/>
      <c r="O96" s="669"/>
      <c r="P96" s="669"/>
      <c r="Q96" s="669"/>
      <c r="R96" s="669"/>
      <c r="S96" s="669"/>
      <c r="T96" s="669"/>
      <c r="U96" s="669"/>
      <c r="V96" s="669"/>
      <c r="W96" s="669"/>
      <c r="X96" s="670"/>
      <c r="Y96" s="385"/>
      <c r="Z96" s="386"/>
      <c r="AA96" s="386"/>
      <c r="AB96" s="803"/>
      <c r="AC96" s="627"/>
      <c r="AD96" s="628"/>
      <c r="AE96" s="628"/>
      <c r="AF96" s="628"/>
      <c r="AG96" s="629"/>
      <c r="AH96" s="668"/>
      <c r="AI96" s="669"/>
      <c r="AJ96" s="669"/>
      <c r="AK96" s="669"/>
      <c r="AL96" s="669"/>
      <c r="AM96" s="669"/>
      <c r="AN96" s="669"/>
      <c r="AO96" s="669"/>
      <c r="AP96" s="669"/>
      <c r="AQ96" s="669"/>
      <c r="AR96" s="669"/>
      <c r="AS96" s="669"/>
      <c r="AT96" s="670"/>
      <c r="AU96" s="385"/>
      <c r="AV96" s="386"/>
      <c r="AW96" s="386"/>
      <c r="AX96" s="387"/>
      <c r="AY96" s="34">
        <f t="shared" ref="AY96:AY106" si="7">$AY$94</f>
        <v>0</v>
      </c>
    </row>
    <row r="97" spans="1:51"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6"/>
      <c r="B109" s="1047"/>
      <c r="C109" s="1047"/>
      <c r="D109" s="1047"/>
      <c r="E109" s="1047"/>
      <c r="F109" s="1048"/>
      <c r="G109" s="813"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799"/>
      <c r="AC109" s="813"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6"/>
      <c r="B110" s="1047"/>
      <c r="C110" s="1047"/>
      <c r="D110" s="1047"/>
      <c r="E110" s="1047"/>
      <c r="F110" s="1048"/>
      <c r="G110" s="627"/>
      <c r="H110" s="628"/>
      <c r="I110" s="628"/>
      <c r="J110" s="628"/>
      <c r="K110" s="629"/>
      <c r="L110" s="668"/>
      <c r="M110" s="669"/>
      <c r="N110" s="669"/>
      <c r="O110" s="669"/>
      <c r="P110" s="669"/>
      <c r="Q110" s="669"/>
      <c r="R110" s="669"/>
      <c r="S110" s="669"/>
      <c r="T110" s="669"/>
      <c r="U110" s="669"/>
      <c r="V110" s="669"/>
      <c r="W110" s="669"/>
      <c r="X110" s="670"/>
      <c r="Y110" s="385"/>
      <c r="Z110" s="386"/>
      <c r="AA110" s="386"/>
      <c r="AB110" s="803"/>
      <c r="AC110" s="627"/>
      <c r="AD110" s="628"/>
      <c r="AE110" s="628"/>
      <c r="AF110" s="628"/>
      <c r="AG110" s="629"/>
      <c r="AH110" s="668"/>
      <c r="AI110" s="669"/>
      <c r="AJ110" s="669"/>
      <c r="AK110" s="669"/>
      <c r="AL110" s="669"/>
      <c r="AM110" s="669"/>
      <c r="AN110" s="669"/>
      <c r="AO110" s="669"/>
      <c r="AP110" s="669"/>
      <c r="AQ110" s="669"/>
      <c r="AR110" s="669"/>
      <c r="AS110" s="669"/>
      <c r="AT110" s="670"/>
      <c r="AU110" s="385"/>
      <c r="AV110" s="386"/>
      <c r="AW110" s="386"/>
      <c r="AX110" s="387"/>
      <c r="AY110" s="34">
        <f t="shared" ref="AY110:AY120" si="8">$AY$108</f>
        <v>0</v>
      </c>
    </row>
    <row r="111" spans="1:51"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6"/>
      <c r="B120" s="1047"/>
      <c r="C120" s="1047"/>
      <c r="D120" s="1047"/>
      <c r="E120" s="1047"/>
      <c r="F120" s="1048"/>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6"/>
      <c r="B121" s="1047"/>
      <c r="C121" s="1047"/>
      <c r="D121" s="1047"/>
      <c r="E121" s="1047"/>
      <c r="F121" s="1048"/>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6"/>
      <c r="B122" s="1047"/>
      <c r="C122" s="1047"/>
      <c r="D122" s="1047"/>
      <c r="E122" s="1047"/>
      <c r="F122" s="1048"/>
      <c r="G122" s="813"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799"/>
      <c r="AC122" s="813"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6"/>
      <c r="B123" s="1047"/>
      <c r="C123" s="1047"/>
      <c r="D123" s="1047"/>
      <c r="E123" s="1047"/>
      <c r="F123" s="1048"/>
      <c r="G123" s="627"/>
      <c r="H123" s="628"/>
      <c r="I123" s="628"/>
      <c r="J123" s="628"/>
      <c r="K123" s="629"/>
      <c r="L123" s="668"/>
      <c r="M123" s="669"/>
      <c r="N123" s="669"/>
      <c r="O123" s="669"/>
      <c r="P123" s="669"/>
      <c r="Q123" s="669"/>
      <c r="R123" s="669"/>
      <c r="S123" s="669"/>
      <c r="T123" s="669"/>
      <c r="U123" s="669"/>
      <c r="V123" s="669"/>
      <c r="W123" s="669"/>
      <c r="X123" s="670"/>
      <c r="Y123" s="385"/>
      <c r="Z123" s="386"/>
      <c r="AA123" s="386"/>
      <c r="AB123" s="803"/>
      <c r="AC123" s="627"/>
      <c r="AD123" s="628"/>
      <c r="AE123" s="628"/>
      <c r="AF123" s="628"/>
      <c r="AG123" s="629"/>
      <c r="AH123" s="668"/>
      <c r="AI123" s="669"/>
      <c r="AJ123" s="669"/>
      <c r="AK123" s="669"/>
      <c r="AL123" s="669"/>
      <c r="AM123" s="669"/>
      <c r="AN123" s="669"/>
      <c r="AO123" s="669"/>
      <c r="AP123" s="669"/>
      <c r="AQ123" s="669"/>
      <c r="AR123" s="669"/>
      <c r="AS123" s="669"/>
      <c r="AT123" s="670"/>
      <c r="AU123" s="385"/>
      <c r="AV123" s="386"/>
      <c r="AW123" s="386"/>
      <c r="AX123" s="387"/>
      <c r="AY123" s="34">
        <f t="shared" ref="AY123:AY133" si="9">$AY$121</f>
        <v>0</v>
      </c>
    </row>
    <row r="124" spans="1:51"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6"/>
      <c r="B133" s="1047"/>
      <c r="C133" s="1047"/>
      <c r="D133" s="1047"/>
      <c r="E133" s="1047"/>
      <c r="F133" s="1048"/>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6"/>
      <c r="B134" s="1047"/>
      <c r="C134" s="1047"/>
      <c r="D134" s="1047"/>
      <c r="E134" s="1047"/>
      <c r="F134" s="1048"/>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6"/>
      <c r="B135" s="1047"/>
      <c r="C135" s="1047"/>
      <c r="D135" s="1047"/>
      <c r="E135" s="1047"/>
      <c r="F135" s="1048"/>
      <c r="G135" s="813"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799"/>
      <c r="AC135" s="813"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6"/>
      <c r="B136" s="1047"/>
      <c r="C136" s="1047"/>
      <c r="D136" s="1047"/>
      <c r="E136" s="1047"/>
      <c r="F136" s="1048"/>
      <c r="G136" s="627"/>
      <c r="H136" s="628"/>
      <c r="I136" s="628"/>
      <c r="J136" s="628"/>
      <c r="K136" s="629"/>
      <c r="L136" s="668"/>
      <c r="M136" s="669"/>
      <c r="N136" s="669"/>
      <c r="O136" s="669"/>
      <c r="P136" s="669"/>
      <c r="Q136" s="669"/>
      <c r="R136" s="669"/>
      <c r="S136" s="669"/>
      <c r="T136" s="669"/>
      <c r="U136" s="669"/>
      <c r="V136" s="669"/>
      <c r="W136" s="669"/>
      <c r="X136" s="670"/>
      <c r="Y136" s="385"/>
      <c r="Z136" s="386"/>
      <c r="AA136" s="386"/>
      <c r="AB136" s="803"/>
      <c r="AC136" s="627"/>
      <c r="AD136" s="628"/>
      <c r="AE136" s="628"/>
      <c r="AF136" s="628"/>
      <c r="AG136" s="629"/>
      <c r="AH136" s="668"/>
      <c r="AI136" s="669"/>
      <c r="AJ136" s="669"/>
      <c r="AK136" s="669"/>
      <c r="AL136" s="669"/>
      <c r="AM136" s="669"/>
      <c r="AN136" s="669"/>
      <c r="AO136" s="669"/>
      <c r="AP136" s="669"/>
      <c r="AQ136" s="669"/>
      <c r="AR136" s="669"/>
      <c r="AS136" s="669"/>
      <c r="AT136" s="670"/>
      <c r="AU136" s="385"/>
      <c r="AV136" s="386"/>
      <c r="AW136" s="386"/>
      <c r="AX136" s="387"/>
      <c r="AY136" s="34">
        <f t="shared" ref="AY136:AY146" si="10">$AY$134</f>
        <v>0</v>
      </c>
    </row>
    <row r="137" spans="1:51"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6"/>
      <c r="B146" s="1047"/>
      <c r="C146" s="1047"/>
      <c r="D146" s="1047"/>
      <c r="E146" s="1047"/>
      <c r="F146" s="1048"/>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6"/>
      <c r="B147" s="1047"/>
      <c r="C147" s="1047"/>
      <c r="D147" s="1047"/>
      <c r="E147" s="1047"/>
      <c r="F147" s="1048"/>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6"/>
      <c r="B148" s="1047"/>
      <c r="C148" s="1047"/>
      <c r="D148" s="1047"/>
      <c r="E148" s="1047"/>
      <c r="F148" s="1048"/>
      <c r="G148" s="813"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799"/>
      <c r="AC148" s="813"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6"/>
      <c r="B149" s="1047"/>
      <c r="C149" s="1047"/>
      <c r="D149" s="1047"/>
      <c r="E149" s="1047"/>
      <c r="F149" s="1048"/>
      <c r="G149" s="627"/>
      <c r="H149" s="628"/>
      <c r="I149" s="628"/>
      <c r="J149" s="628"/>
      <c r="K149" s="629"/>
      <c r="L149" s="668"/>
      <c r="M149" s="669"/>
      <c r="N149" s="669"/>
      <c r="O149" s="669"/>
      <c r="P149" s="669"/>
      <c r="Q149" s="669"/>
      <c r="R149" s="669"/>
      <c r="S149" s="669"/>
      <c r="T149" s="669"/>
      <c r="U149" s="669"/>
      <c r="V149" s="669"/>
      <c r="W149" s="669"/>
      <c r="X149" s="670"/>
      <c r="Y149" s="385"/>
      <c r="Z149" s="386"/>
      <c r="AA149" s="386"/>
      <c r="AB149" s="803"/>
      <c r="AC149" s="627"/>
      <c r="AD149" s="628"/>
      <c r="AE149" s="628"/>
      <c r="AF149" s="628"/>
      <c r="AG149" s="629"/>
      <c r="AH149" s="668"/>
      <c r="AI149" s="669"/>
      <c r="AJ149" s="669"/>
      <c r="AK149" s="669"/>
      <c r="AL149" s="669"/>
      <c r="AM149" s="669"/>
      <c r="AN149" s="669"/>
      <c r="AO149" s="669"/>
      <c r="AP149" s="669"/>
      <c r="AQ149" s="669"/>
      <c r="AR149" s="669"/>
      <c r="AS149" s="669"/>
      <c r="AT149" s="670"/>
      <c r="AU149" s="385"/>
      <c r="AV149" s="386"/>
      <c r="AW149" s="386"/>
      <c r="AX149" s="387"/>
      <c r="AY149" s="34">
        <f t="shared" ref="AY149:AY159" si="11">$AY$147</f>
        <v>0</v>
      </c>
    </row>
    <row r="150" spans="1:51"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6"/>
      <c r="B162" s="1047"/>
      <c r="C162" s="1047"/>
      <c r="D162" s="1047"/>
      <c r="E162" s="1047"/>
      <c r="F162" s="1048"/>
      <c r="G162" s="813"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799"/>
      <c r="AC162" s="813"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6"/>
      <c r="B163" s="1047"/>
      <c r="C163" s="1047"/>
      <c r="D163" s="1047"/>
      <c r="E163" s="1047"/>
      <c r="F163" s="1048"/>
      <c r="G163" s="627"/>
      <c r="H163" s="628"/>
      <c r="I163" s="628"/>
      <c r="J163" s="628"/>
      <c r="K163" s="629"/>
      <c r="L163" s="668"/>
      <c r="M163" s="669"/>
      <c r="N163" s="669"/>
      <c r="O163" s="669"/>
      <c r="P163" s="669"/>
      <c r="Q163" s="669"/>
      <c r="R163" s="669"/>
      <c r="S163" s="669"/>
      <c r="T163" s="669"/>
      <c r="U163" s="669"/>
      <c r="V163" s="669"/>
      <c r="W163" s="669"/>
      <c r="X163" s="670"/>
      <c r="Y163" s="385"/>
      <c r="Z163" s="386"/>
      <c r="AA163" s="386"/>
      <c r="AB163" s="803"/>
      <c r="AC163" s="627"/>
      <c r="AD163" s="628"/>
      <c r="AE163" s="628"/>
      <c r="AF163" s="628"/>
      <c r="AG163" s="629"/>
      <c r="AH163" s="668"/>
      <c r="AI163" s="669"/>
      <c r="AJ163" s="669"/>
      <c r="AK163" s="669"/>
      <c r="AL163" s="669"/>
      <c r="AM163" s="669"/>
      <c r="AN163" s="669"/>
      <c r="AO163" s="669"/>
      <c r="AP163" s="669"/>
      <c r="AQ163" s="669"/>
      <c r="AR163" s="669"/>
      <c r="AS163" s="669"/>
      <c r="AT163" s="670"/>
      <c r="AU163" s="385"/>
      <c r="AV163" s="386"/>
      <c r="AW163" s="386"/>
      <c r="AX163" s="387"/>
      <c r="AY163" s="34">
        <f t="shared" ref="AY163:AY173" si="12">$AY$161</f>
        <v>0</v>
      </c>
    </row>
    <row r="164" spans="1:51"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6"/>
      <c r="B173" s="1047"/>
      <c r="C173" s="1047"/>
      <c r="D173" s="1047"/>
      <c r="E173" s="1047"/>
      <c r="F173" s="1048"/>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6"/>
      <c r="B174" s="1047"/>
      <c r="C174" s="1047"/>
      <c r="D174" s="1047"/>
      <c r="E174" s="1047"/>
      <c r="F174" s="1048"/>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6"/>
      <c r="B175" s="1047"/>
      <c r="C175" s="1047"/>
      <c r="D175" s="1047"/>
      <c r="E175" s="1047"/>
      <c r="F175" s="1048"/>
      <c r="G175" s="813"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799"/>
      <c r="AC175" s="813"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6"/>
      <c r="B176" s="1047"/>
      <c r="C176" s="1047"/>
      <c r="D176" s="1047"/>
      <c r="E176" s="1047"/>
      <c r="F176" s="1048"/>
      <c r="G176" s="627"/>
      <c r="H176" s="628"/>
      <c r="I176" s="628"/>
      <c r="J176" s="628"/>
      <c r="K176" s="629"/>
      <c r="L176" s="668"/>
      <c r="M176" s="669"/>
      <c r="N176" s="669"/>
      <c r="O176" s="669"/>
      <c r="P176" s="669"/>
      <c r="Q176" s="669"/>
      <c r="R176" s="669"/>
      <c r="S176" s="669"/>
      <c r="T176" s="669"/>
      <c r="U176" s="669"/>
      <c r="V176" s="669"/>
      <c r="W176" s="669"/>
      <c r="X176" s="670"/>
      <c r="Y176" s="385"/>
      <c r="Z176" s="386"/>
      <c r="AA176" s="386"/>
      <c r="AB176" s="803"/>
      <c r="AC176" s="627"/>
      <c r="AD176" s="628"/>
      <c r="AE176" s="628"/>
      <c r="AF176" s="628"/>
      <c r="AG176" s="629"/>
      <c r="AH176" s="668"/>
      <c r="AI176" s="669"/>
      <c r="AJ176" s="669"/>
      <c r="AK176" s="669"/>
      <c r="AL176" s="669"/>
      <c r="AM176" s="669"/>
      <c r="AN176" s="669"/>
      <c r="AO176" s="669"/>
      <c r="AP176" s="669"/>
      <c r="AQ176" s="669"/>
      <c r="AR176" s="669"/>
      <c r="AS176" s="669"/>
      <c r="AT176" s="670"/>
      <c r="AU176" s="385"/>
      <c r="AV176" s="386"/>
      <c r="AW176" s="386"/>
      <c r="AX176" s="387"/>
      <c r="AY176" s="34">
        <f t="shared" ref="AY176:AY186" si="13">$AY$174</f>
        <v>0</v>
      </c>
    </row>
    <row r="177" spans="1:51"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6"/>
      <c r="B186" s="1047"/>
      <c r="C186" s="1047"/>
      <c r="D186" s="1047"/>
      <c r="E186" s="1047"/>
      <c r="F186" s="1048"/>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6"/>
      <c r="B187" s="1047"/>
      <c r="C187" s="1047"/>
      <c r="D187" s="1047"/>
      <c r="E187" s="1047"/>
      <c r="F187" s="1048"/>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6"/>
      <c r="B188" s="1047"/>
      <c r="C188" s="1047"/>
      <c r="D188" s="1047"/>
      <c r="E188" s="1047"/>
      <c r="F188" s="1048"/>
      <c r="G188" s="813"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799"/>
      <c r="AC188" s="813"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6"/>
      <c r="B189" s="1047"/>
      <c r="C189" s="1047"/>
      <c r="D189" s="1047"/>
      <c r="E189" s="1047"/>
      <c r="F189" s="1048"/>
      <c r="G189" s="627"/>
      <c r="H189" s="628"/>
      <c r="I189" s="628"/>
      <c r="J189" s="628"/>
      <c r="K189" s="629"/>
      <c r="L189" s="668"/>
      <c r="M189" s="669"/>
      <c r="N189" s="669"/>
      <c r="O189" s="669"/>
      <c r="P189" s="669"/>
      <c r="Q189" s="669"/>
      <c r="R189" s="669"/>
      <c r="S189" s="669"/>
      <c r="T189" s="669"/>
      <c r="U189" s="669"/>
      <c r="V189" s="669"/>
      <c r="W189" s="669"/>
      <c r="X189" s="670"/>
      <c r="Y189" s="385"/>
      <c r="Z189" s="386"/>
      <c r="AA189" s="386"/>
      <c r="AB189" s="803"/>
      <c r="AC189" s="627"/>
      <c r="AD189" s="628"/>
      <c r="AE189" s="628"/>
      <c r="AF189" s="628"/>
      <c r="AG189" s="629"/>
      <c r="AH189" s="668"/>
      <c r="AI189" s="669"/>
      <c r="AJ189" s="669"/>
      <c r="AK189" s="669"/>
      <c r="AL189" s="669"/>
      <c r="AM189" s="669"/>
      <c r="AN189" s="669"/>
      <c r="AO189" s="669"/>
      <c r="AP189" s="669"/>
      <c r="AQ189" s="669"/>
      <c r="AR189" s="669"/>
      <c r="AS189" s="669"/>
      <c r="AT189" s="670"/>
      <c r="AU189" s="385"/>
      <c r="AV189" s="386"/>
      <c r="AW189" s="386"/>
      <c r="AX189" s="387"/>
      <c r="AY189" s="34">
        <f t="shared" ref="AY189:AY199" si="14">$AY$187</f>
        <v>0</v>
      </c>
    </row>
    <row r="190" spans="1:51"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6"/>
      <c r="B199" s="1047"/>
      <c r="C199" s="1047"/>
      <c r="D199" s="1047"/>
      <c r="E199" s="1047"/>
      <c r="F199" s="1048"/>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6"/>
      <c r="B200" s="1047"/>
      <c r="C200" s="1047"/>
      <c r="D200" s="1047"/>
      <c r="E200" s="1047"/>
      <c r="F200" s="1048"/>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6"/>
      <c r="B201" s="1047"/>
      <c r="C201" s="1047"/>
      <c r="D201" s="1047"/>
      <c r="E201" s="1047"/>
      <c r="F201" s="1048"/>
      <c r="G201" s="813"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799"/>
      <c r="AC201" s="813"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6"/>
      <c r="B202" s="1047"/>
      <c r="C202" s="1047"/>
      <c r="D202" s="1047"/>
      <c r="E202" s="1047"/>
      <c r="F202" s="1048"/>
      <c r="G202" s="627"/>
      <c r="H202" s="628"/>
      <c r="I202" s="628"/>
      <c r="J202" s="628"/>
      <c r="K202" s="629"/>
      <c r="L202" s="668"/>
      <c r="M202" s="669"/>
      <c r="N202" s="669"/>
      <c r="O202" s="669"/>
      <c r="P202" s="669"/>
      <c r="Q202" s="669"/>
      <c r="R202" s="669"/>
      <c r="S202" s="669"/>
      <c r="T202" s="669"/>
      <c r="U202" s="669"/>
      <c r="V202" s="669"/>
      <c r="W202" s="669"/>
      <c r="X202" s="670"/>
      <c r="Y202" s="385"/>
      <c r="Z202" s="386"/>
      <c r="AA202" s="386"/>
      <c r="AB202" s="803"/>
      <c r="AC202" s="627"/>
      <c r="AD202" s="628"/>
      <c r="AE202" s="628"/>
      <c r="AF202" s="628"/>
      <c r="AG202" s="629"/>
      <c r="AH202" s="668"/>
      <c r="AI202" s="669"/>
      <c r="AJ202" s="669"/>
      <c r="AK202" s="669"/>
      <c r="AL202" s="669"/>
      <c r="AM202" s="669"/>
      <c r="AN202" s="669"/>
      <c r="AO202" s="669"/>
      <c r="AP202" s="669"/>
      <c r="AQ202" s="669"/>
      <c r="AR202" s="669"/>
      <c r="AS202" s="669"/>
      <c r="AT202" s="670"/>
      <c r="AU202" s="385"/>
      <c r="AV202" s="386"/>
      <c r="AW202" s="386"/>
      <c r="AX202" s="387"/>
      <c r="AY202" s="34">
        <f t="shared" ref="AY202:AY212" si="15">$AY$200</f>
        <v>0</v>
      </c>
    </row>
    <row r="203" spans="1:51"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6"/>
      <c r="B215" s="1047"/>
      <c r="C215" s="1047"/>
      <c r="D215" s="1047"/>
      <c r="E215" s="1047"/>
      <c r="F215" s="1048"/>
      <c r="G215" s="813"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799"/>
      <c r="AC215" s="813"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6"/>
      <c r="B216" s="1047"/>
      <c r="C216" s="1047"/>
      <c r="D216" s="1047"/>
      <c r="E216" s="1047"/>
      <c r="F216" s="1048"/>
      <c r="G216" s="627"/>
      <c r="H216" s="628"/>
      <c r="I216" s="628"/>
      <c r="J216" s="628"/>
      <c r="K216" s="629"/>
      <c r="L216" s="668"/>
      <c r="M216" s="669"/>
      <c r="N216" s="669"/>
      <c r="O216" s="669"/>
      <c r="P216" s="669"/>
      <c r="Q216" s="669"/>
      <c r="R216" s="669"/>
      <c r="S216" s="669"/>
      <c r="T216" s="669"/>
      <c r="U216" s="669"/>
      <c r="V216" s="669"/>
      <c r="W216" s="669"/>
      <c r="X216" s="670"/>
      <c r="Y216" s="385"/>
      <c r="Z216" s="386"/>
      <c r="AA216" s="386"/>
      <c r="AB216" s="803"/>
      <c r="AC216" s="627"/>
      <c r="AD216" s="628"/>
      <c r="AE216" s="628"/>
      <c r="AF216" s="628"/>
      <c r="AG216" s="629"/>
      <c r="AH216" s="668"/>
      <c r="AI216" s="669"/>
      <c r="AJ216" s="669"/>
      <c r="AK216" s="669"/>
      <c r="AL216" s="669"/>
      <c r="AM216" s="669"/>
      <c r="AN216" s="669"/>
      <c r="AO216" s="669"/>
      <c r="AP216" s="669"/>
      <c r="AQ216" s="669"/>
      <c r="AR216" s="669"/>
      <c r="AS216" s="669"/>
      <c r="AT216" s="670"/>
      <c r="AU216" s="385"/>
      <c r="AV216" s="386"/>
      <c r="AW216" s="386"/>
      <c r="AX216" s="387"/>
      <c r="AY216" s="34">
        <f t="shared" ref="AY216:AY226" si="16">$AY$214</f>
        <v>0</v>
      </c>
    </row>
    <row r="217" spans="1:51"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6"/>
      <c r="B226" s="1047"/>
      <c r="C226" s="1047"/>
      <c r="D226" s="1047"/>
      <c r="E226" s="1047"/>
      <c r="F226" s="1048"/>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6"/>
      <c r="B227" s="1047"/>
      <c r="C227" s="1047"/>
      <c r="D227" s="1047"/>
      <c r="E227" s="1047"/>
      <c r="F227" s="1048"/>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6"/>
      <c r="B228" s="1047"/>
      <c r="C228" s="1047"/>
      <c r="D228" s="1047"/>
      <c r="E228" s="1047"/>
      <c r="F228" s="1048"/>
      <c r="G228" s="813"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799"/>
      <c r="AC228" s="813"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6"/>
      <c r="B229" s="1047"/>
      <c r="C229" s="1047"/>
      <c r="D229" s="1047"/>
      <c r="E229" s="1047"/>
      <c r="F229" s="1048"/>
      <c r="G229" s="627"/>
      <c r="H229" s="628"/>
      <c r="I229" s="628"/>
      <c r="J229" s="628"/>
      <c r="K229" s="629"/>
      <c r="L229" s="668"/>
      <c r="M229" s="669"/>
      <c r="N229" s="669"/>
      <c r="O229" s="669"/>
      <c r="P229" s="669"/>
      <c r="Q229" s="669"/>
      <c r="R229" s="669"/>
      <c r="S229" s="669"/>
      <c r="T229" s="669"/>
      <c r="U229" s="669"/>
      <c r="V229" s="669"/>
      <c r="W229" s="669"/>
      <c r="X229" s="670"/>
      <c r="Y229" s="385"/>
      <c r="Z229" s="386"/>
      <c r="AA229" s="386"/>
      <c r="AB229" s="803"/>
      <c r="AC229" s="627"/>
      <c r="AD229" s="628"/>
      <c r="AE229" s="628"/>
      <c r="AF229" s="628"/>
      <c r="AG229" s="629"/>
      <c r="AH229" s="668"/>
      <c r="AI229" s="669"/>
      <c r="AJ229" s="669"/>
      <c r="AK229" s="669"/>
      <c r="AL229" s="669"/>
      <c r="AM229" s="669"/>
      <c r="AN229" s="669"/>
      <c r="AO229" s="669"/>
      <c r="AP229" s="669"/>
      <c r="AQ229" s="669"/>
      <c r="AR229" s="669"/>
      <c r="AS229" s="669"/>
      <c r="AT229" s="670"/>
      <c r="AU229" s="385"/>
      <c r="AV229" s="386"/>
      <c r="AW229" s="386"/>
      <c r="AX229" s="387"/>
      <c r="AY229" s="34">
        <f t="shared" ref="AY229:AY239" si="17">$AY$227</f>
        <v>0</v>
      </c>
    </row>
    <row r="230" spans="1:51"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6"/>
      <c r="B239" s="1047"/>
      <c r="C239" s="1047"/>
      <c r="D239" s="1047"/>
      <c r="E239" s="1047"/>
      <c r="F239" s="1048"/>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6"/>
      <c r="B240" s="1047"/>
      <c r="C240" s="1047"/>
      <c r="D240" s="1047"/>
      <c r="E240" s="1047"/>
      <c r="F240" s="1048"/>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6"/>
      <c r="B241" s="1047"/>
      <c r="C241" s="1047"/>
      <c r="D241" s="1047"/>
      <c r="E241" s="1047"/>
      <c r="F241" s="1048"/>
      <c r="G241" s="813"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799"/>
      <c r="AC241" s="813"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6"/>
      <c r="B242" s="1047"/>
      <c r="C242" s="1047"/>
      <c r="D242" s="1047"/>
      <c r="E242" s="1047"/>
      <c r="F242" s="1048"/>
      <c r="G242" s="627"/>
      <c r="H242" s="628"/>
      <c r="I242" s="628"/>
      <c r="J242" s="628"/>
      <c r="K242" s="629"/>
      <c r="L242" s="668"/>
      <c r="M242" s="669"/>
      <c r="N242" s="669"/>
      <c r="O242" s="669"/>
      <c r="P242" s="669"/>
      <c r="Q242" s="669"/>
      <c r="R242" s="669"/>
      <c r="S242" s="669"/>
      <c r="T242" s="669"/>
      <c r="U242" s="669"/>
      <c r="V242" s="669"/>
      <c r="W242" s="669"/>
      <c r="X242" s="670"/>
      <c r="Y242" s="385"/>
      <c r="Z242" s="386"/>
      <c r="AA242" s="386"/>
      <c r="AB242" s="803"/>
      <c r="AC242" s="627"/>
      <c r="AD242" s="628"/>
      <c r="AE242" s="628"/>
      <c r="AF242" s="628"/>
      <c r="AG242" s="629"/>
      <c r="AH242" s="668"/>
      <c r="AI242" s="669"/>
      <c r="AJ242" s="669"/>
      <c r="AK242" s="669"/>
      <c r="AL242" s="669"/>
      <c r="AM242" s="669"/>
      <c r="AN242" s="669"/>
      <c r="AO242" s="669"/>
      <c r="AP242" s="669"/>
      <c r="AQ242" s="669"/>
      <c r="AR242" s="669"/>
      <c r="AS242" s="669"/>
      <c r="AT242" s="670"/>
      <c r="AU242" s="385"/>
      <c r="AV242" s="386"/>
      <c r="AW242" s="386"/>
      <c r="AX242" s="387"/>
      <c r="AY242" s="34">
        <f t="shared" ref="AY242:AY252" si="18">$AY$240</f>
        <v>0</v>
      </c>
    </row>
    <row r="243" spans="1:51"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6"/>
      <c r="B252" s="1047"/>
      <c r="C252" s="1047"/>
      <c r="D252" s="1047"/>
      <c r="E252" s="1047"/>
      <c r="F252" s="1048"/>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6"/>
      <c r="B253" s="1047"/>
      <c r="C253" s="1047"/>
      <c r="D253" s="1047"/>
      <c r="E253" s="1047"/>
      <c r="F253" s="1048"/>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6"/>
      <c r="B254" s="1047"/>
      <c r="C254" s="1047"/>
      <c r="D254" s="1047"/>
      <c r="E254" s="1047"/>
      <c r="F254" s="1048"/>
      <c r="G254" s="813"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799"/>
      <c r="AC254" s="813"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6"/>
      <c r="B255" s="1047"/>
      <c r="C255" s="1047"/>
      <c r="D255" s="1047"/>
      <c r="E255" s="1047"/>
      <c r="F255" s="1048"/>
      <c r="G255" s="627"/>
      <c r="H255" s="628"/>
      <c r="I255" s="628"/>
      <c r="J255" s="628"/>
      <c r="K255" s="629"/>
      <c r="L255" s="668"/>
      <c r="M255" s="669"/>
      <c r="N255" s="669"/>
      <c r="O255" s="669"/>
      <c r="P255" s="669"/>
      <c r="Q255" s="669"/>
      <c r="R255" s="669"/>
      <c r="S255" s="669"/>
      <c r="T255" s="669"/>
      <c r="U255" s="669"/>
      <c r="V255" s="669"/>
      <c r="W255" s="669"/>
      <c r="X255" s="670"/>
      <c r="Y255" s="385"/>
      <c r="Z255" s="386"/>
      <c r="AA255" s="386"/>
      <c r="AB255" s="803"/>
      <c r="AC255" s="627"/>
      <c r="AD255" s="628"/>
      <c r="AE255" s="628"/>
      <c r="AF255" s="628"/>
      <c r="AG255" s="629"/>
      <c r="AH255" s="668"/>
      <c r="AI255" s="669"/>
      <c r="AJ255" s="669"/>
      <c r="AK255" s="669"/>
      <c r="AL255" s="669"/>
      <c r="AM255" s="669"/>
      <c r="AN255" s="669"/>
      <c r="AO255" s="669"/>
      <c r="AP255" s="669"/>
      <c r="AQ255" s="669"/>
      <c r="AR255" s="669"/>
      <c r="AS255" s="669"/>
      <c r="AT255" s="670"/>
      <c r="AU255" s="385"/>
      <c r="AV255" s="386"/>
      <c r="AW255" s="386"/>
      <c r="AX255" s="387"/>
      <c r="AY255" s="34">
        <f t="shared" ref="AY255:AY265" si="19">$AY$253</f>
        <v>0</v>
      </c>
    </row>
    <row r="256" spans="1:51"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池上 奈津美(ikenoue-natsumi.xs5)</dc:creator>
  <cp:lastModifiedBy>西田 麻美(nishida-asami)</cp:lastModifiedBy>
  <cp:lastPrinted>2021-05-24T01:46:03Z</cp:lastPrinted>
  <dcterms:created xsi:type="dcterms:W3CDTF">2012-03-13T00:50:25Z</dcterms:created>
  <dcterms:modified xsi:type="dcterms:W3CDTF">2021-06-03T07:59:17Z</dcterms:modified>
</cp:coreProperties>
</file>