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set\"/>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369" i="3"/>
  <c r="AY616" i="3"/>
  <c r="AY606" i="3"/>
  <c r="AY255" i="3"/>
  <c r="AY417" i="3"/>
  <c r="AY459" i="3"/>
  <c r="AY271"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<sst xmlns="http://schemas.openxmlformats.org/spreadsheetml/2006/main" count="3199" uniqueCount="833">
  <si>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</si>
  <si>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</si>
  <si>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</si>
  <si>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</si>
  <si>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</si>
  <si>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</si>
  <si>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</si>
  <si>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</si>
  <si>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</si>
  <si>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</si>
  <si>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</si>
  <si>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</si>
  <si>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</si>
  <si>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</si>
  <si>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</si>
  <si>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</si>
  <si>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</si>
  <si>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</si>
  <si>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</si>
  <si>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</si>
  <si>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</si>
  <si>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</si>
  <si>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</si>
  <si>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</si>
  <si>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</si>
  <si>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</si>
  <si>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</si>
  <si>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</si>
  <si>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</si>
  <si>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</si>
  <si>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</si>
  <si>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</si>
  <si>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</si>
  <si>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</si>
  <si>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</si>
  <si>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</si>
  <si>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</si>
  <si>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</si>
  <si>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</si>
  <si>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</si>
  <si>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</si>
  <si>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</si>
  <si>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</si>
  <si>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</si>
  <si>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</si>
  <si>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</si>
  <si>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</si>
  <si>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</si>
  <si>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</si>
  <si>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</si>
  <si>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</si>
  <si>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</si>
  <si>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</si>
  <si>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</si>
  <si>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</si>
  <si>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</si>
  <si>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</si>
  <si>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</si>
  <si>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</si>
  <si>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</si>
  <si>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</si>
  <si>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</si>
  <si>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</si>
  <si>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</si>
  <si>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</si>
  <si>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</si>
  <si>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</si>
  <si>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</si>
  <si>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</si>
  <si>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</si>
  <si>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</si>
  <si>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</si>
  <si>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</si>
  <si>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</si>
  <si>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</si>
  <si>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</si>
  <si>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</si>
  <si>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</si>
  <si>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</si>
  <si>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</si>
  <si>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</si>
  <si>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</si>
  <si>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</si>
  <si>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</si>
  <si>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</si>
  <si>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</si>
  <si>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</si>
  <si>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</si>
  <si>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</si>
  <si>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</si>
  <si>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</si>
  <si>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</si>
  <si>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</si>
  <si>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</si>
  <si>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</si>
  <si>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</si>
  <si>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</si>
  <si>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</si>
  <si>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</si>
  <si>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</si>
  <si>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</si>
  <si>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</si>
  <si>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</si>
  <si>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</si>
  <si>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</si>
  <si>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</si>
  <si>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</si>
  <si>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</si>
  <si>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</si>
  <si>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</si>
  <si>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</si>
  <si>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</si>
  <si>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</si>
  <si>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</si>
  <si>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</si>
  <si>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</si>
  <si>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</si>
  <si>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</si>
  <si>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</si>
  <si>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</si>
  <si>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</si>
  <si>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</si>
  <si>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</si>
  <si>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</si>
  <si>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</si>
  <si>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</si>
  <si>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</si>
  <si>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</si>
  <si>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</si>
  <si>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</si>
  <si>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</si>
  <si>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</si>
  <si>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</si>
  <si>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</si>
  <si>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</si>
  <si>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</si>
  <si>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</si>
  <si>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</si>
  <si>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</si>
  <si>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</si>
  <si>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</si>
  <si>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</si>
  <si>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</si>
  <si>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</si>
  <si>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</si>
  <si>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</si>
  <si>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</si>
  <si>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</si>
  <si>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</si>
  <si>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</si>
  <si>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</si>
  <si>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</si>
  <si>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</si>
  <si>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</si>
  <si>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</si>
  <si>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</si>
  <si>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</si>
  <si>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</si>
  <si>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</si>
  <si>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</si>
  <si>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</si>
  <si>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</si>
  <si>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</si>
  <si>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</si>
  <si>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</si>
  <si>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</si>
  <si>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</si>
  <si>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</si>
  <si>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</si>
  <si>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</si>
  <si>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</si>
  <si>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</si>
  <si>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</si>
  <si>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</si>
  <si>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</si>
  <si>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</si>
  <si>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</si>
  <si>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</si>
  <si>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</si>
  <si>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</si>
  <si>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</si>
  <si>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</si>
  <si>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</si>
  <si>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</si>
  <si>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</si>
  <si>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</si>
  <si>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</si>
  <si>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</si>
  <si>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</si>
  <si>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</si>
  <si>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</si>
  <si>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</si>
  <si>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</si>
  <si>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</si>
  <si>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</si>
  <si>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</si>
  <si>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</si>
  <si>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</si>
  <si>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</si>
  <si>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</si>
  <si>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</si>
  <si>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</si>
  <si>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</si>
  <si>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</si>
  <si>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</si>
  <si>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</si>
  <si>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</si>
  <si>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</si>
  <si>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</si>
  <si>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</si>
  <si>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</si>
  <si>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</si>
  <si>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</si>
  <si>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</si>
  <si>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</si>
  <si>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</si>
  <si>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</si>
  <si>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</si>
  <si>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</si>
  <si>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</si>
  <si>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</si>
  <si>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</si>
  <si>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</si>
  <si>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</si>
  <si>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</si>
  <si>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</si>
  <si>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</si>
  <si>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</si>
  <si>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</si>
  <si>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</si>
  <si>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</si>
  <si>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</si>
  <si>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</si>
  <si>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</si>
  <si>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</si>
  <si>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</si>
  <si>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</si>
  <si>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</si>
  <si>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</si>
  <si>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</si>
  <si>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</si>
  <si>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</si>
  <si>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</si>
  <si>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</si>
  <si>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</si>
  <si>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</si>
  <si>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</si>
  <si>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</si>
  <si>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</si>
  <si>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</si>
  <si>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</si>
  <si>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</si>
  <si>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</si>
  <si>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</si>
  <si>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</si>
  <si>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</si>
  <si>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</si>
  <si>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</si>
  <si>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</si>
  <si>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</si>
  <si>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</si>
  <si>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</si>
  <si>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</si>
  <si>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</si>
  <si>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</si>
  <si>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</si>
  <si>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</si>
  <si>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</si>
  <si>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</si>
  <si>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</si>
  <si>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</si>
  <si>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</si>
  <si>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</si>
  <si>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</si>
  <si>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</si>
  <si>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</si>
  <si>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</si>
  <si>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</si>
  <si>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</si>
  <si>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</si>
  <si>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</si>
  <si>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</si>
  <si>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</si>
  <si>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</si>
  <si>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</si>
  <si>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</si>
  <si>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</si>
  <si>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</si>
  <si>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</si>
  <si>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</si>
  <si>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</si>
  <si>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</si>
  <si>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</si>
  <si>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</si>
  <si>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</si>
  <si>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</si>
  <si>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</si>
  <si>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</si>
  <si>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</si>
  <si>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</si>
  <si>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</si>
  <si>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</si>
  <si>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</si>
  <si>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</si>
  <si>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</si>
  <si>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</si>
  <si>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</si>
  <si>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</si>
  <si>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</si>
  <si>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</si>
  <si>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</si>
  <si>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</si>
  <si>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</si>
  <si>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</si>
  <si>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</si>
  <si>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</si>
  <si>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</si>
  <si>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</si>
  <si>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</si>
  <si>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</si>
  <si>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</si>
  <si>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</si>
  <si>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</si>
  <si>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</si>
  <si>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</si>
  <si>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</si>
  <si>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</si>
  <si>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</si>
  <si>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</si>
  <si>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</si>
  <si>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</si>
  <si>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</si>
  <si>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</si>
  <si>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</si>
  <si>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</si>
  <si>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</si>
  <si>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</si>
  <si>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</si>
  <si>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</si>
  <si>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</si>
  <si>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</si>
  <si>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</si>
  <si>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</si>
  <si>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</si>
  <si>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</si>
  <si>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</si>
  <si>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</si>
  <si>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</si>
  <si>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</si>
  <si>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</si>
  <si>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</si>
  <si>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</si>
  <si>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</si>
  <si>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</si>
  <si>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</si>
  <si>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</si>
  <si>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</si>
  <si>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</si>
  <si>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</si>
  <si>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</si>
  <si>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</si>
  <si>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</si>
  <si>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</si>
  <si>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</si>
  <si>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</si>
  <si>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</si>
  <si>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</si>
  <si>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</si>
  <si>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</si>
  <si>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</si>
  <si>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</si>
  <si>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</si>
  <si>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</si>
  <si>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</si>
  <si>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</si>
  <si>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</si>
  <si>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</si>
  <si>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</si>
  <si>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</si>
  <si>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</si>
  <si>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</si>
  <si>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</si>
  <si>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</si>
  <si>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</si>
  <si>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</si>
  <si>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</si>
  <si>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</si>
  <si>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</si>
  <si>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</si>
  <si>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</si>
  <si>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</si>
  <si>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</si>
  <si>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</si>
  <si>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</si>
  <si>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</si>
  <si>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</si>
  <si>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</si>
  <si>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</si>
  <si>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</si>
  <si>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</si>
  <si>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</si>
  <si>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</si>
  <si>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</si>
  <si>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</si>
  <si>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</si>
  <si>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</si>
  <si>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</si>
  <si>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</si>
  <si>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</si>
  <si>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</si>
  <si>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</si>
  <si>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</si>
  <si>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</si>
  <si>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</si>
  <si>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</si>
  <si>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</si>
  <si>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</si>
  <si>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</si>
  <si>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</si>
  <si>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</si>
  <si>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</si>
  <si>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</si>
  <si>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</si>
  <si>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</si>
  <si>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</si>
  <si>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</si>
  <si>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</si>
  <si>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</si>
  <si>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</si>
  <si>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</si>
  <si>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</si>
  <si>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</si>
  <si>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</si>
  <si>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</si>
  <si>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</si>
  <si>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</si>
  <si>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</si>
  <si>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</si>
  <si>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</si>
  <si>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</si>
  <si>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</si>
  <si>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</si>
  <si>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</si>
  <si>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</si>
  <si>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</si>
  <si>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</si>
  <si>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</si>
  <si>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</si>
  <si>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</si>
  <si>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</si>
  <si>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</si>
  <si>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</si>
  <si>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</si>
  <si>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</si>
  <si>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</si>
  <si>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</si>
  <si>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</si>
  <si>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</si>
  <si>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</si>
  <si>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</si>
  <si>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</si>
  <si>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</si>
  <si>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</si>
  <si>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</si>
  <si>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</si>
  <si>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</si>
  <si>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</si>
  <si>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</si>
  <si>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</si>
  <si>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</si>
  <si>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</si>
  <si>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</si>
  <si>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</si>
  <si>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</si>
  <si>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</si>
  <si>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</si>
  <si>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</si>
  <si>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</si>
  <si>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</si>
  <si>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</si>
  <si>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</si>
  <si>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</si>
  <si>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</si>
  <si>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</si>
  <si>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</si>
  <si>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</si>
  <si>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</si>
  <si>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</si>
  <si>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</si>
  <si>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</si>
  <si>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</si>
  <si>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</si>
  <si>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</si>
  <si>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</si>
  <si>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</si>
  <si>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</si>
  <si>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</si>
  <si>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</si>
  <si>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</si>
  <si>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</si>
  <si>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</si>
  <si>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</si>
  <si>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</si>
  <si>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</si>
  <si>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</si>
  <si>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</si>
  <si>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</si>
  <si>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</si>
  <si>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</si>
  <si>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</si>
  <si>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</si>
  <si>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</si>
  <si>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</si>
  <si>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</si>
  <si>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</si>
  <si>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</si>
  <si>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</si>
  <si>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</si>
  <si>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</si>
  <si>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</si>
  <si>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</si>
  <si>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</si>
  <si>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</si>
  <si>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</si>
  <si>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</si>
  <si>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</si>
  <si>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</si>
  <si>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</si>
  <si>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</si>
  <si>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</si>
  <si>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</si>
  <si>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</si>
  <si>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</si>
  <si>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</si>
  <si>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</si>
  <si>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</si>
  <si>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</si>
  <si>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</si>
  <si>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</si>
  <si>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</si>
  <si>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</si>
  <si>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</si>
  <si>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</si>
  <si>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</si>
  <si>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</si>
  <si>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</si>
  <si>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</si>
  <si>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</si>
  <si>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</si>
  <si>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</si>
  <si>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</si>
  <si>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</si>
  <si>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</si>
  <si>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</si>
  <si>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</si>
  <si>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</si>
  <si>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</si>
  <si>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</si>
  <si>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</si>
  <si>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</si>
  <si>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</si>
  <si>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</si>
  <si>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</si>
  <si>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</si>
  <si>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</si>
  <si>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</si>
  <si>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</si>
  <si>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</si>
  <si>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</si>
  <si>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</si>
  <si>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</si>
  <si>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</si>
  <si>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</si>
  <si>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</si>
  <si>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</si>
  <si>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</si>
  <si>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</si>
  <si>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</si>
  <si>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</si>
  <si>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</si>
  <si>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</si>
  <si>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</si>
  <si>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</si>
  <si>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</si>
  <si>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</si>
  <si>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</si>
  <si>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</si>
  <si>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</si>
  <si>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</si>
  <si>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</si>
  <si>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</si>
  <si>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</si>
  <si>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</si>
  <si>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</si>
  <si>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</si>
  <si>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</si>
  <si>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</si>
  <si>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</si>
  <si>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</si>
  <si>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</si>
  <si>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</si>
  <si>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</si>
  <si>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</si>
  <si>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</si>
  <si>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</si>
  <si>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</si>
  <si>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</si>
  <si>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</si>
  <si>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</si>
  <si>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</si>
  <si>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</si>
  <si>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</si>
  <si>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</si>
  <si>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</si>
  <si>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</si>
  <si>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</si>
  <si>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</si>
  <si>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</si>
  <si>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</si>
  <si>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</si>
  <si>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</si>
  <si>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</si>
  <si>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</si>
  <si>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</si>
  <si>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</si>
  <si>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</si>
  <si>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</si>
  <si>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</si>
  <si>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</si>
  <si>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</si>
  <si>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</si>
  <si>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</si>
  <si>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</si>
  <si>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</si>
  <si>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</si>
  <si>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</si>
  <si>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</si>
  <si>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</si>
  <si>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</si>
  <si>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</si>
  <si>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</si>
  <si>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</si>
  <si>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</si>
  <si>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</si>
  <si>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</si>
  <si>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</si>
  <si>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</si>
  <si>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</si>
  <si>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</si>
  <si>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</si>
  <si>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</si>
  <si>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</si>
  <si>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</si>
  <si>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</si>
  <si>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</si>
  <si>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</si>
  <si>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</si>
  <si>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</si>
  <si>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</si>
  <si>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</si>
  <si>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</si>
  <si>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</si>
  <si>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</si>
  <si>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</si>
  <si>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</si>
  <si>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</si>
  <si>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</si>
  <si>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</si>
  <si>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</si>
  <si>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</si>
  <si>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</si>
  <si>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</si>
  <si>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</si>
  <si>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</si>
  <si>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</si>
  <si>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</si>
  <si>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</si>
  <si>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</si>
  <si>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</si>
  <si>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</si>
  <si>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</si>
  <si>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</si>
  <si>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</si>
  <si>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</si>
  <si>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</si>
  <si>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</si>
  <si>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</si>
  <si>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</si>
  <si>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</si>
  <si>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</si>
  <si>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</si>
  <si>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</si>
  <si>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</si>
  <si>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</si>
  <si>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</si>
  <si>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</si>
  <si>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</si>
  <si>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</si>
  <si>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</si>
  <si>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</si>
  <si>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</si>
  <si>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</si>
  <si>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</si>
  <si>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</si>
  <si>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</si>
  <si>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</si>
  <si>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独立行政法人高齢・障害・求職者雇用支援機構障害者職業能力開発勘定運営費交付金</t>
  </si>
  <si>
    <t>人材開発統括官</t>
  </si>
  <si>
    <t>平成23年度</t>
  </si>
  <si>
    <t>終了予定なし</t>
  </si>
  <si>
    <t>特別支援室</t>
  </si>
  <si>
    <t>職業能力開発促進法第16条</t>
  </si>
  <si>
    <t>障害者基本計画（平成30年3月閣議決定）</t>
  </si>
  <si>
    <t>中央及び吉備高原障害者職業能力開発校を設置し、精神障害者、発達障害者を含む職業訓練上特別な支援を要する障害者を積極的に受け入れ先導的な職業訓練を実施するとともに、その成果をもととした指導技法等を関係機関に普及することで障害者の職業能力開発を図る。</t>
  </si>
  <si>
    <t>一般の職業能力開発校において職業訓練を受けることが困難な障害者に対して、その障害特性に適応した専門的な職業訓練を行うため、国は職業能力開発促進法第16条の規定に基づき障害者職業能力開発校を設置し、中央及び吉備高原障害者職業能力開発校の運営を独立行政法人高齢・障害・求職者雇用支援機構に委託している。同校においては精神障害者や発達障害者を含む職業訓練上特別な支援を要する障害者を重点的に受け入れており、先導的な職業訓練の結果をもとに、これらの特別な支援を要する障害者の訓練技法等を取りまとめ、他の障害者職業能力開発校等に提供することで障害者の職業能力の向上を図る。</t>
  </si>
  <si>
    <t>-</t>
  </si>
  <si>
    <t>障害者職業能力開発校の修了者の就職率70％</t>
  </si>
  <si>
    <t>障害者職業能力開発校の修了者の就職率
（就職者数/訓練修了者数</t>
  </si>
  <si>
    <t>定例業務報告（厚生労働省調べ）</t>
  </si>
  <si>
    <t>受講者数</t>
  </si>
  <si>
    <t>人</t>
  </si>
  <si>
    <t>単位あたりコスト＝X/Y
X：執行額
Y:受講者数　</t>
    <phoneticPr fontId="5"/>
  </si>
  <si>
    <t>円</t>
  </si>
  <si>
    <t>　　X/Y
（左記参照）</t>
    <phoneticPr fontId="5"/>
  </si>
  <si>
    <t>879,000,000/222</t>
  </si>
  <si>
    <t>867,964,000/220</t>
  </si>
  <si>
    <t>働く者の職業生涯を通じた持続的な職業キャリア形成への支援等をすること（Ⅵ－２）</t>
  </si>
  <si>
    <t>福祉から自立へ向けた職業キャリア形成の支援等をすること（Ⅵ－２－３）</t>
  </si>
  <si>
    <t>障害者職業能力開発校の修了者の就職率</t>
  </si>
  <si>
    <t>独立行政法人高齢・障害・求職者雇用支援機構高齢・障害者雇用支援勘定運営費交付金</t>
  </si>
  <si>
    <t>障害者職業能力開発校運営委託費</t>
  </si>
  <si>
    <t>障害者職業能力開発校設備等</t>
  </si>
  <si>
    <t>－</t>
  </si>
  <si>
    <t>934</t>
  </si>
  <si>
    <t>614</t>
  </si>
  <si>
    <t>619</t>
  </si>
  <si>
    <t>628</t>
  </si>
  <si>
    <t>610</t>
  </si>
  <si>
    <t>630</t>
  </si>
  <si>
    <t>○</t>
  </si>
  <si>
    <t>厚労</t>
  </si>
  <si>
    <t>特別支援室長　津崎　僚二</t>
    <rPh sb="7" eb="9">
      <t>ツザキ</t>
    </rPh>
    <rPh sb="10" eb="11">
      <t>リョウ</t>
    </rPh>
    <rPh sb="11" eb="12">
      <t>フタ</t>
    </rPh>
    <phoneticPr fontId="5"/>
  </si>
  <si>
    <t>-</t>
    <phoneticPr fontId="5"/>
  </si>
  <si>
    <t>867,964,000/275</t>
  </si>
  <si>
    <t>障害者職業能力開発校は職業能力開発促進法に基づき設置されているが、職業能力開発促進法の目的に、職業に必要な労働者の能力を開発し、及び向上させることを促進し、もって職業の安定を図る旨が定められていることを踏まえ、障害者職業能力開発校の受講者の就職率を測定指標として選定した。また、目標値（水準・目標年度については「障害者基本計画」（平成30年3月閣議決定）において、障害者職業能力開発校の修了者における就職率を令和４年度に70％とする目標が定められていることを踏まえ設定している。</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</si>
  <si>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phoneticPr fontId="5"/>
  </si>
  <si>
    <t>‐</t>
  </si>
  <si>
    <t>無</t>
  </si>
  <si>
    <t>職業能力開発促進法第16条第４項に基づき障害者職業能力開発校の運営を高齢・障害・求職者雇用支援機構に行わせているものである。</t>
    <phoneticPr fontId="5"/>
  </si>
  <si>
    <t>-</t>
    <phoneticPr fontId="5"/>
  </si>
  <si>
    <t>本事業は、雇用のセーフティーネットとして実施する訓練に不可欠な訓練指導員の配置や訓練用教材の費用など、必要経費に限定されている。</t>
    <phoneticPr fontId="5"/>
  </si>
  <si>
    <t>中期目標等に基づき業務運営の効率化を図っているところである。</t>
    <phoneticPr fontId="5"/>
  </si>
  <si>
    <t>独立行政法人高齢・障害・求職者雇用支援機構高齢・障害者雇用支援勘定運営費交付金（所管：職業安定局雇用開発企画課）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所管：人材開発統括官付総務担当参事官室）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所管：両方とも人材開発統括官付特別支援室）とも内容が異なり、役割分担は適切なものとなっている。</t>
    <phoneticPr fontId="5"/>
  </si>
  <si>
    <t>A.（独）高齢・障害・求職者雇用支援機構</t>
    <phoneticPr fontId="5"/>
  </si>
  <si>
    <t>人件費</t>
    <rPh sb="0" eb="3">
      <t>ジンケンヒ</t>
    </rPh>
    <phoneticPr fontId="5"/>
  </si>
  <si>
    <t>一般管理費</t>
    <rPh sb="0" eb="2">
      <t>イッパン</t>
    </rPh>
    <rPh sb="2" eb="5">
      <t>カンリヒ</t>
    </rPh>
    <phoneticPr fontId="5"/>
  </si>
  <si>
    <t>障害者職業能力開発校に係る光熱水料、庁舎維持経費等</t>
    <rPh sb="0" eb="3">
      <t>ショウガイシャ</t>
    </rPh>
    <rPh sb="3" eb="5">
      <t>ショクギョウ</t>
    </rPh>
    <rPh sb="5" eb="7">
      <t>ノウリョク</t>
    </rPh>
    <rPh sb="7" eb="9">
      <t>カイハツ</t>
    </rPh>
    <rPh sb="9" eb="10">
      <t>コウ</t>
    </rPh>
    <rPh sb="11" eb="12">
      <t>カカ</t>
    </rPh>
    <rPh sb="13" eb="15">
      <t>コウネツ</t>
    </rPh>
    <rPh sb="15" eb="16">
      <t>ミズ</t>
    </rPh>
    <rPh sb="16" eb="17">
      <t>リョウ</t>
    </rPh>
    <rPh sb="18" eb="20">
      <t>チョウシャ</t>
    </rPh>
    <rPh sb="20" eb="22">
      <t>イジ</t>
    </rPh>
    <rPh sb="22" eb="24">
      <t>ケイヒ</t>
    </rPh>
    <rPh sb="24" eb="25">
      <t>トウ</t>
    </rPh>
    <phoneticPr fontId="3"/>
  </si>
  <si>
    <t>業務費</t>
    <rPh sb="0" eb="2">
      <t>ギョウム</t>
    </rPh>
    <rPh sb="2" eb="3">
      <t>ヒ</t>
    </rPh>
    <phoneticPr fontId="5"/>
  </si>
  <si>
    <t>障害者職業能力開発校に係る業務経費</t>
    <rPh sb="0" eb="3">
      <t>ショウガイシャ</t>
    </rPh>
    <rPh sb="3" eb="5">
      <t>ショクギョウ</t>
    </rPh>
    <rPh sb="5" eb="7">
      <t>ノウリョク</t>
    </rPh>
    <rPh sb="7" eb="9">
      <t>カイハツ</t>
    </rPh>
    <rPh sb="9" eb="10">
      <t>コウ</t>
    </rPh>
    <rPh sb="11" eb="12">
      <t>カカ</t>
    </rPh>
    <rPh sb="13" eb="15">
      <t>ギョウム</t>
    </rPh>
    <rPh sb="15" eb="17">
      <t>ケイヒ</t>
    </rPh>
    <phoneticPr fontId="3"/>
  </si>
  <si>
    <t>B.障害者職業能力開発勘定</t>
    <rPh sb="2" eb="5">
      <t>ショウガイシャ</t>
    </rPh>
    <rPh sb="5" eb="7">
      <t>ショクギョウ</t>
    </rPh>
    <rPh sb="7" eb="9">
      <t>ノウリョク</t>
    </rPh>
    <rPh sb="9" eb="11">
      <t>カイハツ</t>
    </rPh>
    <rPh sb="11" eb="13">
      <t>カンジョウ</t>
    </rPh>
    <phoneticPr fontId="5"/>
  </si>
  <si>
    <t>C.事務費（機構本部）</t>
    <phoneticPr fontId="5"/>
  </si>
  <si>
    <t>D.中央障害者職業能力開発校</t>
    <phoneticPr fontId="5"/>
  </si>
  <si>
    <t>E.吉備高原障害者職業能力開発校</t>
    <phoneticPr fontId="5"/>
  </si>
  <si>
    <t>F. （株）清光社</t>
    <phoneticPr fontId="5"/>
  </si>
  <si>
    <t>G.（独）労働健康安全機構
吉備高原医療リハビリテーションセンター</t>
    <phoneticPr fontId="5"/>
  </si>
  <si>
    <t>人件費</t>
  </si>
  <si>
    <t>人件費</t>
    <rPh sb="0" eb="3">
      <t>ジンケンヒ</t>
    </rPh>
    <phoneticPr fontId="3"/>
  </si>
  <si>
    <t>一般管理費</t>
    <rPh sb="0" eb="2">
      <t>イッパン</t>
    </rPh>
    <rPh sb="2" eb="5">
      <t>カンリヒ</t>
    </rPh>
    <phoneticPr fontId="3"/>
  </si>
  <si>
    <t>業務費</t>
    <rPh sb="0" eb="3">
      <t>ギョウムヒ</t>
    </rPh>
    <phoneticPr fontId="3"/>
  </si>
  <si>
    <t>設備管理費</t>
    <rPh sb="0" eb="2">
      <t>セツビ</t>
    </rPh>
    <rPh sb="2" eb="4">
      <t>カンリ</t>
    </rPh>
    <rPh sb="4" eb="5">
      <t>ヒ</t>
    </rPh>
    <phoneticPr fontId="5"/>
  </si>
  <si>
    <t>総合設備管理業務</t>
    <rPh sb="0" eb="2">
      <t>ソウゴウ</t>
    </rPh>
    <rPh sb="2" eb="4">
      <t>セツビ</t>
    </rPh>
    <rPh sb="4" eb="6">
      <t>カンリ</t>
    </rPh>
    <rPh sb="6" eb="8">
      <t>ギョウム</t>
    </rPh>
    <phoneticPr fontId="5"/>
  </si>
  <si>
    <t>光熱水料</t>
    <rPh sb="0" eb="3">
      <t>コウネツスイ</t>
    </rPh>
    <rPh sb="3" eb="4">
      <t>リョウ</t>
    </rPh>
    <phoneticPr fontId="5"/>
  </si>
  <si>
    <t>電気料</t>
    <rPh sb="0" eb="2">
      <t>デンキ</t>
    </rPh>
    <rPh sb="2" eb="3">
      <t>リョウ</t>
    </rPh>
    <phoneticPr fontId="5"/>
  </si>
  <si>
    <t>独立行政法人高齢・障害・求職者雇用支援機構本部における障害者職業能力開発校の運営等に関する事務費</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ホンブ</t>
    </rPh>
    <rPh sb="27" eb="30">
      <t>ショウガイシャ</t>
    </rPh>
    <rPh sb="30" eb="32">
      <t>ショクギョウ</t>
    </rPh>
    <rPh sb="32" eb="34">
      <t>ノウリョク</t>
    </rPh>
    <rPh sb="34" eb="36">
      <t>カイハツ</t>
    </rPh>
    <rPh sb="36" eb="37">
      <t>コウ</t>
    </rPh>
    <rPh sb="38" eb="40">
      <t>ウンエイ</t>
    </rPh>
    <rPh sb="40" eb="41">
      <t>トウ</t>
    </rPh>
    <rPh sb="42" eb="43">
      <t>カン</t>
    </rPh>
    <rPh sb="45" eb="48">
      <t>ジムヒ</t>
    </rPh>
    <phoneticPr fontId="5"/>
  </si>
  <si>
    <t>運営費交付金交付</t>
  </si>
  <si>
    <t>中央障害者職業能力開発校</t>
    <rPh sb="0" eb="2">
      <t>チュウオウ</t>
    </rPh>
    <rPh sb="2" eb="5">
      <t>ショウガイシャ</t>
    </rPh>
    <rPh sb="5" eb="7">
      <t>ショクギョウ</t>
    </rPh>
    <rPh sb="7" eb="9">
      <t>ノウリョク</t>
    </rPh>
    <rPh sb="9" eb="11">
      <t>カイハツ</t>
    </rPh>
    <rPh sb="11" eb="12">
      <t>コウ</t>
    </rPh>
    <phoneticPr fontId="5"/>
  </si>
  <si>
    <t>障害者職業能力開発校の運営</t>
    <rPh sb="0" eb="3">
      <t>ショウガイシャ</t>
    </rPh>
    <rPh sb="3" eb="5">
      <t>ショクギョウ</t>
    </rPh>
    <rPh sb="5" eb="7">
      <t>ノウリョク</t>
    </rPh>
    <rPh sb="7" eb="9">
      <t>カイハツ</t>
    </rPh>
    <rPh sb="9" eb="10">
      <t>コウ</t>
    </rPh>
    <rPh sb="11" eb="13">
      <t>ウンエイ</t>
    </rPh>
    <phoneticPr fontId="5"/>
  </si>
  <si>
    <t>吉備高原障害者職業能力開発校</t>
    <rPh sb="0" eb="2">
      <t>キビ</t>
    </rPh>
    <rPh sb="2" eb="4">
      <t>コウゲン</t>
    </rPh>
    <rPh sb="4" eb="7">
      <t>ショウガイシャ</t>
    </rPh>
    <rPh sb="7" eb="9">
      <t>ショクギョウ</t>
    </rPh>
    <rPh sb="9" eb="11">
      <t>ノウリョク</t>
    </rPh>
    <rPh sb="11" eb="13">
      <t>カイハツ</t>
    </rPh>
    <rPh sb="13" eb="14">
      <t>コウ</t>
    </rPh>
    <phoneticPr fontId="5"/>
  </si>
  <si>
    <t>障害者職業能力開発勘定</t>
    <rPh sb="0" eb="3">
      <t>ショウガイシャ</t>
    </rPh>
    <rPh sb="3" eb="5">
      <t>ショクギョウ</t>
    </rPh>
    <rPh sb="5" eb="7">
      <t>ノウリョク</t>
    </rPh>
    <rPh sb="7" eb="9">
      <t>カイハツ</t>
    </rPh>
    <rPh sb="9" eb="11">
      <t>カンジョウ</t>
    </rPh>
    <phoneticPr fontId="5"/>
  </si>
  <si>
    <t>中央障害者職業能力開発校及び吉備高原障害者職業能力開発校の運営</t>
  </si>
  <si>
    <t>事務費（機構本部）</t>
    <phoneticPr fontId="5"/>
  </si>
  <si>
    <t>独立行政法人高齢・障害・求職者雇用支援機構本部における障害者職業能力開発校の運営等に関する事務費</t>
  </si>
  <si>
    <t>中央障害者職業能力開発校</t>
    <rPh sb="0" eb="2">
      <t>チュウオウ</t>
    </rPh>
    <rPh sb="2" eb="5">
      <t>ショウガイシャ</t>
    </rPh>
    <rPh sb="5" eb="7">
      <t>ショクギョウ</t>
    </rPh>
    <rPh sb="7" eb="9">
      <t>ノウリョク</t>
    </rPh>
    <rPh sb="9" eb="11">
      <t>カイハツ</t>
    </rPh>
    <rPh sb="11" eb="12">
      <t>コウ</t>
    </rPh>
    <phoneticPr fontId="3"/>
  </si>
  <si>
    <t>障害者職業能力開発校の運営</t>
  </si>
  <si>
    <t>吉備高原障害者職業能力開発校</t>
  </si>
  <si>
    <t>（株）清光社</t>
    <rPh sb="0" eb="3">
      <t>カブ</t>
    </rPh>
    <rPh sb="3" eb="5">
      <t>キヨミツ</t>
    </rPh>
    <rPh sb="5" eb="6">
      <t>シャ</t>
    </rPh>
    <phoneticPr fontId="5"/>
  </si>
  <si>
    <t>総合設備管理業務</t>
    <phoneticPr fontId="5"/>
  </si>
  <si>
    <t>リコーリース（株）</t>
    <rPh sb="6" eb="9">
      <t>カブ</t>
    </rPh>
    <phoneticPr fontId="5"/>
  </si>
  <si>
    <t>№５ＯＡシステム科情報処理システムの賃貸借及び保守業務一式</t>
    <phoneticPr fontId="5"/>
  </si>
  <si>
    <t>日本コムシス（株）</t>
    <rPh sb="0" eb="2">
      <t>ニホン</t>
    </rPh>
    <rPh sb="6" eb="9">
      <t>カブ</t>
    </rPh>
    <phoneticPr fontId="5"/>
  </si>
  <si>
    <t>ＯＡシステム科訓練用機器（サーバ及びネットワーク機器　一式）の購入</t>
    <rPh sb="7" eb="10">
      <t>クンレンヨウ</t>
    </rPh>
    <rPh sb="10" eb="12">
      <t>キキ</t>
    </rPh>
    <rPh sb="16" eb="17">
      <t>オヨ</t>
    </rPh>
    <rPh sb="24" eb="26">
      <t>キキ</t>
    </rPh>
    <rPh sb="27" eb="29">
      <t>イッシキ</t>
    </rPh>
    <rPh sb="31" eb="33">
      <t>コウニュウ</t>
    </rPh>
    <phoneticPr fontId="5"/>
  </si>
  <si>
    <t>（株）エイジェック</t>
    <rPh sb="0" eb="3">
      <t>カブ</t>
    </rPh>
    <phoneticPr fontId="5"/>
  </si>
  <si>
    <t>電気・電子系訓練用機器（ＰＬＣ実習装置、自動計測システム　一式）の購入</t>
    <phoneticPr fontId="5"/>
  </si>
  <si>
    <t>東京エレクトロンデバイス（株）</t>
    <rPh sb="0" eb="2">
      <t>トウキョウ</t>
    </rPh>
    <rPh sb="12" eb="15">
      <t>カブ</t>
    </rPh>
    <phoneticPr fontId="5"/>
  </si>
  <si>
    <t>電気・電子系訓練用機器（クライアントサーバ機器　一式）の購入</t>
    <phoneticPr fontId="5"/>
  </si>
  <si>
    <t>（株）TSビルシステム</t>
    <rPh sb="0" eb="3">
      <t>カブ</t>
    </rPh>
    <phoneticPr fontId="5"/>
  </si>
  <si>
    <t>清掃管理業務</t>
    <phoneticPr fontId="5"/>
  </si>
  <si>
    <t>（株）クリーン工房</t>
    <rPh sb="0" eb="3">
      <t>カブ</t>
    </rPh>
    <rPh sb="7" eb="9">
      <t>コウボウ</t>
    </rPh>
    <phoneticPr fontId="5"/>
  </si>
  <si>
    <t>警備業務</t>
    <phoneticPr fontId="5"/>
  </si>
  <si>
    <t>所沢市上下水道お客様センター</t>
    <rPh sb="0" eb="2">
      <t>トコロザワ</t>
    </rPh>
    <rPh sb="2" eb="3">
      <t>シ</t>
    </rPh>
    <rPh sb="3" eb="5">
      <t>ジョウゲ</t>
    </rPh>
    <rPh sb="5" eb="7">
      <t>スイドウ</t>
    </rPh>
    <rPh sb="8" eb="10">
      <t>キャクサマ</t>
    </rPh>
    <phoneticPr fontId="5"/>
  </si>
  <si>
    <t>水道料金</t>
    <rPh sb="0" eb="2">
      <t>スイドウ</t>
    </rPh>
    <rPh sb="2" eb="4">
      <t>リョウキン</t>
    </rPh>
    <phoneticPr fontId="5"/>
  </si>
  <si>
    <t>東京電力エナジーパートナー（株）</t>
    <rPh sb="0" eb="2">
      <t>トウキョウ</t>
    </rPh>
    <rPh sb="2" eb="4">
      <t>デンリョク</t>
    </rPh>
    <rPh sb="13" eb="16">
      <t>カブ</t>
    </rPh>
    <phoneticPr fontId="5"/>
  </si>
  <si>
    <t>電力の供給一式</t>
    <rPh sb="0" eb="2">
      <t>デンリョク</t>
    </rPh>
    <rPh sb="3" eb="5">
      <t>キョウキュウ</t>
    </rPh>
    <rPh sb="5" eb="7">
      <t>イッシキ</t>
    </rPh>
    <phoneticPr fontId="5"/>
  </si>
  <si>
    <t>都市ガスの供給一式</t>
    <rPh sb="0" eb="2">
      <t>トシ</t>
    </rPh>
    <rPh sb="5" eb="7">
      <t>キョウキュウ</t>
    </rPh>
    <rPh sb="7" eb="9">
      <t>イッシキ</t>
    </rPh>
    <phoneticPr fontId="5"/>
  </si>
  <si>
    <t>（独）労働者健康安全機構　吉備高原医療リハビリテーションセンター</t>
    <phoneticPr fontId="5"/>
  </si>
  <si>
    <t>岡山電業（株）</t>
    <phoneticPr fontId="5"/>
  </si>
  <si>
    <t>リモート訓練用機器等及びサーバー訓練用ワークステーションの整備</t>
    <phoneticPr fontId="5"/>
  </si>
  <si>
    <t>（株）田中紙店</t>
    <phoneticPr fontId="5"/>
  </si>
  <si>
    <t>ＩＴ基礎訓練用一体型デスクトップパソコンの整備</t>
    <phoneticPr fontId="5"/>
  </si>
  <si>
    <t>人材開発マネジメント（株）</t>
    <phoneticPr fontId="5"/>
  </si>
  <si>
    <t>職業キャリア形成講座実施業務</t>
    <phoneticPr fontId="5"/>
  </si>
  <si>
    <t>（福）吉備の里</t>
    <phoneticPr fontId="5"/>
  </si>
  <si>
    <t>清掃業務</t>
    <rPh sb="0" eb="2">
      <t>セイソウ</t>
    </rPh>
    <rPh sb="2" eb="4">
      <t>ギョウム</t>
    </rPh>
    <phoneticPr fontId="5"/>
  </si>
  <si>
    <t>西日本ビル管理（株）</t>
    <phoneticPr fontId="5"/>
  </si>
  <si>
    <t>施設警備業務</t>
    <rPh sb="0" eb="2">
      <t>シセツ</t>
    </rPh>
    <rPh sb="2" eb="4">
      <t>ケイビ</t>
    </rPh>
    <rPh sb="4" eb="6">
      <t>ギョウム</t>
    </rPh>
    <phoneticPr fontId="5"/>
  </si>
  <si>
    <t>（株）キャリアプランニング</t>
    <phoneticPr fontId="5"/>
  </si>
  <si>
    <t>ＩＴ基礎訓練実施業務</t>
    <phoneticPr fontId="5"/>
  </si>
  <si>
    <t>（株）セノン</t>
    <phoneticPr fontId="5"/>
  </si>
  <si>
    <t>通所バス運行管理業務</t>
    <phoneticPr fontId="5"/>
  </si>
  <si>
    <t>外構維持管理業務</t>
    <phoneticPr fontId="5"/>
  </si>
  <si>
    <t>（株）岡山車いすサービス</t>
    <phoneticPr fontId="5"/>
  </si>
  <si>
    <t>バスケットボール用車いすの調達</t>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</si>
  <si>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運営を高齢・障害・求職者雇用支援機構が行っているもの。</t>
    <rPh sb="50" eb="52">
      <t>ロウドウ</t>
    </rPh>
    <rPh sb="52" eb="54">
      <t>セサク</t>
    </rPh>
    <rPh sb="54" eb="56">
      <t>ソウゴウ</t>
    </rPh>
    <rPh sb="56" eb="58">
      <t>スイシン</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</si>
  <si>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phoneticPr fontId="5"/>
  </si>
  <si>
    <t>　求職障害者の障害の重度化・多様化が進み、より対応の困難な障害者に対する手厚い支援が求められている。職業訓練上特別な支援を要する障害者の就職を実現するためには、これまで以上に障害者職業訓練に関する専門的かつ高度な知識・ノウハウの蓄積が不可欠であることや、訓練定員の充足率の向上を図る必要がある。
　一般の職業能力開発校では職業訓練を受けることが困難な障害者に職業訓練を実施するためには、障害特性に応じた個々の障害に対する専門的な知識を有する者の支援が必要であることから、障害者職業能力開発校で引き続きこれらの特別な支援を要する障害者の職業能力開発を進める。</t>
    <rPh sb="1" eb="3">
      <t>キュウショク</t>
    </rPh>
    <rPh sb="3" eb="6">
      <t>ショウガイシャ</t>
    </rPh>
    <rPh sb="7" eb="9">
      <t>ショウガイ</t>
    </rPh>
    <rPh sb="10" eb="12">
      <t>ジュウド</t>
    </rPh>
    <rPh sb="12" eb="13">
      <t>カ</t>
    </rPh>
    <rPh sb="14" eb="17">
      <t>タヨウカ</t>
    </rPh>
    <rPh sb="18" eb="19">
      <t>スス</t>
    </rPh>
    <rPh sb="23" eb="25">
      <t>タイオウ</t>
    </rPh>
    <rPh sb="26" eb="28">
      <t>コンナン</t>
    </rPh>
    <rPh sb="29" eb="32">
      <t>ショウガイシャ</t>
    </rPh>
    <rPh sb="33" eb="34">
      <t>タイ</t>
    </rPh>
    <rPh sb="36" eb="38">
      <t>テアツ</t>
    </rPh>
    <rPh sb="39" eb="41">
      <t>シエン</t>
    </rPh>
    <rPh sb="42" eb="43">
      <t>モト</t>
    </rPh>
    <phoneticPr fontId="5"/>
  </si>
  <si>
    <t>成果実績等の精査を行い、引き続き効果的・効率的な業務運営に努める。</t>
  </si>
  <si>
    <t>独立行政法人高齢・障害・求職者雇用支援機構障害者職業能力開発勘定運営費交付金</t>
    <phoneticPr fontId="5"/>
  </si>
  <si>
    <t>-</t>
    <phoneticPr fontId="5"/>
  </si>
  <si>
    <t>-</t>
    <phoneticPr fontId="5"/>
  </si>
  <si>
    <t>-</t>
    <phoneticPr fontId="5"/>
  </si>
  <si>
    <t>点検対象外</t>
    <rPh sb="0" eb="2">
      <t>テンケン</t>
    </rPh>
    <rPh sb="2" eb="5">
      <t>タイショウガイ</t>
    </rPh>
    <phoneticPr fontId="5"/>
  </si>
  <si>
    <t>独立行政法人高齢・障害・求職者雇用支援機構</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</si>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</sst>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45429</xdr:colOff>
      <xdr:row>31</xdr:row>
      <xdr:rowOff>33617</xdr:rowOff>
    </xdr:from>
    <xdr:to>
      <xdr:col>41</xdr:col>
      <xdr:colOff>179497</xdr:colOff>
      <xdr:row>31</xdr:row>
      <xdr:rowOff>253783</xdr:rowOff>
    </xdr:to>
    <xdr:pic>
      <xdr:nvPicPr>
        <xdr:cNvPr id="5" name="図 4"/>
        <xdr:cNvPicPr>
          <a:picLocks noChangeAspect="1"/>
        </xdr:cNvPicPr>
      </xdr:nvPicPr>
      <xdr:blipFill>
        <a:blip xmlns:r="http://schemas.openxmlformats.org/officeDocument/2006/relationships" r:embed="rId1"/>
        <a:stretch>
          <a:fillRect/>
        </a:stretch>
      </xdr:blipFill>
      <xdr:spPr>
        <a:xfrm>
          <a:off x="7710253" y="10219764"/>
          <a:ext cx="739185" cy="220166"/>
        </a:xfrm>
        <a:prstGeom prst="rect">
          <a:avLst/>
        </a:prstGeom>
      </xdr:spPr>
    </xdr:pic>
    <xdr:clientData/>
  </xdr:twoCellAnchor>
  <xdr:twoCellAnchor editAs="oneCell">
    <xdr:from>
      <xdr:col>38</xdr:col>
      <xdr:colOff>68037</xdr:colOff>
      <xdr:row>100</xdr:row>
      <xdr:rowOff>40822</xdr:rowOff>
    </xdr:from>
    <xdr:to>
      <xdr:col>42</xdr:col>
      <xdr:colOff>1118</xdr:colOff>
      <xdr:row>100</xdr:row>
      <xdr:rowOff>268992</xdr:rowOff>
    </xdr:to>
    <xdr:pic>
      <xdr:nvPicPr>
        <xdr:cNvPr id="6" name="図 5"/>
        <xdr:cNvPicPr>
          <a:picLocks noChangeAspect="1"/>
        </xdr:cNvPicPr>
      </xdr:nvPicPr>
      <xdr:blipFill>
        <a:blip xmlns:r="http://schemas.openxmlformats.org/officeDocument/2006/relationships" r:embed="rId1"/>
        <a:stretch>
          <a:fillRect/>
        </a:stretch>
      </xdr:blipFill>
      <xdr:spPr>
        <a:xfrm>
          <a:off x="7824108" y="12164786"/>
          <a:ext cx="747109" cy="228170"/>
        </a:xfrm>
        <a:prstGeom prst="rect">
          <a:avLst/>
        </a:prstGeom>
      </xdr:spPr>
    </xdr:pic>
    <xdr:clientData/>
  </xdr:twoCellAnchor>
  <xdr:twoCellAnchor editAs="oneCell">
    <xdr:from>
      <xdr:col>38</xdr:col>
      <xdr:colOff>45429</xdr:colOff>
      <xdr:row>33</xdr:row>
      <xdr:rowOff>44823</xdr:rowOff>
    </xdr:from>
    <xdr:to>
      <xdr:col>41</xdr:col>
      <xdr:colOff>179497</xdr:colOff>
      <xdr:row>33</xdr:row>
      <xdr:rowOff>264989</xdr:rowOff>
    </xdr:to>
    <xdr:pic>
      <xdr:nvPicPr>
        <xdr:cNvPr id="7" name="図 6"/>
        <xdr:cNvPicPr>
          <a:picLocks noChangeAspect="1"/>
        </xdr:cNvPicPr>
      </xdr:nvPicPr>
      <xdr:blipFill>
        <a:blip xmlns:r="http://schemas.openxmlformats.org/officeDocument/2006/relationships" r:embed="rId1"/>
        <a:stretch>
          <a:fillRect/>
        </a:stretch>
      </xdr:blipFill>
      <xdr:spPr>
        <a:xfrm>
          <a:off x="7710253" y="10813676"/>
          <a:ext cx="739185" cy="220166"/>
        </a:xfrm>
        <a:prstGeom prst="rect">
          <a:avLst/>
        </a:prstGeom>
      </xdr:spPr>
    </xdr:pic>
    <xdr:clientData/>
  </xdr:twoCellAnchor>
  <xdr:twoCellAnchor editAs="oneCell">
    <xdr:from>
      <xdr:col>38</xdr:col>
      <xdr:colOff>54430</xdr:colOff>
      <xdr:row>115</xdr:row>
      <xdr:rowOff>40821</xdr:rowOff>
    </xdr:from>
    <xdr:to>
      <xdr:col>41</xdr:col>
      <xdr:colOff>189217</xdr:colOff>
      <xdr:row>115</xdr:row>
      <xdr:rowOff>268992</xdr:rowOff>
    </xdr:to>
    <xdr:pic>
      <xdr:nvPicPr>
        <xdr:cNvPr id="8" name="図 7"/>
        <xdr:cNvPicPr>
          <a:picLocks noChangeAspect="1"/>
        </xdr:cNvPicPr>
      </xdr:nvPicPr>
      <xdr:blipFill>
        <a:blip xmlns:r="http://schemas.openxmlformats.org/officeDocument/2006/relationships" r:embed="rId1"/>
        <a:stretch>
          <a:fillRect/>
        </a:stretch>
      </xdr:blipFill>
      <xdr:spPr>
        <a:xfrm>
          <a:off x="7810501" y="13062857"/>
          <a:ext cx="747109" cy="228171"/>
        </a:xfrm>
        <a:prstGeom prst="rect">
          <a:avLst/>
        </a:prstGeom>
      </xdr:spPr>
    </xdr:pic>
    <xdr:clientData/>
  </xdr:twoCellAnchor>
  <xdr:twoCellAnchor editAs="oneCell">
    <xdr:from>
      <xdr:col>38</xdr:col>
      <xdr:colOff>54430</xdr:colOff>
      <xdr:row>116</xdr:row>
      <xdr:rowOff>163286</xdr:rowOff>
    </xdr:from>
    <xdr:to>
      <xdr:col>41</xdr:col>
      <xdr:colOff>189217</xdr:colOff>
      <xdr:row>116</xdr:row>
      <xdr:rowOff>391457</xdr:rowOff>
    </xdr:to>
    <xdr:pic>
      <xdr:nvPicPr>
        <xdr:cNvPr id="9" name="図 8"/>
        <xdr:cNvPicPr>
          <a:picLocks noChangeAspect="1"/>
        </xdr:cNvPicPr>
      </xdr:nvPicPr>
      <xdr:blipFill>
        <a:blip xmlns:r="http://schemas.openxmlformats.org/officeDocument/2006/relationships" r:embed="rId1"/>
        <a:stretch>
          <a:fillRect/>
        </a:stretch>
      </xdr:blipFill>
      <xdr:spPr>
        <a:xfrm>
          <a:off x="7810501" y="13484679"/>
          <a:ext cx="747109" cy="228171"/>
        </a:xfrm>
        <a:prstGeom prst="rect">
          <a:avLst/>
        </a:prstGeom>
      </xdr:spPr>
    </xdr:pic>
    <xdr:clientData/>
  </xdr:twoCellAnchor>
  <xdr:twoCellAnchor editAs="oneCell">
    <xdr:from>
      <xdr:col>38</xdr:col>
      <xdr:colOff>54430</xdr:colOff>
      <xdr:row>133</xdr:row>
      <xdr:rowOff>163286</xdr:rowOff>
    </xdr:from>
    <xdr:to>
      <xdr:col>41</xdr:col>
      <xdr:colOff>189217</xdr:colOff>
      <xdr:row>133</xdr:row>
      <xdr:rowOff>391457</xdr:rowOff>
    </xdr:to>
    <xdr:pic>
      <xdr:nvPicPr>
        <xdr:cNvPr id="10" name="図 9"/>
        <xdr:cNvPicPr>
          <a:picLocks noChangeAspect="1"/>
        </xdr:cNvPicPr>
      </xdr:nvPicPr>
      <xdr:blipFill>
        <a:blip xmlns:r="http://schemas.openxmlformats.org/officeDocument/2006/relationships" r:embed="rId1"/>
        <a:stretch>
          <a:fillRect/>
        </a:stretch>
      </xdr:blipFill>
      <xdr:spPr>
        <a:xfrm>
          <a:off x="7810501" y="15702643"/>
          <a:ext cx="747109" cy="228171"/>
        </a:xfrm>
        <a:prstGeom prst="rect">
          <a:avLst/>
        </a:prstGeom>
      </xdr:spPr>
    </xdr:pic>
    <xdr:clientData/>
  </xdr:twoCellAnchor>
  <xdr:twoCellAnchor editAs="oneCell">
    <xdr:from>
      <xdr:col>32</xdr:col>
      <xdr:colOff>89647</xdr:colOff>
      <xdr:row>708</xdr:row>
      <xdr:rowOff>56030</xdr:rowOff>
    </xdr:from>
    <xdr:to>
      <xdr:col>36</xdr:col>
      <xdr:colOff>22727</xdr:colOff>
      <xdr:row>708</xdr:row>
      <xdr:rowOff>284201</xdr:rowOff>
    </xdr:to>
    <xdr:pic>
      <xdr:nvPicPr>
        <xdr:cNvPr id="11" name="図 10"/>
        <xdr:cNvPicPr>
          <a:picLocks noChangeAspect="1"/>
        </xdr:cNvPicPr>
      </xdr:nvPicPr>
      <xdr:blipFill>
        <a:blip xmlns:r="http://schemas.openxmlformats.org/officeDocument/2006/relationships" r:embed="rId1"/>
        <a:stretch>
          <a:fillRect/>
        </a:stretch>
      </xdr:blipFill>
      <xdr:spPr>
        <a:xfrm>
          <a:off x="6544235" y="23252206"/>
          <a:ext cx="739904" cy="228171"/>
        </a:xfrm>
        <a:prstGeom prst="rect">
          <a:avLst/>
        </a:prstGeom>
      </xdr:spPr>
    </xdr:pic>
    <xdr:clientData/>
  </xdr:twoCellAnchor>
  <xdr:twoCellAnchor editAs="oneCell">
    <xdr:from>
      <xdr:col>32</xdr:col>
      <xdr:colOff>89647</xdr:colOff>
      <xdr:row>714</xdr:row>
      <xdr:rowOff>67236</xdr:rowOff>
    </xdr:from>
    <xdr:to>
      <xdr:col>36</xdr:col>
      <xdr:colOff>22727</xdr:colOff>
      <xdr:row>714</xdr:row>
      <xdr:rowOff>295407</xdr:rowOff>
    </xdr:to>
    <xdr:pic>
      <xdr:nvPicPr>
        <xdr:cNvPr id="12" name="図 11"/>
        <xdr:cNvPicPr>
          <a:picLocks noChangeAspect="1"/>
        </xdr:cNvPicPr>
      </xdr:nvPicPr>
      <xdr:blipFill>
        <a:blip xmlns:r="http://schemas.openxmlformats.org/officeDocument/2006/relationships" r:embed="rId1"/>
        <a:stretch>
          <a:fillRect/>
        </a:stretch>
      </xdr:blipFill>
      <xdr:spPr>
        <a:xfrm>
          <a:off x="6544235" y="25560618"/>
          <a:ext cx="739904" cy="228171"/>
        </a:xfrm>
        <a:prstGeom prst="rect">
          <a:avLst/>
        </a:prstGeom>
      </xdr:spPr>
    </xdr:pic>
    <xdr:clientData/>
  </xdr:twoCellAnchor>
  <xdr:twoCellAnchor editAs="oneCell">
    <xdr:from>
      <xdr:col>32</xdr:col>
      <xdr:colOff>89647</xdr:colOff>
      <xdr:row>716</xdr:row>
      <xdr:rowOff>44824</xdr:rowOff>
    </xdr:from>
    <xdr:to>
      <xdr:col>36</xdr:col>
      <xdr:colOff>22727</xdr:colOff>
      <xdr:row>716</xdr:row>
      <xdr:rowOff>272995</xdr:rowOff>
    </xdr:to>
    <xdr:pic>
      <xdr:nvPicPr>
        <xdr:cNvPr id="13" name="図 12"/>
        <xdr:cNvPicPr>
          <a:picLocks noChangeAspect="1"/>
        </xdr:cNvPicPr>
      </xdr:nvPicPr>
      <xdr:blipFill>
        <a:blip xmlns:r="http://schemas.openxmlformats.org/officeDocument/2006/relationships" r:embed="rId1"/>
        <a:stretch>
          <a:fillRect/>
        </a:stretch>
      </xdr:blipFill>
      <xdr:spPr>
        <a:xfrm>
          <a:off x="6544235" y="26333824"/>
          <a:ext cx="739904" cy="228171"/>
        </a:xfrm>
        <a:prstGeom prst="rect">
          <a:avLst/>
        </a:prstGeom>
      </xdr:spPr>
    </xdr:pic>
    <xdr:clientData/>
  </xdr:twoCellAnchor>
  <xdr:twoCellAnchor>
    <xdr:from>
      <xdr:col>23</xdr:col>
      <xdr:colOff>50132</xdr:colOff>
      <xdr:row>762</xdr:row>
      <xdr:rowOff>50800</xdr:rowOff>
    </xdr:from>
    <xdr:to>
      <xdr:col>34</xdr:col>
      <xdr:colOff>21283</xdr:colOff>
      <xdr:row>763</xdr:row>
      <xdr:rowOff>149297</xdr:rowOff>
    </xdr:to>
    <xdr:sp macro="" textlink="">
      <xdr:nvSpPr>
        <xdr:cNvPr id="14" name="テキスト ボックス 13"/>
        <xdr:cNvSpPr txBox="1"/>
      </xdr:nvSpPr>
      <xdr:spPr>
        <a:xfrm>
          <a:off x="4650707" y="43427650"/>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771</xdr:row>
      <xdr:rowOff>158917</xdr:rowOff>
    </xdr:from>
    <xdr:to>
      <xdr:col>33</xdr:col>
      <xdr:colOff>121713</xdr:colOff>
      <xdr:row>772</xdr:row>
      <xdr:rowOff>158750</xdr:rowOff>
    </xdr:to>
    <xdr:sp macro="" textlink="">
      <xdr:nvSpPr>
        <xdr:cNvPr id="15" name="テキスト ボックス 14"/>
        <xdr:cNvSpPr txBox="1"/>
      </xdr:nvSpPr>
      <xdr:spPr>
        <a:xfrm>
          <a:off x="4551113" y="47669617"/>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26</xdr:col>
      <xdr:colOff>28575</xdr:colOff>
      <xdr:row>747</xdr:row>
      <xdr:rowOff>304800</xdr:rowOff>
    </xdr:from>
    <xdr:to>
      <xdr:col>36</xdr:col>
      <xdr:colOff>158136</xdr:colOff>
      <xdr:row>750</xdr:row>
      <xdr:rowOff>29936</xdr:rowOff>
    </xdr:to>
    <xdr:sp macro="" textlink="">
      <xdr:nvSpPr>
        <xdr:cNvPr id="16" name="正方形/長方形 15"/>
        <xdr:cNvSpPr/>
      </xdr:nvSpPr>
      <xdr:spPr>
        <a:xfrm>
          <a:off x="5229225" y="38395275"/>
          <a:ext cx="2129811" cy="7824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868</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万円</a:t>
          </a:r>
        </a:p>
      </xdr:txBody>
    </xdr:sp>
    <xdr:clientData/>
  </xdr:twoCellAnchor>
  <xdr:twoCellAnchor>
    <xdr:from>
      <xdr:col>16</xdr:col>
      <xdr:colOff>38100</xdr:colOff>
      <xdr:row>751</xdr:row>
      <xdr:rowOff>0</xdr:rowOff>
    </xdr:from>
    <xdr:to>
      <xdr:col>47</xdr:col>
      <xdr:colOff>159764</xdr:colOff>
      <xdr:row>763</xdr:row>
      <xdr:rowOff>284387</xdr:rowOff>
    </xdr:to>
    <xdr:sp macro="" textlink="">
      <xdr:nvSpPr>
        <xdr:cNvPr id="17" name="正方形/長方形 16"/>
        <xdr:cNvSpPr/>
      </xdr:nvSpPr>
      <xdr:spPr>
        <a:xfrm>
          <a:off x="3238500" y="39500175"/>
          <a:ext cx="6322439" cy="4513487"/>
        </a:xfrm>
        <a:prstGeom prst="rect">
          <a:avLst/>
        </a:prstGeom>
        <a:noFill/>
        <a:ln w="28575" cap="flat" cmpd="sng" algn="ctr">
          <a:solidFill>
            <a:srgbClr val="4F81BD">
              <a:shade val="50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ysClr val="window" lastClr="FFFFFF"/>
            </a:solidFill>
            <a:effectLst/>
            <a:uLnTx/>
            <a:uFillTx/>
            <a:latin typeface="Calibri"/>
            <a:ea typeface="ＭＳ Ｐゴシック"/>
            <a:cs typeface="+mn-cs"/>
          </a:endParaRPr>
        </a:p>
      </xdr:txBody>
    </xdr:sp>
    <xdr:clientData/>
  </xdr:twoCellAnchor>
  <xdr:twoCellAnchor>
    <xdr:from>
      <xdr:col>26</xdr:col>
      <xdr:colOff>142875</xdr:colOff>
      <xdr:row>751</xdr:row>
      <xdr:rowOff>114300</xdr:rowOff>
    </xdr:from>
    <xdr:to>
      <xdr:col>36</xdr:col>
      <xdr:colOff>74838</xdr:colOff>
      <xdr:row>752</xdr:row>
      <xdr:rowOff>59871</xdr:rowOff>
    </xdr:to>
    <xdr:sp macro="" textlink="">
      <xdr:nvSpPr>
        <xdr:cNvPr id="18" name="正方形/長方形 17"/>
        <xdr:cNvSpPr/>
      </xdr:nvSpPr>
      <xdr:spPr>
        <a:xfrm>
          <a:off x="5343525" y="39614475"/>
          <a:ext cx="1932213" cy="297996"/>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運営費交付金交付</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22</xdr:col>
      <xdr:colOff>114300</xdr:colOff>
      <xdr:row>752</xdr:row>
      <xdr:rowOff>85725</xdr:rowOff>
    </xdr:from>
    <xdr:to>
      <xdr:col>40</xdr:col>
      <xdr:colOff>144555</xdr:colOff>
      <xdr:row>755</xdr:row>
      <xdr:rowOff>59872</xdr:rowOff>
    </xdr:to>
    <xdr:sp macro="" textlink="">
      <xdr:nvSpPr>
        <xdr:cNvPr id="19" name="正方形/長方形 18"/>
        <xdr:cNvSpPr/>
      </xdr:nvSpPr>
      <xdr:spPr>
        <a:xfrm>
          <a:off x="4514850" y="39938325"/>
          <a:ext cx="3630705" cy="10314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Ａ．独立行政法人高齢・障害・求職者</a:t>
          </a:r>
          <a:endPar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雇用支援機構 </a:t>
          </a:r>
        </a:p>
        <a:p>
          <a:pPr marL="0" marR="0" lvl="0" indent="0" algn="ctr" defTabSz="914400" eaLnBrk="1" fontAlgn="auto" latinLnBrk="0" hangingPunct="1">
            <a:lnSpc>
              <a:spcPts val="16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ＭＳ Ｐゴシック"/>
              <a:ea typeface="ＭＳ Ｐゴシック"/>
              <a:cs typeface="+mn-cs"/>
            </a:rPr>
            <a:t>868</a:t>
          </a:r>
          <a:r>
            <a:rPr kumimoji="0" lang="ja-JP" altLang="en-US" sz="1400" b="0" i="0" u="none" strike="noStrike" kern="0" cap="none" spc="0" normalizeH="0" baseline="0" noProof="0" smtClean="0">
              <a:ln>
                <a:noFill/>
              </a:ln>
              <a:solidFill>
                <a:srgbClr val="000000"/>
              </a:solidFill>
              <a:effectLst/>
              <a:uLnTx/>
              <a:uFillTx/>
              <a:latin typeface="ＭＳ Ｐゴシック"/>
              <a:ea typeface="ＭＳ Ｐゴシック"/>
              <a:cs typeface="+mn-cs"/>
            </a:rPr>
            <a:t>百万円 </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152400</xdr:colOff>
      <xdr:row>755</xdr:row>
      <xdr:rowOff>171450</xdr:rowOff>
    </xdr:from>
    <xdr:to>
      <xdr:col>46</xdr:col>
      <xdr:colOff>29937</xdr:colOff>
      <xdr:row>757</xdr:row>
      <xdr:rowOff>130629</xdr:rowOff>
    </xdr:to>
    <xdr:sp macro="" textlink="">
      <xdr:nvSpPr>
        <xdr:cNvPr id="20" name="大かっこ 19"/>
        <xdr:cNvSpPr/>
      </xdr:nvSpPr>
      <xdr:spPr>
        <a:xfrm>
          <a:off x="3552825" y="41081325"/>
          <a:ext cx="5678262" cy="66402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独立行政法人高齢・障害・求職者雇用支援機構法第</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高年齢者等及び障害者並びに求職者その他の労働者の職業の安定業務等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114300</xdr:colOff>
      <xdr:row>757</xdr:row>
      <xdr:rowOff>304800</xdr:rowOff>
    </xdr:from>
    <xdr:to>
      <xdr:col>40</xdr:col>
      <xdr:colOff>144555</xdr:colOff>
      <xdr:row>760</xdr:row>
      <xdr:rowOff>210910</xdr:rowOff>
    </xdr:to>
    <xdr:sp macro="" textlink="">
      <xdr:nvSpPr>
        <xdr:cNvPr id="21" name="正方形/長方形 20"/>
        <xdr:cNvSpPr/>
      </xdr:nvSpPr>
      <xdr:spPr>
        <a:xfrm>
          <a:off x="4514850" y="41919525"/>
          <a:ext cx="3630705" cy="963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Ｂ．障害者職業能力開発勘定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799</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endPar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運営費交付</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金</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796</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百万円</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自己</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収入</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3</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百万円</a:t>
          </a:r>
          <a:r>
            <a:rPr kumimoji="0" lang="en-US" altLang="ja-JP" sz="1100" b="0" i="0" u="none" strike="noStrike" kern="0" cap="none" spc="0" normalizeH="0" baseline="0" noProof="0">
              <a:ln>
                <a:noFill/>
              </a:ln>
              <a:solidFill>
                <a:sysClr val="windowText" lastClr="000000"/>
              </a:solidFill>
              <a:effectLst/>
              <a:uLnTx/>
              <a:uFillTx/>
              <a:latin typeface="+mj-ea"/>
              <a:ea typeface="+mj-ea"/>
              <a:cs typeface="+mn-cs"/>
            </a:rPr>
            <a:t> </a:t>
          </a:r>
          <a:r>
            <a:rPr kumimoji="0" lang="ja-JP" altLang="ja-JP" sz="1100" b="0" i="0" u="none" strike="noStrike" kern="0" cap="none" spc="0" normalizeH="0" baseline="0" noProof="0">
              <a:ln>
                <a:noFill/>
              </a:ln>
              <a:solidFill>
                <a:sysClr val="windowText" lastClr="000000"/>
              </a:solidFill>
              <a:effectLst/>
              <a:uLnTx/>
              <a:uFillTx/>
              <a:latin typeface="+mj-ea"/>
              <a:ea typeface="+mj-ea"/>
              <a:cs typeface="+mn-cs"/>
            </a:rPr>
            <a:t>）</a:t>
          </a:r>
          <a:endParaRPr kumimoji="0" lang="ja-JP" altLang="ja-JP" sz="14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161925</xdr:colOff>
      <xdr:row>761</xdr:row>
      <xdr:rowOff>28575</xdr:rowOff>
    </xdr:from>
    <xdr:to>
      <xdr:col>46</xdr:col>
      <xdr:colOff>66675</xdr:colOff>
      <xdr:row>763</xdr:row>
      <xdr:rowOff>14968</xdr:rowOff>
    </xdr:to>
    <xdr:sp macro="" textlink="">
      <xdr:nvSpPr>
        <xdr:cNvPr id="22" name="大かっこ 21"/>
        <xdr:cNvSpPr/>
      </xdr:nvSpPr>
      <xdr:spPr>
        <a:xfrm>
          <a:off x="3562350" y="43053000"/>
          <a:ext cx="5705475" cy="69124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中央障害者職業能力開発校及び吉備高原障害者職業能力開発校の運営</a:t>
          </a:r>
        </a:p>
      </xdr:txBody>
    </xdr:sp>
    <xdr:clientData/>
  </xdr:twoCellAnchor>
  <xdr:twoCellAnchor>
    <xdr:from>
      <xdr:col>35</xdr:col>
      <xdr:colOff>123825</xdr:colOff>
      <xdr:row>764</xdr:row>
      <xdr:rowOff>47625</xdr:rowOff>
    </xdr:from>
    <xdr:to>
      <xdr:col>48</xdr:col>
      <xdr:colOff>36739</xdr:colOff>
      <xdr:row>765</xdr:row>
      <xdr:rowOff>481693</xdr:rowOff>
    </xdr:to>
    <xdr:sp macro="" textlink="">
      <xdr:nvSpPr>
        <xdr:cNvPr id="23" name="正方形/長方形 22"/>
        <xdr:cNvSpPr/>
      </xdr:nvSpPr>
      <xdr:spPr>
        <a:xfrm>
          <a:off x="7124700" y="44129325"/>
          <a:ext cx="2513239" cy="110081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事務費（機構本部）</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623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0</xdr:colOff>
      <xdr:row>766</xdr:row>
      <xdr:rowOff>657225</xdr:rowOff>
    </xdr:from>
    <xdr:to>
      <xdr:col>25</xdr:col>
      <xdr:colOff>190500</xdr:colOff>
      <xdr:row>769</xdr:row>
      <xdr:rowOff>398688</xdr:rowOff>
    </xdr:to>
    <xdr:sp macro="" textlink="">
      <xdr:nvSpPr>
        <xdr:cNvPr id="24" name="正方形/長方形 23"/>
        <xdr:cNvSpPr/>
      </xdr:nvSpPr>
      <xdr:spPr>
        <a:xfrm>
          <a:off x="2200275" y="46072425"/>
          <a:ext cx="2990850" cy="10082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Ｄ</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中央障害者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114</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33</xdr:col>
      <xdr:colOff>57150</xdr:colOff>
      <xdr:row>766</xdr:row>
      <xdr:rowOff>581025</xdr:rowOff>
    </xdr:from>
    <xdr:to>
      <xdr:col>48</xdr:col>
      <xdr:colOff>159657</xdr:colOff>
      <xdr:row>769</xdr:row>
      <xdr:rowOff>417737</xdr:rowOff>
    </xdr:to>
    <xdr:sp macro="" textlink="">
      <xdr:nvSpPr>
        <xdr:cNvPr id="25" name="正方形/長方形 24"/>
        <xdr:cNvSpPr/>
      </xdr:nvSpPr>
      <xdr:spPr>
        <a:xfrm>
          <a:off x="6657975" y="45996225"/>
          <a:ext cx="3102882" cy="11035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Ｅ</a:t>
          </a: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吉備高原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職業能力開発校 </a:t>
          </a:r>
        </a:p>
        <a:p>
          <a:pPr marL="0" marR="0" lvl="0" indent="0" algn="ctr" defTabSz="914400" eaLnBrk="1" fontAlgn="auto" latinLnBrk="0" hangingPunct="1">
            <a:lnSpc>
              <a:spcPts val="17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62</a:t>
          </a:r>
          <a:r>
            <a:rPr kumimoji="0" lang="ja-JP" altLang="en-US" sz="1400" b="0" i="0" u="none" strike="noStrike" kern="0" cap="none" spc="0" normalizeH="0" baseline="0" noProof="0" smtClean="0">
              <a:ln>
                <a:noFill/>
              </a:ln>
              <a:solidFill>
                <a:sysClr val="windowText" lastClr="000000"/>
              </a:solidFill>
              <a:effectLst/>
              <a:uLnTx/>
              <a:uFillTx/>
              <a:latin typeface="ＭＳ Ｐゴシック"/>
              <a:ea typeface="ＭＳ Ｐゴシック"/>
              <a:cs typeface="+mn-cs"/>
            </a:rPr>
            <a:t>百万円 </a:t>
          </a:r>
        </a:p>
      </xdr:txBody>
    </xdr:sp>
    <xdr:clientData/>
  </xdr:twoCellAnchor>
  <xdr:twoCellAnchor>
    <xdr:from>
      <xdr:col>11</xdr:col>
      <xdr:colOff>95250</xdr:colOff>
      <xdr:row>770</xdr:row>
      <xdr:rowOff>38100</xdr:rowOff>
    </xdr:from>
    <xdr:to>
      <xdr:col>25</xdr:col>
      <xdr:colOff>82550</xdr:colOff>
      <xdr:row>773</xdr:row>
      <xdr:rowOff>212270</xdr:rowOff>
    </xdr:to>
    <xdr:sp macro="" textlink="">
      <xdr:nvSpPr>
        <xdr:cNvPr id="26" name="大かっこ 25"/>
        <xdr:cNvSpPr/>
      </xdr:nvSpPr>
      <xdr:spPr>
        <a:xfrm>
          <a:off x="2295525" y="47167800"/>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34</xdr:col>
      <xdr:colOff>19050</xdr:colOff>
      <xdr:row>770</xdr:row>
      <xdr:rowOff>28575</xdr:rowOff>
    </xdr:from>
    <xdr:to>
      <xdr:col>48</xdr:col>
      <xdr:colOff>6350</xdr:colOff>
      <xdr:row>773</xdr:row>
      <xdr:rowOff>202745</xdr:rowOff>
    </xdr:to>
    <xdr:sp macro="" textlink="">
      <xdr:nvSpPr>
        <xdr:cNvPr id="27" name="大かっこ 26"/>
        <xdr:cNvSpPr/>
      </xdr:nvSpPr>
      <xdr:spPr>
        <a:xfrm>
          <a:off x="6819900" y="47158275"/>
          <a:ext cx="2787650" cy="11838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先駆的な職業訓練の実施とともに、訓練技法等に関する実践的研究開発及び技術的指導等業務。</a:t>
          </a:r>
        </a:p>
      </xdr:txBody>
    </xdr:sp>
    <xdr:clientData/>
  </xdr:twoCellAnchor>
  <xdr:twoCellAnchor>
    <xdr:from>
      <xdr:col>10</xdr:col>
      <xdr:colOff>95250</xdr:colOff>
      <xdr:row>774</xdr:row>
      <xdr:rowOff>180975</xdr:rowOff>
    </xdr:from>
    <xdr:to>
      <xdr:col>24</xdr:col>
      <xdr:colOff>182748</xdr:colOff>
      <xdr:row>775</xdr:row>
      <xdr:rowOff>305790</xdr:rowOff>
    </xdr:to>
    <xdr:sp macro="" textlink="">
      <xdr:nvSpPr>
        <xdr:cNvPr id="28" name="テキスト ボックス 27"/>
        <xdr:cNvSpPr txBox="1"/>
      </xdr:nvSpPr>
      <xdr:spPr>
        <a:xfrm>
          <a:off x="2095500" y="48634650"/>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104775</xdr:colOff>
      <xdr:row>774</xdr:row>
      <xdr:rowOff>180975</xdr:rowOff>
    </xdr:from>
    <xdr:to>
      <xdr:col>47</xdr:col>
      <xdr:colOff>192273</xdr:colOff>
      <xdr:row>775</xdr:row>
      <xdr:rowOff>305790</xdr:rowOff>
    </xdr:to>
    <xdr:sp macro="" textlink="">
      <xdr:nvSpPr>
        <xdr:cNvPr id="29" name="テキスト ボックス 28"/>
        <xdr:cNvSpPr txBox="1"/>
      </xdr:nvSpPr>
      <xdr:spPr>
        <a:xfrm>
          <a:off x="6705600" y="48634650"/>
          <a:ext cx="2887848" cy="43914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19050</xdr:colOff>
      <xdr:row>775</xdr:row>
      <xdr:rowOff>190500</xdr:rowOff>
    </xdr:from>
    <xdr:to>
      <xdr:col>25</xdr:col>
      <xdr:colOff>159657</xdr:colOff>
      <xdr:row>778</xdr:row>
      <xdr:rowOff>297090</xdr:rowOff>
    </xdr:to>
    <xdr:sp macro="" textlink="">
      <xdr:nvSpPr>
        <xdr:cNvPr id="30" name="正方形/長方形 29"/>
        <xdr:cNvSpPr/>
      </xdr:nvSpPr>
      <xdr:spPr>
        <a:xfrm>
          <a:off x="2237815" y="50280794"/>
          <a:ext cx="2964489" cy="104788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 Ｆ</a:t>
          </a:r>
          <a:r>
            <a:rPr kumimoji="0" lang="en-US" altLang="ja-JP" sz="1400" b="0" i="0" u="none" strike="noStrike" kern="0" cap="none" spc="0" normalizeH="0" baseline="0" noProof="0" smtClean="0">
              <a:ln>
                <a:noFill/>
              </a:ln>
              <a:solidFill>
                <a:srgbClr val="000000"/>
              </a:solidFill>
              <a:effectLst/>
              <a:uLnTx/>
              <a:uFillTx/>
              <a:latin typeface="+mn-lt"/>
              <a:ea typeface="ＭＳ Ｐゴシック"/>
              <a:cs typeface="+mn-cs"/>
            </a:rPr>
            <a:t>.</a:t>
          </a: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（株）清光社　外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rgbClr val="000000"/>
              </a:solidFill>
              <a:effectLst/>
              <a:uLnTx/>
              <a:uFillTx/>
              <a:latin typeface="+mn-lt"/>
              <a:ea typeface="ＭＳ Ｐゴシック"/>
              <a:cs typeface="+mn-cs"/>
            </a:rPr>
            <a:t>114</a:t>
          </a:r>
          <a:r>
            <a:rPr kumimoji="0" lang="ja-JP" altLang="en-US" sz="1400" b="0" i="0" u="none" strike="noStrike" kern="0" cap="none" spc="0" normalizeH="0" baseline="0" noProof="0" smtClean="0">
              <a:ln>
                <a:noFill/>
              </a:ln>
              <a:solidFill>
                <a:srgbClr val="000000"/>
              </a:solidFill>
              <a:effectLst/>
              <a:uLnTx/>
              <a:uFillTx/>
              <a:latin typeface="+mn-lt"/>
              <a:ea typeface="ＭＳ Ｐゴシック"/>
              <a:cs typeface="+mn-cs"/>
            </a:rPr>
            <a:t>百万円 </a:t>
          </a:r>
        </a:p>
      </xdr:txBody>
    </xdr:sp>
    <xdr:clientData/>
  </xdr:twoCellAnchor>
  <xdr:twoCellAnchor>
    <xdr:from>
      <xdr:col>6</xdr:col>
      <xdr:colOff>66675</xdr:colOff>
      <xdr:row>755</xdr:row>
      <xdr:rowOff>247650</xdr:rowOff>
    </xdr:from>
    <xdr:to>
      <xdr:col>15</xdr:col>
      <xdr:colOff>157843</xdr:colOff>
      <xdr:row>763</xdr:row>
      <xdr:rowOff>268514</xdr:rowOff>
    </xdr:to>
    <xdr:sp macro="" textlink="">
      <xdr:nvSpPr>
        <xdr:cNvPr id="32" name="大かっこ 31"/>
        <xdr:cNvSpPr/>
      </xdr:nvSpPr>
      <xdr:spPr>
        <a:xfrm>
          <a:off x="1266825" y="41157525"/>
          <a:ext cx="1891393" cy="2840264"/>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運営費交付金の交付額と障害者職業能力開発勘定の支出金額の差について</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Ｂ以下の支出金額については、令和２年度の精算額であるため、国の交付額と差が生じているところである。</a:t>
          </a:r>
        </a:p>
      </xdr:txBody>
    </xdr:sp>
    <xdr:clientData/>
  </xdr:twoCellAnchor>
  <xdr:twoCellAnchor>
    <xdr:from>
      <xdr:col>31</xdr:col>
      <xdr:colOff>19050</xdr:colOff>
      <xdr:row>750</xdr:row>
      <xdr:rowOff>19050</xdr:rowOff>
    </xdr:from>
    <xdr:to>
      <xdr:col>31</xdr:col>
      <xdr:colOff>23132</xdr:colOff>
      <xdr:row>751</xdr:row>
      <xdr:rowOff>114300</xdr:rowOff>
    </xdr:to>
    <xdr:cxnSp macro="">
      <xdr:nvCxnSpPr>
        <xdr:cNvPr id="33" name="直線矢印コネクタ 32"/>
        <xdr:cNvCxnSpPr/>
      </xdr:nvCxnSpPr>
      <xdr:spPr>
        <a:xfrm>
          <a:off x="6219825" y="39166800"/>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19050</xdr:colOff>
      <xdr:row>757</xdr:row>
      <xdr:rowOff>0</xdr:rowOff>
    </xdr:from>
    <xdr:to>
      <xdr:col>31</xdr:col>
      <xdr:colOff>19050</xdr:colOff>
      <xdr:row>757</xdr:row>
      <xdr:rowOff>256761</xdr:rowOff>
    </xdr:to>
    <xdr:cxnSp macro="">
      <xdr:nvCxnSpPr>
        <xdr:cNvPr id="34" name="直線矢印コネクタ 33"/>
        <xdr:cNvCxnSpPr/>
      </xdr:nvCxnSpPr>
      <xdr:spPr>
        <a:xfrm>
          <a:off x="6181311" y="43607935"/>
          <a:ext cx="0" cy="25676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31</xdr:col>
      <xdr:colOff>28575</xdr:colOff>
      <xdr:row>762</xdr:row>
      <xdr:rowOff>142875</xdr:rowOff>
    </xdr:from>
    <xdr:to>
      <xdr:col>31</xdr:col>
      <xdr:colOff>28575</xdr:colOff>
      <xdr:row>766</xdr:row>
      <xdr:rowOff>9525</xdr:rowOff>
    </xdr:to>
    <xdr:cxnSp macro="">
      <xdr:nvCxnSpPr>
        <xdr:cNvPr id="35" name="直線コネクタ 34"/>
        <xdr:cNvCxnSpPr/>
      </xdr:nvCxnSpPr>
      <xdr:spPr>
        <a:xfrm>
          <a:off x="6229350" y="43519725"/>
          <a:ext cx="0" cy="190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764</xdr:row>
      <xdr:rowOff>571500</xdr:rowOff>
    </xdr:from>
    <xdr:to>
      <xdr:col>35</xdr:col>
      <xdr:colOff>95250</xdr:colOff>
      <xdr:row>764</xdr:row>
      <xdr:rowOff>581025</xdr:rowOff>
    </xdr:to>
    <xdr:cxnSp macro="">
      <xdr:nvCxnSpPr>
        <xdr:cNvPr id="36" name="直線矢印コネクタ 35"/>
        <xdr:cNvCxnSpPr/>
      </xdr:nvCxnSpPr>
      <xdr:spPr>
        <a:xfrm flipV="1">
          <a:off x="6238875" y="44653200"/>
          <a:ext cx="857250" cy="9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766</xdr:row>
      <xdr:rowOff>19050</xdr:rowOff>
    </xdr:from>
    <xdr:to>
      <xdr:col>41</xdr:col>
      <xdr:colOff>180975</xdr:colOff>
      <xdr:row>766</xdr:row>
      <xdr:rowOff>28575</xdr:rowOff>
    </xdr:to>
    <xdr:cxnSp macro="">
      <xdr:nvCxnSpPr>
        <xdr:cNvPr id="37" name="直線コネクタ 36"/>
        <xdr:cNvCxnSpPr/>
      </xdr:nvCxnSpPr>
      <xdr:spPr>
        <a:xfrm flipV="1">
          <a:off x="3638550" y="45434250"/>
          <a:ext cx="474345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33130</xdr:colOff>
      <xdr:row>766</xdr:row>
      <xdr:rowOff>19050</xdr:rowOff>
    </xdr:from>
    <xdr:to>
      <xdr:col>18</xdr:col>
      <xdr:colOff>38101</xdr:colOff>
      <xdr:row>766</xdr:row>
      <xdr:rowOff>554934</xdr:rowOff>
    </xdr:to>
    <xdr:cxnSp macro="">
      <xdr:nvCxnSpPr>
        <xdr:cNvPr id="38" name="直線矢印コネクタ 37"/>
        <xdr:cNvCxnSpPr/>
      </xdr:nvCxnSpPr>
      <xdr:spPr>
        <a:xfrm flipH="1">
          <a:off x="3611217" y="47461833"/>
          <a:ext cx="4971" cy="5358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190501</xdr:colOff>
      <xdr:row>766</xdr:row>
      <xdr:rowOff>9525</xdr:rowOff>
    </xdr:from>
    <xdr:to>
      <xdr:col>42</xdr:col>
      <xdr:colOff>0</xdr:colOff>
      <xdr:row>766</xdr:row>
      <xdr:rowOff>530087</xdr:rowOff>
    </xdr:to>
    <xdr:cxnSp macro="">
      <xdr:nvCxnSpPr>
        <xdr:cNvPr id="39" name="直線矢印コネクタ 38"/>
        <xdr:cNvCxnSpPr/>
      </xdr:nvCxnSpPr>
      <xdr:spPr>
        <a:xfrm>
          <a:off x="8340588" y="47452308"/>
          <a:ext cx="8282" cy="5205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773</xdr:row>
      <xdr:rowOff>85725</xdr:rowOff>
    </xdr:from>
    <xdr:to>
      <xdr:col>17</xdr:col>
      <xdr:colOff>194582</xdr:colOff>
      <xdr:row>774</xdr:row>
      <xdr:rowOff>219075</xdr:rowOff>
    </xdr:to>
    <xdr:cxnSp macro="">
      <xdr:nvCxnSpPr>
        <xdr:cNvPr id="40" name="直線矢印コネクタ 39"/>
        <xdr:cNvCxnSpPr/>
      </xdr:nvCxnSpPr>
      <xdr:spPr>
        <a:xfrm>
          <a:off x="3590925" y="482250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9525</xdr:colOff>
      <xdr:row>773</xdr:row>
      <xdr:rowOff>85725</xdr:rowOff>
    </xdr:from>
    <xdr:to>
      <xdr:col>41</xdr:col>
      <xdr:colOff>13607</xdr:colOff>
      <xdr:row>774</xdr:row>
      <xdr:rowOff>219075</xdr:rowOff>
    </xdr:to>
    <xdr:cxnSp macro="">
      <xdr:nvCxnSpPr>
        <xdr:cNvPr id="41" name="直線矢印コネクタ 40"/>
        <xdr:cNvCxnSpPr/>
      </xdr:nvCxnSpPr>
      <xdr:spPr>
        <a:xfrm>
          <a:off x="8210550" y="48225075"/>
          <a:ext cx="4082" cy="4476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76200</xdr:colOff>
      <xdr:row>779</xdr:row>
      <xdr:rowOff>142875</xdr:rowOff>
    </xdr:from>
    <xdr:to>
      <xdr:col>25</xdr:col>
      <xdr:colOff>146394</xdr:colOff>
      <xdr:row>780</xdr:row>
      <xdr:rowOff>221709</xdr:rowOff>
    </xdr:to>
    <xdr:sp macro="" textlink="">
      <xdr:nvSpPr>
        <xdr:cNvPr id="42" name="大かっこ 41"/>
        <xdr:cNvSpPr/>
      </xdr:nvSpPr>
      <xdr:spPr>
        <a:xfrm>
          <a:off x="2276475" y="50168175"/>
          <a:ext cx="2870544" cy="393159"/>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総合設備管理業務　等</a:t>
          </a:r>
        </a:p>
      </xdr:txBody>
    </xdr:sp>
    <xdr:clientData/>
  </xdr:twoCellAnchor>
  <xdr:twoCellAnchor>
    <xdr:from>
      <xdr:col>34</xdr:col>
      <xdr:colOff>57150</xdr:colOff>
      <xdr:row>779</xdr:row>
      <xdr:rowOff>114300</xdr:rowOff>
    </xdr:from>
    <xdr:to>
      <xdr:col>48</xdr:col>
      <xdr:colOff>127343</xdr:colOff>
      <xdr:row>780</xdr:row>
      <xdr:rowOff>194815</xdr:rowOff>
    </xdr:to>
    <xdr:sp macro="" textlink="">
      <xdr:nvSpPr>
        <xdr:cNvPr id="43" name="大かっこ 42"/>
        <xdr:cNvSpPr/>
      </xdr:nvSpPr>
      <xdr:spPr>
        <a:xfrm>
          <a:off x="6858000" y="50139600"/>
          <a:ext cx="2870543" cy="3948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電気料　等</a:t>
          </a:r>
        </a:p>
      </xdr:txBody>
    </xdr:sp>
    <xdr:clientData/>
  </xdr:twoCellAnchor>
  <xdr:twoCellAnchor>
    <xdr:from>
      <xdr:col>34</xdr:col>
      <xdr:colOff>33617</xdr:colOff>
      <xdr:row>775</xdr:row>
      <xdr:rowOff>156883</xdr:rowOff>
    </xdr:from>
    <xdr:to>
      <xdr:col>48</xdr:col>
      <xdr:colOff>174224</xdr:colOff>
      <xdr:row>779</xdr:row>
      <xdr:rowOff>86285</xdr:rowOff>
    </xdr:to>
    <xdr:sp macro="" textlink="">
      <xdr:nvSpPr>
        <xdr:cNvPr id="49" name="正方形/長方形 48"/>
        <xdr:cNvSpPr/>
      </xdr:nvSpPr>
      <xdr:spPr>
        <a:xfrm>
          <a:off x="6891617" y="50247177"/>
          <a:ext cx="2964489" cy="11844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en-US" altLang="ja-JP" sz="1200" b="0" i="0" baseline="0">
              <a:effectLst/>
              <a:latin typeface="+mn-lt"/>
              <a:ea typeface="+mn-ea"/>
              <a:cs typeface="+mn-cs"/>
            </a:rPr>
            <a:t>G.</a:t>
          </a:r>
          <a:r>
            <a:rPr lang="ja-JP" altLang="en-US" sz="1200" b="0" i="0" baseline="0">
              <a:effectLst/>
              <a:latin typeface="+mn-lt"/>
              <a:ea typeface="+mn-ea"/>
              <a:cs typeface="+mn-cs"/>
            </a:rPr>
            <a:t>（独）</a:t>
          </a:r>
          <a:r>
            <a:rPr lang="ja-JP" altLang="ja-JP" sz="1200" b="0" i="0" baseline="0">
              <a:effectLst/>
              <a:latin typeface="+mn-lt"/>
              <a:ea typeface="+mn-ea"/>
              <a:cs typeface="+mn-cs"/>
            </a:rPr>
            <a:t>労働健康安全機構</a:t>
          </a:r>
          <a:r>
            <a:rPr lang="ja-JP" altLang="en-US" sz="1200" b="0" i="0" baseline="0">
              <a:effectLst/>
              <a:latin typeface="+mn-lt"/>
              <a:ea typeface="+mn-ea"/>
              <a:cs typeface="+mn-cs"/>
            </a:rPr>
            <a:t>　</a:t>
          </a:r>
          <a:r>
            <a:rPr lang="ja-JP" altLang="ja-JP" sz="1200" b="0" i="0" baseline="0">
              <a:effectLst/>
              <a:latin typeface="+mn-lt"/>
              <a:ea typeface="+mn-ea"/>
              <a:cs typeface="+mn-cs"/>
            </a:rPr>
            <a:t>吉備高原医療リハビリテーションセンター</a:t>
          </a:r>
          <a:r>
            <a:rPr lang="ja-JP" altLang="en-US" sz="1200" b="0" i="0" baseline="0">
              <a:effectLst/>
              <a:latin typeface="+mn-lt"/>
              <a:ea typeface="+mn-ea"/>
              <a:cs typeface="+mn-cs"/>
            </a:rPr>
            <a:t>　</a:t>
          </a:r>
          <a:r>
            <a:rPr lang="ja-JP" altLang="ja-JP" sz="1200" b="0" i="0" baseline="0">
              <a:effectLst/>
              <a:latin typeface="+mn-lt"/>
              <a:ea typeface="+mn-ea"/>
              <a:cs typeface="+mn-cs"/>
            </a:rPr>
            <a:t>外 </a:t>
          </a:r>
          <a:endParaRPr lang="ja-JP" altLang="ja-JP" sz="1200">
            <a:effectLst/>
          </a:endParaRPr>
        </a:p>
        <a:p>
          <a:pPr algn="ctr" eaLnBrk="1" fontAlgn="auto" latinLnBrk="0" hangingPunct="1"/>
          <a:r>
            <a:rPr lang="en-US" altLang="ja-JP" sz="1200" b="0" i="0" baseline="0">
              <a:effectLst/>
              <a:latin typeface="+mn-lt"/>
              <a:ea typeface="+mn-ea"/>
              <a:cs typeface="+mn-cs"/>
            </a:rPr>
            <a:t>62</a:t>
          </a:r>
          <a:r>
            <a:rPr lang="ja-JP" altLang="ja-JP" sz="1200" b="0" i="0" baseline="0">
              <a:effectLst/>
              <a:latin typeface="+mn-lt"/>
              <a:ea typeface="+mn-ea"/>
              <a:cs typeface="+mn-cs"/>
            </a:rPr>
            <a:t>百万円 </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90" zoomScaleNormal="75" zoomScaleSheetLayoutView="90" zoomScalePageLayoutView="85" workbookViewId="0">
      <selection activeCell="C845" sqref="C845:I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401</v>
      </c>
      <c r="AJ2" s="958" t="s">
        <v>740</v>
      </c>
      <c r="AK2" s="958"/>
      <c r="AL2" s="958"/>
      <c r="AM2" s="958"/>
      <c r="AN2" s="98" t="s">
        <v>401</v>
      </c>
      <c r="AO2" s="958">
        <v>20</v>
      </c>
      <c r="AP2" s="958"/>
      <c r="AQ2" s="958"/>
      <c r="AR2" s="99" t="s">
        <v>704</v>
      </c>
      <c r="AS2" s="964">
        <v>708</v>
      </c>
      <c r="AT2" s="964"/>
      <c r="AU2" s="964"/>
      <c r="AV2" s="98" t="str">
        <f>IF(AW2="","","-")</f>
        <v/>
      </c>
      <c r="AW2" s="924"/>
      <c r="AX2" s="924"/>
    </row>
    <row r="3" spans="1:50" ht="21" customHeight="1" thickBot="1" x14ac:dyDescent="0.2">
      <c r="A3" s="880" t="s">
        <v>697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705</v>
      </c>
      <c r="AK3" s="882"/>
      <c r="AL3" s="882"/>
      <c r="AM3" s="882"/>
      <c r="AN3" s="882"/>
      <c r="AO3" s="882"/>
      <c r="AP3" s="882"/>
      <c r="AQ3" s="882"/>
      <c r="AR3" s="882"/>
      <c r="AS3" s="882"/>
      <c r="AT3" s="882"/>
      <c r="AU3" s="882"/>
      <c r="AV3" s="882"/>
      <c r="AW3" s="882"/>
      <c r="AX3" s="24" t="s">
        <v>65</v>
      </c>
    </row>
    <row r="4" spans="1:50" ht="24.75" customHeight="1" x14ac:dyDescent="0.15">
      <c r="A4" s="709" t="s">
        <v>25</v>
      </c>
      <c r="B4" s="710"/>
      <c r="C4" s="710"/>
      <c r="D4" s="710"/>
      <c r="E4" s="710"/>
      <c r="F4" s="710"/>
      <c r="G4" s="687" t="s">
        <v>826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2" t="s">
        <v>708</v>
      </c>
      <c r="H5" s="853"/>
      <c r="I5" s="853"/>
      <c r="J5" s="853"/>
      <c r="K5" s="853"/>
      <c r="L5" s="853"/>
      <c r="M5" s="854" t="s">
        <v>66</v>
      </c>
      <c r="N5" s="855"/>
      <c r="O5" s="855"/>
      <c r="P5" s="855"/>
      <c r="Q5" s="855"/>
      <c r="R5" s="856"/>
      <c r="S5" s="857" t="s">
        <v>709</v>
      </c>
      <c r="T5" s="853"/>
      <c r="U5" s="853"/>
      <c r="V5" s="853"/>
      <c r="W5" s="853"/>
      <c r="X5" s="858"/>
      <c r="Y5" s="703" t="s">
        <v>3</v>
      </c>
      <c r="Z5" s="549"/>
      <c r="AA5" s="549"/>
      <c r="AB5" s="549"/>
      <c r="AC5" s="549"/>
      <c r="AD5" s="550"/>
      <c r="AE5" s="704" t="s">
        <v>710</v>
      </c>
      <c r="AF5" s="704"/>
      <c r="AG5" s="704"/>
      <c r="AH5" s="704"/>
      <c r="AI5" s="704"/>
      <c r="AJ5" s="704"/>
      <c r="AK5" s="704"/>
      <c r="AL5" s="704"/>
      <c r="AM5" s="704"/>
      <c r="AN5" s="704"/>
      <c r="AO5" s="704"/>
      <c r="AP5" s="705"/>
      <c r="AQ5" s="706" t="s">
        <v>741</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711</v>
      </c>
      <c r="H7" s="505"/>
      <c r="I7" s="505"/>
      <c r="J7" s="505"/>
      <c r="K7" s="505"/>
      <c r="L7" s="505"/>
      <c r="M7" s="505"/>
      <c r="N7" s="505"/>
      <c r="O7" s="505"/>
      <c r="P7" s="505"/>
      <c r="Q7" s="505"/>
      <c r="R7" s="505"/>
      <c r="S7" s="505"/>
      <c r="T7" s="505"/>
      <c r="U7" s="505"/>
      <c r="V7" s="505"/>
      <c r="W7" s="505"/>
      <c r="X7" s="506"/>
      <c r="Y7" s="936" t="s">
        <v>384</v>
      </c>
      <c r="Z7" s="446"/>
      <c r="AA7" s="446"/>
      <c r="AB7" s="446"/>
      <c r="AC7" s="446"/>
      <c r="AD7" s="937"/>
      <c r="AE7" s="925" t="s">
        <v>712</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1" t="s">
        <v>256</v>
      </c>
      <c r="B8" s="502"/>
      <c r="C8" s="502"/>
      <c r="D8" s="502"/>
      <c r="E8" s="502"/>
      <c r="F8" s="503"/>
      <c r="G8" s="959" t="str">
        <f>入力規則等!A27</f>
        <v>障害者施策</v>
      </c>
      <c r="H8" s="725"/>
      <c r="I8" s="725"/>
      <c r="J8" s="725"/>
      <c r="K8" s="725"/>
      <c r="L8" s="725"/>
      <c r="M8" s="725"/>
      <c r="N8" s="725"/>
      <c r="O8" s="725"/>
      <c r="P8" s="725"/>
      <c r="Q8" s="725"/>
      <c r="R8" s="725"/>
      <c r="S8" s="725"/>
      <c r="T8" s="725"/>
      <c r="U8" s="725"/>
      <c r="V8" s="725"/>
      <c r="W8" s="725"/>
      <c r="X8" s="960"/>
      <c r="Y8" s="859" t="s">
        <v>257</v>
      </c>
      <c r="Z8" s="860"/>
      <c r="AA8" s="860"/>
      <c r="AB8" s="860"/>
      <c r="AC8" s="860"/>
      <c r="AD8" s="861"/>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2" t="s">
        <v>23</v>
      </c>
      <c r="B9" s="863"/>
      <c r="C9" s="863"/>
      <c r="D9" s="863"/>
      <c r="E9" s="863"/>
      <c r="F9" s="863"/>
      <c r="G9" s="864" t="s">
        <v>713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5" t="s">
        <v>30</v>
      </c>
      <c r="B10" s="666"/>
      <c r="C10" s="666"/>
      <c r="D10" s="666"/>
      <c r="E10" s="666"/>
      <c r="F10" s="666"/>
      <c r="G10" s="759" t="s">
        <v>714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7" t="s">
        <v>24</v>
      </c>
      <c r="B12" s="978"/>
      <c r="C12" s="978"/>
      <c r="D12" s="978"/>
      <c r="E12" s="978"/>
      <c r="F12" s="979"/>
      <c r="G12" s="765"/>
      <c r="H12" s="766"/>
      <c r="I12" s="766"/>
      <c r="J12" s="766"/>
      <c r="K12" s="766"/>
      <c r="L12" s="766"/>
      <c r="M12" s="766"/>
      <c r="N12" s="766"/>
      <c r="O12" s="766"/>
      <c r="P12" s="453" t="s">
        <v>385</v>
      </c>
      <c r="Q12" s="448"/>
      <c r="R12" s="448"/>
      <c r="S12" s="448"/>
      <c r="T12" s="448"/>
      <c r="U12" s="448"/>
      <c r="V12" s="449"/>
      <c r="W12" s="453" t="s">
        <v>407</v>
      </c>
      <c r="X12" s="448"/>
      <c r="Y12" s="448"/>
      <c r="Z12" s="448"/>
      <c r="AA12" s="448"/>
      <c r="AB12" s="448"/>
      <c r="AC12" s="449"/>
      <c r="AD12" s="453" t="s">
        <v>694</v>
      </c>
      <c r="AE12" s="448"/>
      <c r="AF12" s="448"/>
      <c r="AG12" s="448"/>
      <c r="AH12" s="448"/>
      <c r="AI12" s="448"/>
      <c r="AJ12" s="449"/>
      <c r="AK12" s="453" t="s">
        <v>698</v>
      </c>
      <c r="AL12" s="448"/>
      <c r="AM12" s="448"/>
      <c r="AN12" s="448"/>
      <c r="AO12" s="448"/>
      <c r="AP12" s="448"/>
      <c r="AQ12" s="449"/>
      <c r="AR12" s="453" t="s">
        <v>699</v>
      </c>
      <c r="AS12" s="448"/>
      <c r="AT12" s="448"/>
      <c r="AU12" s="448"/>
      <c r="AV12" s="448"/>
      <c r="AW12" s="44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879</v>
      </c>
      <c r="Q13" s="663"/>
      <c r="R13" s="663"/>
      <c r="S13" s="663"/>
      <c r="T13" s="663"/>
      <c r="U13" s="663"/>
      <c r="V13" s="664"/>
      <c r="W13" s="662">
        <v>868</v>
      </c>
      <c r="X13" s="663"/>
      <c r="Y13" s="663"/>
      <c r="Z13" s="663"/>
      <c r="AA13" s="663"/>
      <c r="AB13" s="663"/>
      <c r="AC13" s="664"/>
      <c r="AD13" s="662">
        <v>868</v>
      </c>
      <c r="AE13" s="663"/>
      <c r="AF13" s="663"/>
      <c r="AG13" s="663"/>
      <c r="AH13" s="663"/>
      <c r="AI13" s="663"/>
      <c r="AJ13" s="664"/>
      <c r="AK13" s="662">
        <v>868</v>
      </c>
      <c r="AL13" s="663"/>
      <c r="AM13" s="663"/>
      <c r="AN13" s="663"/>
      <c r="AO13" s="663"/>
      <c r="AP13" s="663"/>
      <c r="AQ13" s="664"/>
      <c r="AR13" s="933"/>
      <c r="AS13" s="934"/>
      <c r="AT13" s="934"/>
      <c r="AU13" s="934"/>
      <c r="AV13" s="934"/>
      <c r="AW13" s="934"/>
      <c r="AX13" s="935"/>
    </row>
    <row r="14" spans="1:50" ht="21" customHeight="1" x14ac:dyDescent="0.15">
      <c r="A14" s="619"/>
      <c r="B14" s="620"/>
      <c r="C14" s="620"/>
      <c r="D14" s="620"/>
      <c r="E14" s="620"/>
      <c r="F14" s="621"/>
      <c r="G14" s="730"/>
      <c r="H14" s="731"/>
      <c r="I14" s="716" t="s">
        <v>8</v>
      </c>
      <c r="J14" s="767"/>
      <c r="K14" s="767"/>
      <c r="L14" s="767"/>
      <c r="M14" s="767"/>
      <c r="N14" s="767"/>
      <c r="O14" s="768"/>
      <c r="P14" s="662" t="s">
        <v>715</v>
      </c>
      <c r="Q14" s="663"/>
      <c r="R14" s="663"/>
      <c r="S14" s="663"/>
      <c r="T14" s="663"/>
      <c r="U14" s="663"/>
      <c r="V14" s="664"/>
      <c r="W14" s="662" t="s">
        <v>715</v>
      </c>
      <c r="X14" s="663"/>
      <c r="Y14" s="663"/>
      <c r="Z14" s="663"/>
      <c r="AA14" s="663"/>
      <c r="AB14" s="663"/>
      <c r="AC14" s="664"/>
      <c r="AD14" s="662" t="s">
        <v>715</v>
      </c>
      <c r="AE14" s="663"/>
      <c r="AF14" s="663"/>
      <c r="AG14" s="663"/>
      <c r="AH14" s="663"/>
      <c r="AI14" s="663"/>
      <c r="AJ14" s="664"/>
      <c r="AK14" s="662" t="s">
        <v>715</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715</v>
      </c>
      <c r="Q15" s="663"/>
      <c r="R15" s="663"/>
      <c r="S15" s="663"/>
      <c r="T15" s="663"/>
      <c r="U15" s="663"/>
      <c r="V15" s="664"/>
      <c r="W15" s="662" t="s">
        <v>715</v>
      </c>
      <c r="X15" s="663"/>
      <c r="Y15" s="663"/>
      <c r="Z15" s="663"/>
      <c r="AA15" s="663"/>
      <c r="AB15" s="663"/>
      <c r="AC15" s="664"/>
      <c r="AD15" s="662" t="s">
        <v>715</v>
      </c>
      <c r="AE15" s="663"/>
      <c r="AF15" s="663"/>
      <c r="AG15" s="663"/>
      <c r="AH15" s="663"/>
      <c r="AI15" s="663"/>
      <c r="AJ15" s="664"/>
      <c r="AK15" s="662" t="s">
        <v>715</v>
      </c>
      <c r="AL15" s="663"/>
      <c r="AM15" s="663"/>
      <c r="AN15" s="663"/>
      <c r="AO15" s="663"/>
      <c r="AP15" s="663"/>
      <c r="AQ15" s="664"/>
      <c r="AR15" s="662"/>
      <c r="AS15" s="663"/>
      <c r="AT15" s="663"/>
      <c r="AU15" s="663"/>
      <c r="AV15" s="663"/>
      <c r="AW15" s="663"/>
      <c r="AX15" s="808"/>
    </row>
    <row r="16" spans="1:50" ht="21" customHeight="1" x14ac:dyDescent="0.15">
      <c r="A16" s="619"/>
      <c r="B16" s="620"/>
      <c r="C16" s="620"/>
      <c r="D16" s="620"/>
      <c r="E16" s="620"/>
      <c r="F16" s="621"/>
      <c r="G16" s="730"/>
      <c r="H16" s="731"/>
      <c r="I16" s="716" t="s">
        <v>52</v>
      </c>
      <c r="J16" s="717"/>
      <c r="K16" s="717"/>
      <c r="L16" s="717"/>
      <c r="M16" s="717"/>
      <c r="N16" s="717"/>
      <c r="O16" s="718"/>
      <c r="P16" s="662" t="s">
        <v>715</v>
      </c>
      <c r="Q16" s="663"/>
      <c r="R16" s="663"/>
      <c r="S16" s="663"/>
      <c r="T16" s="663"/>
      <c r="U16" s="663"/>
      <c r="V16" s="664"/>
      <c r="W16" s="662" t="s">
        <v>715</v>
      </c>
      <c r="X16" s="663"/>
      <c r="Y16" s="663"/>
      <c r="Z16" s="663"/>
      <c r="AA16" s="663"/>
      <c r="AB16" s="663"/>
      <c r="AC16" s="664"/>
      <c r="AD16" s="662" t="s">
        <v>715</v>
      </c>
      <c r="AE16" s="663"/>
      <c r="AF16" s="663"/>
      <c r="AG16" s="663"/>
      <c r="AH16" s="663"/>
      <c r="AI16" s="663"/>
      <c r="AJ16" s="664"/>
      <c r="AK16" s="662" t="s">
        <v>715</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715</v>
      </c>
      <c r="Q17" s="663"/>
      <c r="R17" s="663"/>
      <c r="S17" s="663"/>
      <c r="T17" s="663"/>
      <c r="U17" s="663"/>
      <c r="V17" s="664"/>
      <c r="W17" s="662" t="s">
        <v>715</v>
      </c>
      <c r="X17" s="663"/>
      <c r="Y17" s="663"/>
      <c r="Z17" s="663"/>
      <c r="AA17" s="663"/>
      <c r="AB17" s="663"/>
      <c r="AC17" s="664"/>
      <c r="AD17" s="662" t="s">
        <v>715</v>
      </c>
      <c r="AE17" s="663"/>
      <c r="AF17" s="663"/>
      <c r="AG17" s="663"/>
      <c r="AH17" s="663"/>
      <c r="AI17" s="663"/>
      <c r="AJ17" s="664"/>
      <c r="AK17" s="662" t="s">
        <v>715</v>
      </c>
      <c r="AL17" s="663"/>
      <c r="AM17" s="663"/>
      <c r="AN17" s="663"/>
      <c r="AO17" s="663"/>
      <c r="AP17" s="663"/>
      <c r="AQ17" s="664"/>
      <c r="AR17" s="931"/>
      <c r="AS17" s="931"/>
      <c r="AT17" s="931"/>
      <c r="AU17" s="931"/>
      <c r="AV17" s="931"/>
      <c r="AW17" s="931"/>
      <c r="AX17" s="932"/>
    </row>
    <row r="18" spans="1:50" ht="24.75" customHeight="1" x14ac:dyDescent="0.15">
      <c r="A18" s="619"/>
      <c r="B18" s="620"/>
      <c r="C18" s="620"/>
      <c r="D18" s="620"/>
      <c r="E18" s="620"/>
      <c r="F18" s="621"/>
      <c r="G18" s="732"/>
      <c r="H18" s="733"/>
      <c r="I18" s="721" t="s">
        <v>20</v>
      </c>
      <c r="J18" s="722"/>
      <c r="K18" s="722"/>
      <c r="L18" s="722"/>
      <c r="M18" s="722"/>
      <c r="N18" s="722"/>
      <c r="O18" s="723"/>
      <c r="P18" s="891">
        <f>SUM(P13:V17)</f>
        <v>879</v>
      </c>
      <c r="Q18" s="892"/>
      <c r="R18" s="892"/>
      <c r="S18" s="892"/>
      <c r="T18" s="892"/>
      <c r="U18" s="892"/>
      <c r="V18" s="893"/>
      <c r="W18" s="891">
        <f>SUM(W13:AC17)</f>
        <v>868</v>
      </c>
      <c r="X18" s="892"/>
      <c r="Y18" s="892"/>
      <c r="Z18" s="892"/>
      <c r="AA18" s="892"/>
      <c r="AB18" s="892"/>
      <c r="AC18" s="893"/>
      <c r="AD18" s="891">
        <f>SUM(AD13:AJ17)</f>
        <v>868</v>
      </c>
      <c r="AE18" s="892"/>
      <c r="AF18" s="892"/>
      <c r="AG18" s="892"/>
      <c r="AH18" s="892"/>
      <c r="AI18" s="892"/>
      <c r="AJ18" s="893"/>
      <c r="AK18" s="891">
        <f>SUM(AK13:AQ17)</f>
        <v>868</v>
      </c>
      <c r="AL18" s="892"/>
      <c r="AM18" s="892"/>
      <c r="AN18" s="892"/>
      <c r="AO18" s="892"/>
      <c r="AP18" s="892"/>
      <c r="AQ18" s="893"/>
      <c r="AR18" s="891">
        <f>SUM(AR13:AX17)</f>
        <v>0</v>
      </c>
      <c r="AS18" s="892"/>
      <c r="AT18" s="892"/>
      <c r="AU18" s="892"/>
      <c r="AV18" s="892"/>
      <c r="AW18" s="892"/>
      <c r="AX18" s="894"/>
    </row>
    <row r="19" spans="1:50" ht="24.75" customHeight="1" x14ac:dyDescent="0.15">
      <c r="A19" s="619"/>
      <c r="B19" s="620"/>
      <c r="C19" s="620"/>
      <c r="D19" s="620"/>
      <c r="E19" s="620"/>
      <c r="F19" s="621"/>
      <c r="G19" s="889" t="s">
        <v>9</v>
      </c>
      <c r="H19" s="890"/>
      <c r="I19" s="890"/>
      <c r="J19" s="890"/>
      <c r="K19" s="890"/>
      <c r="L19" s="890"/>
      <c r="M19" s="890"/>
      <c r="N19" s="890"/>
      <c r="O19" s="890"/>
      <c r="P19" s="662">
        <v>879</v>
      </c>
      <c r="Q19" s="663"/>
      <c r="R19" s="663"/>
      <c r="S19" s="663"/>
      <c r="T19" s="663"/>
      <c r="U19" s="663"/>
      <c r="V19" s="664"/>
      <c r="W19" s="662">
        <v>868</v>
      </c>
      <c r="X19" s="663"/>
      <c r="Y19" s="663"/>
      <c r="Z19" s="663"/>
      <c r="AA19" s="663"/>
      <c r="AB19" s="663"/>
      <c r="AC19" s="664"/>
      <c r="AD19" s="662">
        <v>868</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9" t="s">
        <v>10</v>
      </c>
      <c r="H20" s="890"/>
      <c r="I20" s="890"/>
      <c r="J20" s="890"/>
      <c r="K20" s="890"/>
      <c r="L20" s="890"/>
      <c r="M20" s="890"/>
      <c r="N20" s="890"/>
      <c r="O20" s="890"/>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62"/>
      <c r="B21" s="863"/>
      <c r="C21" s="863"/>
      <c r="D21" s="863"/>
      <c r="E21" s="863"/>
      <c r="F21" s="980"/>
      <c r="G21" s="315" t="s">
        <v>349</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6" t="s">
        <v>702</v>
      </c>
      <c r="B22" s="987"/>
      <c r="C22" s="987"/>
      <c r="D22" s="987"/>
      <c r="E22" s="987"/>
      <c r="F22" s="988"/>
      <c r="G22" s="982" t="s">
        <v>328</v>
      </c>
      <c r="H22" s="223"/>
      <c r="I22" s="223"/>
      <c r="J22" s="223"/>
      <c r="K22" s="223"/>
      <c r="L22" s="223"/>
      <c r="M22" s="223"/>
      <c r="N22" s="223"/>
      <c r="O22" s="224"/>
      <c r="P22" s="947" t="s">
        <v>700</v>
      </c>
      <c r="Q22" s="223"/>
      <c r="R22" s="223"/>
      <c r="S22" s="223"/>
      <c r="T22" s="223"/>
      <c r="U22" s="223"/>
      <c r="V22" s="224"/>
      <c r="W22" s="947" t="s">
        <v>701</v>
      </c>
      <c r="X22" s="223"/>
      <c r="Y22" s="223"/>
      <c r="Z22" s="223"/>
      <c r="AA22" s="223"/>
      <c r="AB22" s="223"/>
      <c r="AC22" s="224"/>
      <c r="AD22" s="947" t="s">
        <v>327</v>
      </c>
      <c r="AE22" s="223"/>
      <c r="AF22" s="223"/>
      <c r="AG22" s="223"/>
      <c r="AH22" s="223"/>
      <c r="AI22" s="223"/>
      <c r="AJ22" s="223"/>
      <c r="AK22" s="223"/>
      <c r="AL22" s="223"/>
      <c r="AM22" s="223"/>
      <c r="AN22" s="223"/>
      <c r="AO22" s="223"/>
      <c r="AP22" s="223"/>
      <c r="AQ22" s="223"/>
      <c r="AR22" s="223"/>
      <c r="AS22" s="223"/>
      <c r="AT22" s="223"/>
      <c r="AU22" s="223"/>
      <c r="AV22" s="223"/>
      <c r="AW22" s="223"/>
      <c r="AX22" s="995"/>
    </row>
    <row r="23" spans="1:50" ht="59.25" customHeight="1" x14ac:dyDescent="0.15">
      <c r="A23" s="989"/>
      <c r="B23" s="990"/>
      <c r="C23" s="990"/>
      <c r="D23" s="990"/>
      <c r="E23" s="990"/>
      <c r="F23" s="991"/>
      <c r="G23" s="983" t="s">
        <v>706</v>
      </c>
      <c r="H23" s="984"/>
      <c r="I23" s="984"/>
      <c r="J23" s="984"/>
      <c r="K23" s="984"/>
      <c r="L23" s="984"/>
      <c r="M23" s="984"/>
      <c r="N23" s="984"/>
      <c r="O23" s="985"/>
      <c r="P23" s="933">
        <v>868</v>
      </c>
      <c r="Q23" s="934"/>
      <c r="R23" s="934"/>
      <c r="S23" s="934"/>
      <c r="T23" s="934"/>
      <c r="U23" s="934"/>
      <c r="V23" s="948"/>
      <c r="W23" s="933"/>
      <c r="X23" s="934"/>
      <c r="Y23" s="934"/>
      <c r="Z23" s="934"/>
      <c r="AA23" s="934"/>
      <c r="AB23" s="934"/>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49"/>
      <c r="H24" s="950"/>
      <c r="I24" s="950"/>
      <c r="J24" s="950"/>
      <c r="K24" s="950"/>
      <c r="L24" s="950"/>
      <c r="M24" s="950"/>
      <c r="N24" s="950"/>
      <c r="O24" s="951"/>
      <c r="P24" s="662"/>
      <c r="Q24" s="663"/>
      <c r="R24" s="663"/>
      <c r="S24" s="663"/>
      <c r="T24" s="663"/>
      <c r="U24" s="663"/>
      <c r="V24" s="664"/>
      <c r="W24" s="662"/>
      <c r="X24" s="663"/>
      <c r="Y24" s="663"/>
      <c r="Z24" s="663"/>
      <c r="AA24" s="663"/>
      <c r="AB24" s="663"/>
      <c r="AC24" s="664"/>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49"/>
      <c r="H25" s="950"/>
      <c r="I25" s="950"/>
      <c r="J25" s="950"/>
      <c r="K25" s="950"/>
      <c r="L25" s="950"/>
      <c r="M25" s="950"/>
      <c r="N25" s="950"/>
      <c r="O25" s="951"/>
      <c r="P25" s="662"/>
      <c r="Q25" s="663"/>
      <c r="R25" s="663"/>
      <c r="S25" s="663"/>
      <c r="T25" s="663"/>
      <c r="U25" s="663"/>
      <c r="V25" s="664"/>
      <c r="W25" s="662"/>
      <c r="X25" s="663"/>
      <c r="Y25" s="663"/>
      <c r="Z25" s="663"/>
      <c r="AA25" s="663"/>
      <c r="AB25" s="663"/>
      <c r="AC25" s="664"/>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2"/>
      <c r="Q26" s="663"/>
      <c r="R26" s="663"/>
      <c r="S26" s="663"/>
      <c r="T26" s="663"/>
      <c r="U26" s="663"/>
      <c r="V26" s="664"/>
      <c r="W26" s="662"/>
      <c r="X26" s="663"/>
      <c r="Y26" s="663"/>
      <c r="Z26" s="663"/>
      <c r="AA26" s="663"/>
      <c r="AB26" s="663"/>
      <c r="AC26" s="664"/>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2"/>
      <c r="Q27" s="663"/>
      <c r="R27" s="663"/>
      <c r="S27" s="663"/>
      <c r="T27" s="663"/>
      <c r="U27" s="663"/>
      <c r="V27" s="664"/>
      <c r="W27" s="662"/>
      <c r="X27" s="663"/>
      <c r="Y27" s="663"/>
      <c r="Z27" s="663"/>
      <c r="AA27" s="663"/>
      <c r="AB27" s="663"/>
      <c r="AC27" s="664"/>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8.25" hidden="1" customHeight="1" x14ac:dyDescent="0.15">
      <c r="A28" s="989"/>
      <c r="B28" s="990"/>
      <c r="C28" s="990"/>
      <c r="D28" s="990"/>
      <c r="E28" s="990"/>
      <c r="F28" s="991"/>
      <c r="G28" s="952" t="s">
        <v>332</v>
      </c>
      <c r="H28" s="953"/>
      <c r="I28" s="953"/>
      <c r="J28" s="953"/>
      <c r="K28" s="953"/>
      <c r="L28" s="953"/>
      <c r="M28" s="953"/>
      <c r="N28" s="953"/>
      <c r="O28" s="954"/>
      <c r="P28" s="891">
        <f>P29-SUM(P23:P27)</f>
        <v>0</v>
      </c>
      <c r="Q28" s="892"/>
      <c r="R28" s="892"/>
      <c r="S28" s="892"/>
      <c r="T28" s="892"/>
      <c r="U28" s="892"/>
      <c r="V28" s="893"/>
      <c r="W28" s="891">
        <f>W29-SUM(W23:W27)</f>
        <v>0</v>
      </c>
      <c r="X28" s="892"/>
      <c r="Y28" s="892"/>
      <c r="Z28" s="892"/>
      <c r="AA28" s="892"/>
      <c r="AB28" s="892"/>
      <c r="AC28" s="89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329</v>
      </c>
      <c r="H29" s="956"/>
      <c r="I29" s="956"/>
      <c r="J29" s="956"/>
      <c r="K29" s="956"/>
      <c r="L29" s="956"/>
      <c r="M29" s="956"/>
      <c r="N29" s="956"/>
      <c r="O29" s="957"/>
      <c r="P29" s="662">
        <f>AK13</f>
        <v>868</v>
      </c>
      <c r="Q29" s="663"/>
      <c r="R29" s="663"/>
      <c r="S29" s="663"/>
      <c r="T29" s="663"/>
      <c r="U29" s="663"/>
      <c r="V29" s="664"/>
      <c r="W29" s="965">
        <f>AR13</f>
        <v>0</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4" t="s">
        <v>344</v>
      </c>
      <c r="B30" s="875"/>
      <c r="C30" s="875"/>
      <c r="D30" s="875"/>
      <c r="E30" s="875"/>
      <c r="F30" s="876"/>
      <c r="G30" s="778" t="s">
        <v>146</v>
      </c>
      <c r="H30" s="779"/>
      <c r="I30" s="779"/>
      <c r="J30" s="779"/>
      <c r="K30" s="779"/>
      <c r="L30" s="779"/>
      <c r="M30" s="779"/>
      <c r="N30" s="779"/>
      <c r="O30" s="780"/>
      <c r="P30" s="870" t="s">
        <v>59</v>
      </c>
      <c r="Q30" s="779"/>
      <c r="R30" s="779"/>
      <c r="S30" s="779"/>
      <c r="T30" s="779"/>
      <c r="U30" s="779"/>
      <c r="V30" s="779"/>
      <c r="W30" s="779"/>
      <c r="X30" s="780"/>
      <c r="Y30" s="867"/>
      <c r="Z30" s="868"/>
      <c r="AA30" s="869"/>
      <c r="AB30" s="871" t="s">
        <v>11</v>
      </c>
      <c r="AC30" s="872"/>
      <c r="AD30" s="873"/>
      <c r="AE30" s="871" t="s">
        <v>385</v>
      </c>
      <c r="AF30" s="872"/>
      <c r="AG30" s="872"/>
      <c r="AH30" s="873"/>
      <c r="AI30" s="928" t="s">
        <v>407</v>
      </c>
      <c r="AJ30" s="928"/>
      <c r="AK30" s="928"/>
      <c r="AL30" s="871"/>
      <c r="AM30" s="928" t="s">
        <v>504</v>
      </c>
      <c r="AN30" s="928"/>
      <c r="AO30" s="928"/>
      <c r="AP30" s="871"/>
      <c r="AQ30" s="772" t="s">
        <v>232</v>
      </c>
      <c r="AR30" s="773"/>
      <c r="AS30" s="773"/>
      <c r="AT30" s="774"/>
      <c r="AU30" s="779" t="s">
        <v>134</v>
      </c>
      <c r="AV30" s="779"/>
      <c r="AW30" s="779"/>
      <c r="AX30" s="930"/>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9"/>
      <c r="AJ31" s="929"/>
      <c r="AK31" s="929"/>
      <c r="AL31" s="414"/>
      <c r="AM31" s="929"/>
      <c r="AN31" s="929"/>
      <c r="AO31" s="929"/>
      <c r="AP31" s="414"/>
      <c r="AQ31" s="251" t="s">
        <v>715</v>
      </c>
      <c r="AR31" s="202"/>
      <c r="AS31" s="137" t="s">
        <v>233</v>
      </c>
      <c r="AT31" s="138"/>
      <c r="AU31" s="201">
        <v>4</v>
      </c>
      <c r="AV31" s="201"/>
      <c r="AW31" s="399" t="s">
        <v>179</v>
      </c>
      <c r="AX31" s="400"/>
    </row>
    <row r="32" spans="1:50" ht="23.25" customHeight="1" x14ac:dyDescent="0.15">
      <c r="A32" s="404"/>
      <c r="B32" s="402"/>
      <c r="C32" s="402"/>
      <c r="D32" s="402"/>
      <c r="E32" s="402"/>
      <c r="F32" s="403"/>
      <c r="G32" s="570" t="s">
        <v>716</v>
      </c>
      <c r="H32" s="571"/>
      <c r="I32" s="571"/>
      <c r="J32" s="571"/>
      <c r="K32" s="571"/>
      <c r="L32" s="571"/>
      <c r="M32" s="571"/>
      <c r="N32" s="571"/>
      <c r="O32" s="572"/>
      <c r="P32" s="109" t="s">
        <v>717</v>
      </c>
      <c r="Q32" s="109"/>
      <c r="R32" s="109"/>
      <c r="S32" s="109"/>
      <c r="T32" s="109"/>
      <c r="U32" s="109"/>
      <c r="V32" s="109"/>
      <c r="W32" s="109"/>
      <c r="X32" s="110"/>
      <c r="Y32" s="477" t="s">
        <v>12</v>
      </c>
      <c r="Z32" s="537"/>
      <c r="AA32" s="538"/>
      <c r="AB32" s="467" t="s">
        <v>366</v>
      </c>
      <c r="AC32" s="467"/>
      <c r="AD32" s="467"/>
      <c r="AE32" s="219">
        <v>71.099999999999994</v>
      </c>
      <c r="AF32" s="220"/>
      <c r="AG32" s="220"/>
      <c r="AH32" s="220"/>
      <c r="AI32" s="219">
        <v>68.8</v>
      </c>
      <c r="AJ32" s="220"/>
      <c r="AK32" s="220"/>
      <c r="AL32" s="220"/>
      <c r="AM32" s="219"/>
      <c r="AN32" s="220"/>
      <c r="AO32" s="220"/>
      <c r="AP32" s="220"/>
      <c r="AQ32" s="337" t="s">
        <v>715</v>
      </c>
      <c r="AR32" s="209"/>
      <c r="AS32" s="209"/>
      <c r="AT32" s="338"/>
      <c r="AU32" s="220" t="s">
        <v>715</v>
      </c>
      <c r="AV32" s="220"/>
      <c r="AW32" s="220"/>
      <c r="AX32" s="222"/>
    </row>
    <row r="33" spans="1:51" ht="23.25" customHeight="1" x14ac:dyDescent="0.15">
      <c r="A33" s="405"/>
      <c r="B33" s="406"/>
      <c r="C33" s="406"/>
      <c r="D33" s="406"/>
      <c r="E33" s="406"/>
      <c r="F33" s="407"/>
      <c r="G33" s="573"/>
      <c r="H33" s="574"/>
      <c r="I33" s="574"/>
      <c r="J33" s="574"/>
      <c r="K33" s="574"/>
      <c r="L33" s="574"/>
      <c r="M33" s="574"/>
      <c r="N33" s="574"/>
      <c r="O33" s="575"/>
      <c r="P33" s="112"/>
      <c r="Q33" s="112"/>
      <c r="R33" s="112"/>
      <c r="S33" s="112"/>
      <c r="T33" s="112"/>
      <c r="U33" s="112"/>
      <c r="V33" s="112"/>
      <c r="W33" s="112"/>
      <c r="X33" s="113"/>
      <c r="Y33" s="453" t="s">
        <v>54</v>
      </c>
      <c r="Z33" s="448"/>
      <c r="AA33" s="449"/>
      <c r="AB33" s="529" t="s">
        <v>366</v>
      </c>
      <c r="AC33" s="529"/>
      <c r="AD33" s="529"/>
      <c r="AE33" s="219">
        <v>70</v>
      </c>
      <c r="AF33" s="220"/>
      <c r="AG33" s="220"/>
      <c r="AH33" s="220"/>
      <c r="AI33" s="219">
        <v>70</v>
      </c>
      <c r="AJ33" s="220"/>
      <c r="AK33" s="220"/>
      <c r="AL33" s="220"/>
      <c r="AM33" s="219">
        <v>70</v>
      </c>
      <c r="AN33" s="220"/>
      <c r="AO33" s="220"/>
      <c r="AP33" s="220"/>
      <c r="AQ33" s="337" t="s">
        <v>715</v>
      </c>
      <c r="AR33" s="209"/>
      <c r="AS33" s="209"/>
      <c r="AT33" s="338"/>
      <c r="AU33" s="220">
        <v>70</v>
      </c>
      <c r="AV33" s="220"/>
      <c r="AW33" s="220"/>
      <c r="AX33" s="222"/>
    </row>
    <row r="34" spans="1:51" ht="23.25" customHeight="1" x14ac:dyDescent="0.15">
      <c r="A34" s="404"/>
      <c r="B34" s="402"/>
      <c r="C34" s="402"/>
      <c r="D34" s="402"/>
      <c r="E34" s="402"/>
      <c r="F34" s="403"/>
      <c r="G34" s="576"/>
      <c r="H34" s="577"/>
      <c r="I34" s="577"/>
      <c r="J34" s="577"/>
      <c r="K34" s="577"/>
      <c r="L34" s="577"/>
      <c r="M34" s="577"/>
      <c r="N34" s="577"/>
      <c r="O34" s="578"/>
      <c r="P34" s="115"/>
      <c r="Q34" s="115"/>
      <c r="R34" s="115"/>
      <c r="S34" s="115"/>
      <c r="T34" s="115"/>
      <c r="U34" s="115"/>
      <c r="V34" s="115"/>
      <c r="W34" s="115"/>
      <c r="X34" s="116"/>
      <c r="Y34" s="453" t="s">
        <v>13</v>
      </c>
      <c r="Z34" s="448"/>
      <c r="AA34" s="449"/>
      <c r="AB34" s="562" t="s">
        <v>180</v>
      </c>
      <c r="AC34" s="562"/>
      <c r="AD34" s="562"/>
      <c r="AE34" s="219">
        <v>101.6</v>
      </c>
      <c r="AF34" s="220"/>
      <c r="AG34" s="220"/>
      <c r="AH34" s="220"/>
      <c r="AI34" s="219">
        <v>94</v>
      </c>
      <c r="AJ34" s="220"/>
      <c r="AK34" s="220"/>
      <c r="AL34" s="220"/>
      <c r="AM34" s="219"/>
      <c r="AN34" s="220"/>
      <c r="AO34" s="220"/>
      <c r="AP34" s="220"/>
      <c r="AQ34" s="337" t="s">
        <v>715</v>
      </c>
      <c r="AR34" s="209"/>
      <c r="AS34" s="209"/>
      <c r="AT34" s="338"/>
      <c r="AU34" s="220" t="s">
        <v>715</v>
      </c>
      <c r="AV34" s="220"/>
      <c r="AW34" s="220"/>
      <c r="AX34" s="222"/>
    </row>
    <row r="35" spans="1:51" ht="23.25" customHeight="1" x14ac:dyDescent="0.15">
      <c r="A35" s="229" t="s">
        <v>375</v>
      </c>
      <c r="B35" s="230"/>
      <c r="C35" s="230"/>
      <c r="D35" s="230"/>
      <c r="E35" s="230"/>
      <c r="F35" s="231"/>
      <c r="G35" s="235" t="s">
        <v>718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5" t="s">
        <v>344</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8" t="s">
        <v>385</v>
      </c>
      <c r="AF37" s="248"/>
      <c r="AG37" s="248"/>
      <c r="AH37" s="248"/>
      <c r="AI37" s="248" t="s">
        <v>407</v>
      </c>
      <c r="AJ37" s="248"/>
      <c r="AK37" s="248"/>
      <c r="AL37" s="248"/>
      <c r="AM37" s="248" t="s">
        <v>504</v>
      </c>
      <c r="AN37" s="248"/>
      <c r="AO37" s="248"/>
      <c r="AP37" s="248"/>
      <c r="AQ37" s="155" t="s">
        <v>232</v>
      </c>
      <c r="AR37" s="156"/>
      <c r="AS37" s="156"/>
      <c r="AT37" s="157"/>
      <c r="AU37" s="418" t="s">
        <v>134</v>
      </c>
      <c r="AV37" s="418"/>
      <c r="AW37" s="418"/>
      <c r="AX37" s="923"/>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8"/>
      <c r="AF38" s="248"/>
      <c r="AG38" s="248"/>
      <c r="AH38" s="248"/>
      <c r="AI38" s="248"/>
      <c r="AJ38" s="248"/>
      <c r="AK38" s="248"/>
      <c r="AL38" s="248"/>
      <c r="AM38" s="248"/>
      <c r="AN38" s="248"/>
      <c r="AO38" s="248"/>
      <c r="AP38" s="248"/>
      <c r="AQ38" s="251"/>
      <c r="AR38" s="202"/>
      <c r="AS38" s="137" t="s">
        <v>233</v>
      </c>
      <c r="AT38" s="138"/>
      <c r="AU38" s="201"/>
      <c r="AV38" s="201"/>
      <c r="AW38" s="399" t="s">
        <v>179</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109"/>
      <c r="Q39" s="109"/>
      <c r="R39" s="109"/>
      <c r="S39" s="109"/>
      <c r="T39" s="109"/>
      <c r="U39" s="109"/>
      <c r="V39" s="109"/>
      <c r="W39" s="109"/>
      <c r="X39" s="110"/>
      <c r="Y39" s="477" t="s">
        <v>12</v>
      </c>
      <c r="Z39" s="537"/>
      <c r="AA39" s="538"/>
      <c r="AB39" s="467"/>
      <c r="AC39" s="467"/>
      <c r="AD39" s="467"/>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112"/>
      <c r="Q40" s="112"/>
      <c r="R40" s="112"/>
      <c r="S40" s="112"/>
      <c r="T40" s="112"/>
      <c r="U40" s="112"/>
      <c r="V40" s="112"/>
      <c r="W40" s="112"/>
      <c r="X40" s="113"/>
      <c r="Y40" s="453" t="s">
        <v>54</v>
      </c>
      <c r="Z40" s="448"/>
      <c r="AA40" s="449"/>
      <c r="AB40" s="529"/>
      <c r="AC40" s="529"/>
      <c r="AD40" s="529"/>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15"/>
      <c r="Q41" s="115"/>
      <c r="R41" s="115"/>
      <c r="S41" s="115"/>
      <c r="T41" s="115"/>
      <c r="U41" s="115"/>
      <c r="V41" s="115"/>
      <c r="W41" s="115"/>
      <c r="X41" s="116"/>
      <c r="Y41" s="453" t="s">
        <v>13</v>
      </c>
      <c r="Z41" s="448"/>
      <c r="AA41" s="449"/>
      <c r="AB41" s="562" t="s">
        <v>180</v>
      </c>
      <c r="AC41" s="562"/>
      <c r="AD41" s="562"/>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5" t="s">
        <v>344</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8" t="s">
        <v>385</v>
      </c>
      <c r="AF44" s="248"/>
      <c r="AG44" s="248"/>
      <c r="AH44" s="248"/>
      <c r="AI44" s="248" t="s">
        <v>407</v>
      </c>
      <c r="AJ44" s="248"/>
      <c r="AK44" s="248"/>
      <c r="AL44" s="248"/>
      <c r="AM44" s="248" t="s">
        <v>504</v>
      </c>
      <c r="AN44" s="248"/>
      <c r="AO44" s="248"/>
      <c r="AP44" s="248"/>
      <c r="AQ44" s="155" t="s">
        <v>232</v>
      </c>
      <c r="AR44" s="156"/>
      <c r="AS44" s="156"/>
      <c r="AT44" s="157"/>
      <c r="AU44" s="418" t="s">
        <v>134</v>
      </c>
      <c r="AV44" s="418"/>
      <c r="AW44" s="418"/>
      <c r="AX44" s="923"/>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8"/>
      <c r="AF45" s="248"/>
      <c r="AG45" s="248"/>
      <c r="AH45" s="248"/>
      <c r="AI45" s="248"/>
      <c r="AJ45" s="248"/>
      <c r="AK45" s="248"/>
      <c r="AL45" s="248"/>
      <c r="AM45" s="248"/>
      <c r="AN45" s="248"/>
      <c r="AO45" s="248"/>
      <c r="AP45" s="248"/>
      <c r="AQ45" s="251"/>
      <c r="AR45" s="202"/>
      <c r="AS45" s="137" t="s">
        <v>233</v>
      </c>
      <c r="AT45" s="138"/>
      <c r="AU45" s="201"/>
      <c r="AV45" s="201"/>
      <c r="AW45" s="399" t="s">
        <v>179</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109"/>
      <c r="Q46" s="109"/>
      <c r="R46" s="109"/>
      <c r="S46" s="109"/>
      <c r="T46" s="109"/>
      <c r="U46" s="109"/>
      <c r="V46" s="109"/>
      <c r="W46" s="109"/>
      <c r="X46" s="110"/>
      <c r="Y46" s="477" t="s">
        <v>12</v>
      </c>
      <c r="Z46" s="537"/>
      <c r="AA46" s="538"/>
      <c r="AB46" s="467"/>
      <c r="AC46" s="467"/>
      <c r="AD46" s="467"/>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112"/>
      <c r="Q47" s="112"/>
      <c r="R47" s="112"/>
      <c r="S47" s="112"/>
      <c r="T47" s="112"/>
      <c r="U47" s="112"/>
      <c r="V47" s="112"/>
      <c r="W47" s="112"/>
      <c r="X47" s="113"/>
      <c r="Y47" s="453" t="s">
        <v>54</v>
      </c>
      <c r="Z47" s="448"/>
      <c r="AA47" s="449"/>
      <c r="AB47" s="529"/>
      <c r="AC47" s="529"/>
      <c r="AD47" s="529"/>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15"/>
      <c r="Q48" s="115"/>
      <c r="R48" s="115"/>
      <c r="S48" s="115"/>
      <c r="T48" s="115"/>
      <c r="U48" s="115"/>
      <c r="V48" s="115"/>
      <c r="W48" s="115"/>
      <c r="X48" s="116"/>
      <c r="Y48" s="453" t="s">
        <v>13</v>
      </c>
      <c r="Z48" s="448"/>
      <c r="AA48" s="449"/>
      <c r="AB48" s="562" t="s">
        <v>180</v>
      </c>
      <c r="AC48" s="562"/>
      <c r="AD48" s="562"/>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1" t="s">
        <v>344</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8" t="s">
        <v>385</v>
      </c>
      <c r="AF51" s="248"/>
      <c r="AG51" s="248"/>
      <c r="AH51" s="248"/>
      <c r="AI51" s="248" t="s">
        <v>407</v>
      </c>
      <c r="AJ51" s="248"/>
      <c r="AK51" s="248"/>
      <c r="AL51" s="248"/>
      <c r="AM51" s="248" t="s">
        <v>504</v>
      </c>
      <c r="AN51" s="248"/>
      <c r="AO51" s="248"/>
      <c r="AP51" s="248"/>
      <c r="AQ51" s="155" t="s">
        <v>232</v>
      </c>
      <c r="AR51" s="156"/>
      <c r="AS51" s="156"/>
      <c r="AT51" s="157"/>
      <c r="AU51" s="938" t="s">
        <v>134</v>
      </c>
      <c r="AV51" s="938"/>
      <c r="AW51" s="938"/>
      <c r="AX51" s="939"/>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8"/>
      <c r="AF52" s="248"/>
      <c r="AG52" s="248"/>
      <c r="AH52" s="248"/>
      <c r="AI52" s="248"/>
      <c r="AJ52" s="248"/>
      <c r="AK52" s="248"/>
      <c r="AL52" s="248"/>
      <c r="AM52" s="248"/>
      <c r="AN52" s="248"/>
      <c r="AO52" s="248"/>
      <c r="AP52" s="248"/>
      <c r="AQ52" s="251"/>
      <c r="AR52" s="202"/>
      <c r="AS52" s="137" t="s">
        <v>233</v>
      </c>
      <c r="AT52" s="138"/>
      <c r="AU52" s="201"/>
      <c r="AV52" s="201"/>
      <c r="AW52" s="399" t="s">
        <v>179</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109"/>
      <c r="Q53" s="109"/>
      <c r="R53" s="109"/>
      <c r="S53" s="109"/>
      <c r="T53" s="109"/>
      <c r="U53" s="109"/>
      <c r="V53" s="109"/>
      <c r="W53" s="109"/>
      <c r="X53" s="110"/>
      <c r="Y53" s="477" t="s">
        <v>12</v>
      </c>
      <c r="Z53" s="537"/>
      <c r="AA53" s="538"/>
      <c r="AB53" s="467"/>
      <c r="AC53" s="467"/>
      <c r="AD53" s="467"/>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112"/>
      <c r="Q54" s="112"/>
      <c r="R54" s="112"/>
      <c r="S54" s="112"/>
      <c r="T54" s="112"/>
      <c r="U54" s="112"/>
      <c r="V54" s="112"/>
      <c r="W54" s="112"/>
      <c r="X54" s="113"/>
      <c r="Y54" s="453" t="s">
        <v>54</v>
      </c>
      <c r="Z54" s="448"/>
      <c r="AA54" s="449"/>
      <c r="AB54" s="529"/>
      <c r="AC54" s="529"/>
      <c r="AD54" s="529"/>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15"/>
      <c r="Q55" s="115"/>
      <c r="R55" s="115"/>
      <c r="S55" s="115"/>
      <c r="T55" s="115"/>
      <c r="U55" s="115"/>
      <c r="V55" s="115"/>
      <c r="W55" s="115"/>
      <c r="X55" s="116"/>
      <c r="Y55" s="453" t="s">
        <v>13</v>
      </c>
      <c r="Z55" s="448"/>
      <c r="AA55" s="449"/>
      <c r="AB55" s="599" t="s">
        <v>14</v>
      </c>
      <c r="AC55" s="599"/>
      <c r="AD55" s="599"/>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1" t="s">
        <v>344</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8" t="s">
        <v>385</v>
      </c>
      <c r="AF58" s="248"/>
      <c r="AG58" s="248"/>
      <c r="AH58" s="248"/>
      <c r="AI58" s="248" t="s">
        <v>407</v>
      </c>
      <c r="AJ58" s="248"/>
      <c r="AK58" s="248"/>
      <c r="AL58" s="248"/>
      <c r="AM58" s="248" t="s">
        <v>504</v>
      </c>
      <c r="AN58" s="248"/>
      <c r="AO58" s="248"/>
      <c r="AP58" s="248"/>
      <c r="AQ58" s="155" t="s">
        <v>232</v>
      </c>
      <c r="AR58" s="156"/>
      <c r="AS58" s="156"/>
      <c r="AT58" s="157"/>
      <c r="AU58" s="938" t="s">
        <v>134</v>
      </c>
      <c r="AV58" s="938"/>
      <c r="AW58" s="938"/>
      <c r="AX58" s="939"/>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8"/>
      <c r="AF59" s="248"/>
      <c r="AG59" s="248"/>
      <c r="AH59" s="248"/>
      <c r="AI59" s="248"/>
      <c r="AJ59" s="248"/>
      <c r="AK59" s="248"/>
      <c r="AL59" s="248"/>
      <c r="AM59" s="248"/>
      <c r="AN59" s="248"/>
      <c r="AO59" s="248"/>
      <c r="AP59" s="248"/>
      <c r="AQ59" s="251"/>
      <c r="AR59" s="202"/>
      <c r="AS59" s="137" t="s">
        <v>233</v>
      </c>
      <c r="AT59" s="138"/>
      <c r="AU59" s="201"/>
      <c r="AV59" s="201"/>
      <c r="AW59" s="399" t="s">
        <v>179</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109"/>
      <c r="Q60" s="109"/>
      <c r="R60" s="109"/>
      <c r="S60" s="109"/>
      <c r="T60" s="109"/>
      <c r="U60" s="109"/>
      <c r="V60" s="109"/>
      <c r="W60" s="109"/>
      <c r="X60" s="110"/>
      <c r="Y60" s="477" t="s">
        <v>12</v>
      </c>
      <c r="Z60" s="537"/>
      <c r="AA60" s="538"/>
      <c r="AB60" s="467"/>
      <c r="AC60" s="467"/>
      <c r="AD60" s="467"/>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112"/>
      <c r="Q61" s="112"/>
      <c r="R61" s="112"/>
      <c r="S61" s="112"/>
      <c r="T61" s="112"/>
      <c r="U61" s="112"/>
      <c r="V61" s="112"/>
      <c r="W61" s="112"/>
      <c r="X61" s="113"/>
      <c r="Y61" s="453" t="s">
        <v>54</v>
      </c>
      <c r="Z61" s="448"/>
      <c r="AA61" s="449"/>
      <c r="AB61" s="529"/>
      <c r="AC61" s="529"/>
      <c r="AD61" s="529"/>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15"/>
      <c r="Q62" s="115"/>
      <c r="R62" s="115"/>
      <c r="S62" s="115"/>
      <c r="T62" s="115"/>
      <c r="U62" s="115"/>
      <c r="V62" s="115"/>
      <c r="W62" s="115"/>
      <c r="X62" s="116"/>
      <c r="Y62" s="453" t="s">
        <v>13</v>
      </c>
      <c r="Z62" s="448"/>
      <c r="AA62" s="449"/>
      <c r="AB62" s="562" t="s">
        <v>14</v>
      </c>
      <c r="AC62" s="562"/>
      <c r="AD62" s="562"/>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8" t="s">
        <v>345</v>
      </c>
      <c r="B65" s="489"/>
      <c r="C65" s="489"/>
      <c r="D65" s="489"/>
      <c r="E65" s="489"/>
      <c r="F65" s="490"/>
      <c r="G65" s="491"/>
      <c r="H65" s="243" t="s">
        <v>146</v>
      </c>
      <c r="I65" s="243"/>
      <c r="J65" s="243"/>
      <c r="K65" s="243"/>
      <c r="L65" s="243"/>
      <c r="M65" s="243"/>
      <c r="N65" s="243"/>
      <c r="O65" s="244"/>
      <c r="P65" s="242" t="s">
        <v>59</v>
      </c>
      <c r="Q65" s="243"/>
      <c r="R65" s="243"/>
      <c r="S65" s="243"/>
      <c r="T65" s="243"/>
      <c r="U65" s="243"/>
      <c r="V65" s="244"/>
      <c r="W65" s="493" t="s">
        <v>340</v>
      </c>
      <c r="X65" s="494"/>
      <c r="Y65" s="497"/>
      <c r="Z65" s="497"/>
      <c r="AA65" s="498"/>
      <c r="AB65" s="242" t="s">
        <v>11</v>
      </c>
      <c r="AC65" s="243"/>
      <c r="AD65" s="244"/>
      <c r="AE65" s="248" t="s">
        <v>385</v>
      </c>
      <c r="AF65" s="248"/>
      <c r="AG65" s="248"/>
      <c r="AH65" s="248"/>
      <c r="AI65" s="248" t="s">
        <v>407</v>
      </c>
      <c r="AJ65" s="248"/>
      <c r="AK65" s="248"/>
      <c r="AL65" s="248"/>
      <c r="AM65" s="248" t="s">
        <v>504</v>
      </c>
      <c r="AN65" s="248"/>
      <c r="AO65" s="248"/>
      <c r="AP65" s="248"/>
      <c r="AQ65" s="159" t="s">
        <v>232</v>
      </c>
      <c r="AR65" s="134"/>
      <c r="AS65" s="134"/>
      <c r="AT65" s="135"/>
      <c r="AU65" s="249" t="s">
        <v>134</v>
      </c>
      <c r="AV65" s="249"/>
      <c r="AW65" s="249"/>
      <c r="AX65" s="250"/>
      <c r="AY65">
        <f>COUNTA($H$67)</f>
        <v>0</v>
      </c>
    </row>
    <row r="66" spans="1:51" ht="18.75" hidden="1" customHeight="1" x14ac:dyDescent="0.15">
      <c r="A66" s="481"/>
      <c r="B66" s="482"/>
      <c r="C66" s="482"/>
      <c r="D66" s="482"/>
      <c r="E66" s="482"/>
      <c r="F66" s="483"/>
      <c r="G66" s="492"/>
      <c r="H66" s="246"/>
      <c r="I66" s="246"/>
      <c r="J66" s="246"/>
      <c r="K66" s="246"/>
      <c r="L66" s="246"/>
      <c r="M66" s="246"/>
      <c r="N66" s="246"/>
      <c r="O66" s="247"/>
      <c r="P66" s="245"/>
      <c r="Q66" s="246"/>
      <c r="R66" s="246"/>
      <c r="S66" s="246"/>
      <c r="T66" s="246"/>
      <c r="U66" s="246"/>
      <c r="V66" s="247"/>
      <c r="W66" s="495"/>
      <c r="X66" s="496"/>
      <c r="Y66" s="499"/>
      <c r="Z66" s="499"/>
      <c r="AA66" s="500"/>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343</v>
      </c>
      <c r="AX66" s="252"/>
      <c r="AY66">
        <f>$AY$65</f>
        <v>0</v>
      </c>
    </row>
    <row r="67" spans="1:51" ht="23.25" hidden="1" customHeight="1" x14ac:dyDescent="0.15">
      <c r="A67" s="481"/>
      <c r="B67" s="482"/>
      <c r="C67" s="482"/>
      <c r="D67" s="482"/>
      <c r="E67" s="482"/>
      <c r="F67" s="483"/>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365</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366</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1" t="s">
        <v>350</v>
      </c>
      <c r="B70" s="482"/>
      <c r="C70" s="482"/>
      <c r="D70" s="482"/>
      <c r="E70" s="482"/>
      <c r="F70" s="483"/>
      <c r="G70" s="254" t="s">
        <v>235</v>
      </c>
      <c r="H70" s="306"/>
      <c r="I70" s="306"/>
      <c r="J70" s="306"/>
      <c r="K70" s="306"/>
      <c r="L70" s="306"/>
      <c r="M70" s="306"/>
      <c r="N70" s="306"/>
      <c r="O70" s="306"/>
      <c r="P70" s="306"/>
      <c r="Q70" s="306"/>
      <c r="R70" s="306"/>
      <c r="S70" s="306"/>
      <c r="T70" s="306"/>
      <c r="U70" s="306"/>
      <c r="V70" s="306"/>
      <c r="W70" s="309" t="s">
        <v>364</v>
      </c>
      <c r="X70" s="310"/>
      <c r="Y70" s="268" t="s">
        <v>12</v>
      </c>
      <c r="Z70" s="268"/>
      <c r="AA70" s="269"/>
      <c r="AB70" s="270" t="s">
        <v>365</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1"/>
      <c r="B71" s="482"/>
      <c r="C71" s="482"/>
      <c r="D71" s="482"/>
      <c r="E71" s="482"/>
      <c r="F71" s="483"/>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4"/>
      <c r="B72" s="485"/>
      <c r="C72" s="485"/>
      <c r="D72" s="485"/>
      <c r="E72" s="485"/>
      <c r="F72" s="486"/>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366</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2" t="s">
        <v>345</v>
      </c>
      <c r="B73" s="513"/>
      <c r="C73" s="513"/>
      <c r="D73" s="513"/>
      <c r="E73" s="513"/>
      <c r="F73" s="514"/>
      <c r="G73" s="588"/>
      <c r="H73" s="134" t="s">
        <v>146</v>
      </c>
      <c r="I73" s="134"/>
      <c r="J73" s="134"/>
      <c r="K73" s="134"/>
      <c r="L73" s="134"/>
      <c r="M73" s="134"/>
      <c r="N73" s="134"/>
      <c r="O73" s="135"/>
      <c r="P73" s="159" t="s">
        <v>59</v>
      </c>
      <c r="Q73" s="134"/>
      <c r="R73" s="134"/>
      <c r="S73" s="134"/>
      <c r="T73" s="134"/>
      <c r="U73" s="134"/>
      <c r="V73" s="134"/>
      <c r="W73" s="134"/>
      <c r="X73" s="135"/>
      <c r="Y73" s="590"/>
      <c r="Z73" s="591"/>
      <c r="AA73" s="592"/>
      <c r="AB73" s="159" t="s">
        <v>11</v>
      </c>
      <c r="AC73" s="134"/>
      <c r="AD73" s="135"/>
      <c r="AE73" s="248" t="s">
        <v>385</v>
      </c>
      <c r="AF73" s="248"/>
      <c r="AG73" s="248"/>
      <c r="AH73" s="248"/>
      <c r="AI73" s="248" t="s">
        <v>407</v>
      </c>
      <c r="AJ73" s="248"/>
      <c r="AK73" s="248"/>
      <c r="AL73" s="248"/>
      <c r="AM73" s="248" t="s">
        <v>504</v>
      </c>
      <c r="AN73" s="248"/>
      <c r="AO73" s="248"/>
      <c r="AP73" s="248"/>
      <c r="AQ73" s="159" t="s">
        <v>232</v>
      </c>
      <c r="AR73" s="134"/>
      <c r="AS73" s="134"/>
      <c r="AT73" s="135"/>
      <c r="AU73" s="139" t="s">
        <v>134</v>
      </c>
      <c r="AV73" s="140"/>
      <c r="AW73" s="140"/>
      <c r="AX73" s="141"/>
      <c r="AY73">
        <f>COUNTA($H$75)</f>
        <v>0</v>
      </c>
    </row>
    <row r="74" spans="1:51" ht="18.75" hidden="1" customHeight="1" x14ac:dyDescent="0.15">
      <c r="A74" s="515"/>
      <c r="B74" s="516"/>
      <c r="C74" s="516"/>
      <c r="D74" s="516"/>
      <c r="E74" s="516"/>
      <c r="F74" s="517"/>
      <c r="G74" s="589"/>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5"/>
      <c r="B75" s="516"/>
      <c r="C75" s="516"/>
      <c r="D75" s="516"/>
      <c r="E75" s="516"/>
      <c r="F75" s="517"/>
      <c r="G75" s="614"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5"/>
      <c r="B76" s="516"/>
      <c r="C76" s="516"/>
      <c r="D76" s="516"/>
      <c r="E76" s="516"/>
      <c r="F76" s="517"/>
      <c r="G76" s="615"/>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5"/>
      <c r="B77" s="516"/>
      <c r="C77" s="516"/>
      <c r="D77" s="516"/>
      <c r="E77" s="516"/>
      <c r="F77" s="517"/>
      <c r="G77" s="616"/>
      <c r="H77" s="115"/>
      <c r="I77" s="115"/>
      <c r="J77" s="115"/>
      <c r="K77" s="115"/>
      <c r="L77" s="115"/>
      <c r="M77" s="115"/>
      <c r="N77" s="115"/>
      <c r="O77" s="116"/>
      <c r="P77" s="112"/>
      <c r="Q77" s="112"/>
      <c r="R77" s="112"/>
      <c r="S77" s="112"/>
      <c r="T77" s="112"/>
      <c r="U77" s="112"/>
      <c r="V77" s="112"/>
      <c r="W77" s="112"/>
      <c r="X77" s="113"/>
      <c r="Y77" s="159" t="s">
        <v>13</v>
      </c>
      <c r="Z77" s="134"/>
      <c r="AA77" s="135"/>
      <c r="AB77" s="585" t="s">
        <v>14</v>
      </c>
      <c r="AC77" s="585"/>
      <c r="AD77" s="585"/>
      <c r="AE77" s="903"/>
      <c r="AF77" s="904"/>
      <c r="AG77" s="904"/>
      <c r="AH77" s="904"/>
      <c r="AI77" s="903"/>
      <c r="AJ77" s="904"/>
      <c r="AK77" s="904"/>
      <c r="AL77" s="904"/>
      <c r="AM77" s="903"/>
      <c r="AN77" s="904"/>
      <c r="AO77" s="904"/>
      <c r="AP77" s="904"/>
      <c r="AQ77" s="337"/>
      <c r="AR77" s="209"/>
      <c r="AS77" s="209"/>
      <c r="AT77" s="338"/>
      <c r="AU77" s="220"/>
      <c r="AV77" s="220"/>
      <c r="AW77" s="220"/>
      <c r="AX77" s="222"/>
      <c r="AY77">
        <f t="shared" si="9"/>
        <v>0</v>
      </c>
    </row>
    <row r="78" spans="1:51" ht="69.75" hidden="1" customHeight="1" x14ac:dyDescent="0.15">
      <c r="A78" s="330" t="s">
        <v>378</v>
      </c>
      <c r="B78" s="331"/>
      <c r="C78" s="331"/>
      <c r="D78" s="331"/>
      <c r="E78" s="328" t="s">
        <v>323</v>
      </c>
      <c r="F78" s="329"/>
      <c r="G78" s="54" t="s">
        <v>235</v>
      </c>
      <c r="H78" s="593"/>
      <c r="I78" s="594"/>
      <c r="J78" s="594"/>
      <c r="K78" s="594"/>
      <c r="L78" s="594"/>
      <c r="M78" s="594"/>
      <c r="N78" s="594"/>
      <c r="O78" s="595"/>
      <c r="P78" s="151"/>
      <c r="Q78" s="151"/>
      <c r="R78" s="151"/>
      <c r="S78" s="151"/>
      <c r="T78" s="151"/>
      <c r="U78" s="151"/>
      <c r="V78" s="151"/>
      <c r="W78" s="151"/>
      <c r="X78" s="151"/>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 t="shared" si="9"/>
        <v>0</v>
      </c>
    </row>
    <row r="79" spans="1:51"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4" t="s">
        <v>339</v>
      </c>
      <c r="AP79" s="275"/>
      <c r="AQ79" s="275"/>
      <c r="AR79" s="76" t="s">
        <v>337</v>
      </c>
      <c r="AS79" s="274"/>
      <c r="AT79" s="275"/>
      <c r="AU79" s="275"/>
      <c r="AV79" s="275"/>
      <c r="AW79" s="275"/>
      <c r="AX79" s="981"/>
      <c r="AY79">
        <f>COUNTIF($AR$79,"☑")</f>
        <v>0</v>
      </c>
    </row>
    <row r="80" spans="1:51" ht="18.75" hidden="1" customHeight="1" x14ac:dyDescent="0.15">
      <c r="A80" s="877" t="s">
        <v>147</v>
      </c>
      <c r="B80" s="530" t="s">
        <v>336</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695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8"/>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8"/>
      <c r="B82" s="533"/>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97"/>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8"/>
      <c r="AY82">
        <f t="shared" ref="AY82:AY89" si="10">$AY$80</f>
        <v>0</v>
      </c>
    </row>
    <row r="83" spans="1:60" ht="22.5" hidden="1" customHeight="1" x14ac:dyDescent="0.15">
      <c r="A83" s="878"/>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0"/>
      <c r="AY83">
        <f t="shared" si="10"/>
        <v>0</v>
      </c>
    </row>
    <row r="84" spans="1:60" ht="19.5" hidden="1" customHeight="1" x14ac:dyDescent="0.15">
      <c r="A84" s="878"/>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901"/>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902"/>
      <c r="AY84">
        <f t="shared" si="10"/>
        <v>0</v>
      </c>
    </row>
    <row r="85" spans="1:60" ht="18.75" hidden="1" customHeight="1" x14ac:dyDescent="0.15">
      <c r="A85" s="878"/>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6"/>
      <c r="Z85" s="167"/>
      <c r="AA85" s="168"/>
      <c r="AB85" s="563" t="s">
        <v>11</v>
      </c>
      <c r="AC85" s="564"/>
      <c r="AD85" s="565"/>
      <c r="AE85" s="248" t="s">
        <v>385</v>
      </c>
      <c r="AF85" s="248"/>
      <c r="AG85" s="248"/>
      <c r="AH85" s="248"/>
      <c r="AI85" s="248" t="s">
        <v>407</v>
      </c>
      <c r="AJ85" s="248"/>
      <c r="AK85" s="248"/>
      <c r="AL85" s="248"/>
      <c r="AM85" s="248" t="s">
        <v>504</v>
      </c>
      <c r="AN85" s="248"/>
      <c r="AO85" s="248"/>
      <c r="AP85" s="248"/>
      <c r="AQ85" s="159" t="s">
        <v>232</v>
      </c>
      <c r="AR85" s="134"/>
      <c r="AS85" s="134"/>
      <c r="AT85" s="135"/>
      <c r="AU85" s="539" t="s">
        <v>134</v>
      </c>
      <c r="AV85" s="539"/>
      <c r="AW85" s="539"/>
      <c r="AX85" s="540"/>
      <c r="AY85">
        <f t="shared" si="10"/>
        <v>0</v>
      </c>
      <c r="AZ85" s="10"/>
      <c r="BA85" s="10"/>
      <c r="BB85" s="10"/>
      <c r="BC85" s="10"/>
    </row>
    <row r="86" spans="1:60" ht="18.75" hidden="1" customHeight="1" x14ac:dyDescent="0.15">
      <c r="A86" s="878"/>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6"/>
      <c r="Z86" s="167"/>
      <c r="AA86" s="168"/>
      <c r="AB86" s="414"/>
      <c r="AC86" s="415"/>
      <c r="AD86" s="416"/>
      <c r="AE86" s="248"/>
      <c r="AF86" s="248"/>
      <c r="AG86" s="248"/>
      <c r="AH86" s="248"/>
      <c r="AI86" s="248"/>
      <c r="AJ86" s="248"/>
      <c r="AK86" s="248"/>
      <c r="AL86" s="248"/>
      <c r="AM86" s="248"/>
      <c r="AN86" s="248"/>
      <c r="AO86" s="248"/>
      <c r="AP86" s="248"/>
      <c r="AQ86" s="200"/>
      <c r="AR86" s="201"/>
      <c r="AS86" s="137" t="s">
        <v>233</v>
      </c>
      <c r="AT86" s="138"/>
      <c r="AU86" s="201"/>
      <c r="AV86" s="201"/>
      <c r="AW86" s="399" t="s">
        <v>179</v>
      </c>
      <c r="AX86" s="400"/>
      <c r="AY86">
        <f t="shared" si="10"/>
        <v>0</v>
      </c>
      <c r="AZ86" s="10"/>
      <c r="BA86" s="10"/>
      <c r="BB86" s="10"/>
      <c r="BC86" s="10"/>
      <c r="BD86" s="10"/>
      <c r="BE86" s="10"/>
      <c r="BF86" s="10"/>
      <c r="BG86" s="10"/>
      <c r="BH86" s="10"/>
    </row>
    <row r="87" spans="1:60" ht="23.25" hidden="1" customHeight="1" x14ac:dyDescent="0.15">
      <c r="A87" s="878"/>
      <c r="B87" s="431"/>
      <c r="C87" s="431"/>
      <c r="D87" s="431"/>
      <c r="E87" s="431"/>
      <c r="F87" s="432"/>
      <c r="G87" s="108"/>
      <c r="H87" s="109"/>
      <c r="I87" s="109"/>
      <c r="J87" s="109"/>
      <c r="K87" s="109"/>
      <c r="L87" s="109"/>
      <c r="M87" s="109"/>
      <c r="N87" s="109"/>
      <c r="O87" s="110"/>
      <c r="P87" s="109"/>
      <c r="Q87" s="520"/>
      <c r="R87" s="520"/>
      <c r="S87" s="520"/>
      <c r="T87" s="520"/>
      <c r="U87" s="520"/>
      <c r="V87" s="520"/>
      <c r="W87" s="520"/>
      <c r="X87" s="521"/>
      <c r="Y87" s="567" t="s">
        <v>62</v>
      </c>
      <c r="Z87" s="568"/>
      <c r="AA87" s="569"/>
      <c r="AB87" s="467"/>
      <c r="AC87" s="467"/>
      <c r="AD87" s="467"/>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78"/>
      <c r="B88" s="431"/>
      <c r="C88" s="431"/>
      <c r="D88" s="431"/>
      <c r="E88" s="431"/>
      <c r="F88" s="432"/>
      <c r="G88" s="111"/>
      <c r="H88" s="112"/>
      <c r="I88" s="112"/>
      <c r="J88" s="112"/>
      <c r="K88" s="112"/>
      <c r="L88" s="112"/>
      <c r="M88" s="112"/>
      <c r="N88" s="112"/>
      <c r="O88" s="113"/>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78"/>
      <c r="B89" s="535"/>
      <c r="C89" s="535"/>
      <c r="D89" s="535"/>
      <c r="E89" s="535"/>
      <c r="F89" s="536"/>
      <c r="G89" s="114"/>
      <c r="H89" s="115"/>
      <c r="I89" s="115"/>
      <c r="J89" s="115"/>
      <c r="K89" s="115"/>
      <c r="L89" s="115"/>
      <c r="M89" s="115"/>
      <c r="N89" s="115"/>
      <c r="O89" s="116"/>
      <c r="P89" s="178"/>
      <c r="Q89" s="178"/>
      <c r="R89" s="178"/>
      <c r="S89" s="178"/>
      <c r="T89" s="178"/>
      <c r="U89" s="178"/>
      <c r="V89" s="178"/>
      <c r="W89" s="178"/>
      <c r="X89" s="566"/>
      <c r="Y89" s="464" t="s">
        <v>13</v>
      </c>
      <c r="Z89" s="465"/>
      <c r="AA89" s="466"/>
      <c r="AB89" s="599" t="s">
        <v>14</v>
      </c>
      <c r="AC89" s="599"/>
      <c r="AD89" s="599"/>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78"/>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6"/>
      <c r="Z90" s="167"/>
      <c r="AA90" s="168"/>
      <c r="AB90" s="563" t="s">
        <v>11</v>
      </c>
      <c r="AC90" s="564"/>
      <c r="AD90" s="565"/>
      <c r="AE90" s="248" t="s">
        <v>385</v>
      </c>
      <c r="AF90" s="248"/>
      <c r="AG90" s="248"/>
      <c r="AH90" s="248"/>
      <c r="AI90" s="248" t="s">
        <v>407</v>
      </c>
      <c r="AJ90" s="248"/>
      <c r="AK90" s="248"/>
      <c r="AL90" s="248"/>
      <c r="AM90" s="248" t="s">
        <v>504</v>
      </c>
      <c r="AN90" s="248"/>
      <c r="AO90" s="248"/>
      <c r="AP90" s="248"/>
      <c r="AQ90" s="159" t="s">
        <v>232</v>
      </c>
      <c r="AR90" s="134"/>
      <c r="AS90" s="134"/>
      <c r="AT90" s="135"/>
      <c r="AU90" s="539" t="s">
        <v>134</v>
      </c>
      <c r="AV90" s="539"/>
      <c r="AW90" s="539"/>
      <c r="AX90" s="540"/>
      <c r="AY90">
        <f>COUNTA($G$92)</f>
        <v>0</v>
      </c>
    </row>
    <row r="91" spans="1:60" ht="18.75" hidden="1" customHeight="1" x14ac:dyDescent="0.15">
      <c r="A91" s="878"/>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6"/>
      <c r="Z91" s="167"/>
      <c r="AA91" s="168"/>
      <c r="AB91" s="414"/>
      <c r="AC91" s="415"/>
      <c r="AD91" s="416"/>
      <c r="AE91" s="248"/>
      <c r="AF91" s="248"/>
      <c r="AG91" s="248"/>
      <c r="AH91" s="248"/>
      <c r="AI91" s="248"/>
      <c r="AJ91" s="248"/>
      <c r="AK91" s="248"/>
      <c r="AL91" s="248"/>
      <c r="AM91" s="248"/>
      <c r="AN91" s="248"/>
      <c r="AO91" s="248"/>
      <c r="AP91" s="248"/>
      <c r="AQ91" s="200"/>
      <c r="AR91" s="201"/>
      <c r="AS91" s="137" t="s">
        <v>233</v>
      </c>
      <c r="AT91" s="138"/>
      <c r="AU91" s="201"/>
      <c r="AV91" s="201"/>
      <c r="AW91" s="399" t="s">
        <v>179</v>
      </c>
      <c r="AX91" s="400"/>
      <c r="AY91">
        <f>$AY$90</f>
        <v>0</v>
      </c>
      <c r="AZ91" s="10"/>
      <c r="BA91" s="10"/>
      <c r="BB91" s="10"/>
      <c r="BC91" s="10"/>
    </row>
    <row r="92" spans="1:60" ht="23.25" hidden="1" customHeight="1" x14ac:dyDescent="0.15">
      <c r="A92" s="878"/>
      <c r="B92" s="431"/>
      <c r="C92" s="431"/>
      <c r="D92" s="431"/>
      <c r="E92" s="431"/>
      <c r="F92" s="432"/>
      <c r="G92" s="108"/>
      <c r="H92" s="109"/>
      <c r="I92" s="109"/>
      <c r="J92" s="109"/>
      <c r="K92" s="109"/>
      <c r="L92" s="109"/>
      <c r="M92" s="109"/>
      <c r="N92" s="109"/>
      <c r="O92" s="110"/>
      <c r="P92" s="109"/>
      <c r="Q92" s="520"/>
      <c r="R92" s="520"/>
      <c r="S92" s="520"/>
      <c r="T92" s="520"/>
      <c r="U92" s="520"/>
      <c r="V92" s="520"/>
      <c r="W92" s="520"/>
      <c r="X92" s="521"/>
      <c r="Y92" s="567" t="s">
        <v>62</v>
      </c>
      <c r="Z92" s="568"/>
      <c r="AA92" s="569"/>
      <c r="AB92" s="467"/>
      <c r="AC92" s="467"/>
      <c r="AD92" s="467"/>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8"/>
      <c r="B93" s="431"/>
      <c r="C93" s="431"/>
      <c r="D93" s="431"/>
      <c r="E93" s="431"/>
      <c r="F93" s="432"/>
      <c r="G93" s="111"/>
      <c r="H93" s="112"/>
      <c r="I93" s="112"/>
      <c r="J93" s="112"/>
      <c r="K93" s="112"/>
      <c r="L93" s="112"/>
      <c r="M93" s="112"/>
      <c r="N93" s="112"/>
      <c r="O93" s="113"/>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8"/>
      <c r="B94" s="535"/>
      <c r="C94" s="535"/>
      <c r="D94" s="535"/>
      <c r="E94" s="535"/>
      <c r="F94" s="536"/>
      <c r="G94" s="114"/>
      <c r="H94" s="115"/>
      <c r="I94" s="115"/>
      <c r="J94" s="115"/>
      <c r="K94" s="115"/>
      <c r="L94" s="115"/>
      <c r="M94" s="115"/>
      <c r="N94" s="115"/>
      <c r="O94" s="116"/>
      <c r="P94" s="178"/>
      <c r="Q94" s="178"/>
      <c r="R94" s="178"/>
      <c r="S94" s="178"/>
      <c r="T94" s="178"/>
      <c r="U94" s="178"/>
      <c r="V94" s="178"/>
      <c r="W94" s="178"/>
      <c r="X94" s="566"/>
      <c r="Y94" s="464" t="s">
        <v>13</v>
      </c>
      <c r="Z94" s="465"/>
      <c r="AA94" s="466"/>
      <c r="AB94" s="599" t="s">
        <v>14</v>
      </c>
      <c r="AC94" s="599"/>
      <c r="AD94" s="599"/>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8"/>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6"/>
      <c r="Z95" s="167"/>
      <c r="AA95" s="168"/>
      <c r="AB95" s="563" t="s">
        <v>11</v>
      </c>
      <c r="AC95" s="564"/>
      <c r="AD95" s="565"/>
      <c r="AE95" s="248" t="s">
        <v>385</v>
      </c>
      <c r="AF95" s="248"/>
      <c r="AG95" s="248"/>
      <c r="AH95" s="248"/>
      <c r="AI95" s="248" t="s">
        <v>407</v>
      </c>
      <c r="AJ95" s="248"/>
      <c r="AK95" s="248"/>
      <c r="AL95" s="248"/>
      <c r="AM95" s="248" t="s">
        <v>504</v>
      </c>
      <c r="AN95" s="248"/>
      <c r="AO95" s="248"/>
      <c r="AP95" s="248"/>
      <c r="AQ95" s="159" t="s">
        <v>232</v>
      </c>
      <c r="AR95" s="134"/>
      <c r="AS95" s="134"/>
      <c r="AT95" s="135"/>
      <c r="AU95" s="539" t="s">
        <v>134</v>
      </c>
      <c r="AV95" s="539"/>
      <c r="AW95" s="539"/>
      <c r="AX95" s="540"/>
      <c r="AY95">
        <f>COUNTA($G$97)</f>
        <v>0</v>
      </c>
      <c r="AZ95" s="10"/>
      <c r="BA95" s="10"/>
      <c r="BB95" s="10"/>
      <c r="BC95" s="10"/>
      <c r="BD95" s="10"/>
      <c r="BE95" s="10"/>
      <c r="BF95" s="10"/>
      <c r="BG95" s="10"/>
      <c r="BH95" s="10"/>
    </row>
    <row r="96" spans="1:60" ht="18.75" hidden="1" customHeight="1" x14ac:dyDescent="0.15">
      <c r="A96" s="878"/>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6"/>
      <c r="Z96" s="167"/>
      <c r="AA96" s="168"/>
      <c r="AB96" s="414"/>
      <c r="AC96" s="415"/>
      <c r="AD96" s="416"/>
      <c r="AE96" s="248"/>
      <c r="AF96" s="248"/>
      <c r="AG96" s="248"/>
      <c r="AH96" s="248"/>
      <c r="AI96" s="248"/>
      <c r="AJ96" s="248"/>
      <c r="AK96" s="248"/>
      <c r="AL96" s="248"/>
      <c r="AM96" s="248"/>
      <c r="AN96" s="248"/>
      <c r="AO96" s="248"/>
      <c r="AP96" s="248"/>
      <c r="AQ96" s="200"/>
      <c r="AR96" s="201"/>
      <c r="AS96" s="137" t="s">
        <v>233</v>
      </c>
      <c r="AT96" s="138"/>
      <c r="AU96" s="201"/>
      <c r="AV96" s="201"/>
      <c r="AW96" s="399" t="s">
        <v>179</v>
      </c>
      <c r="AX96" s="400"/>
      <c r="AY96">
        <f>$AY$95</f>
        <v>0</v>
      </c>
    </row>
    <row r="97" spans="1:60" ht="23.25" hidden="1" customHeight="1" x14ac:dyDescent="0.15">
      <c r="A97" s="878"/>
      <c r="B97" s="431"/>
      <c r="C97" s="431"/>
      <c r="D97" s="431"/>
      <c r="E97" s="431"/>
      <c r="F97" s="432"/>
      <c r="G97" s="108"/>
      <c r="H97" s="109"/>
      <c r="I97" s="109"/>
      <c r="J97" s="109"/>
      <c r="K97" s="109"/>
      <c r="L97" s="109"/>
      <c r="M97" s="109"/>
      <c r="N97" s="109"/>
      <c r="O97" s="110"/>
      <c r="P97" s="109"/>
      <c r="Q97" s="520"/>
      <c r="R97" s="520"/>
      <c r="S97" s="520"/>
      <c r="T97" s="520"/>
      <c r="U97" s="520"/>
      <c r="V97" s="520"/>
      <c r="W97" s="520"/>
      <c r="X97" s="521"/>
      <c r="Y97" s="567" t="s">
        <v>62</v>
      </c>
      <c r="Z97" s="568"/>
      <c r="AA97" s="569"/>
      <c r="AB97" s="474"/>
      <c r="AC97" s="475"/>
      <c r="AD97" s="476"/>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8"/>
      <c r="B98" s="431"/>
      <c r="C98" s="431"/>
      <c r="D98" s="431"/>
      <c r="E98" s="431"/>
      <c r="F98" s="432"/>
      <c r="G98" s="111"/>
      <c r="H98" s="112"/>
      <c r="I98" s="112"/>
      <c r="J98" s="112"/>
      <c r="K98" s="112"/>
      <c r="L98" s="112"/>
      <c r="M98" s="112"/>
      <c r="N98" s="112"/>
      <c r="O98" s="113"/>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9"/>
      <c r="B99" s="433"/>
      <c r="C99" s="433"/>
      <c r="D99" s="433"/>
      <c r="E99" s="433"/>
      <c r="F99" s="434"/>
      <c r="G99" s="586"/>
      <c r="H99" s="217"/>
      <c r="I99" s="217"/>
      <c r="J99" s="217"/>
      <c r="K99" s="217"/>
      <c r="L99" s="217"/>
      <c r="M99" s="217"/>
      <c r="N99" s="217"/>
      <c r="O99" s="587"/>
      <c r="P99" s="524"/>
      <c r="Q99" s="524"/>
      <c r="R99" s="524"/>
      <c r="S99" s="524"/>
      <c r="T99" s="524"/>
      <c r="U99" s="524"/>
      <c r="V99" s="524"/>
      <c r="W99" s="524"/>
      <c r="X99" s="525"/>
      <c r="Y99" s="908" t="s">
        <v>13</v>
      </c>
      <c r="Z99" s="909"/>
      <c r="AA99" s="910"/>
      <c r="AB99" s="905" t="s">
        <v>14</v>
      </c>
      <c r="AC99" s="906"/>
      <c r="AD99" s="907"/>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346</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7"/>
      <c r="Z100" s="868"/>
      <c r="AA100" s="869"/>
      <c r="AB100" s="487" t="s">
        <v>11</v>
      </c>
      <c r="AC100" s="487"/>
      <c r="AD100" s="487"/>
      <c r="AE100" s="545" t="s">
        <v>385</v>
      </c>
      <c r="AF100" s="546"/>
      <c r="AG100" s="546"/>
      <c r="AH100" s="547"/>
      <c r="AI100" s="545" t="s">
        <v>407</v>
      </c>
      <c r="AJ100" s="546"/>
      <c r="AK100" s="546"/>
      <c r="AL100" s="547"/>
      <c r="AM100" s="545" t="s">
        <v>504</v>
      </c>
      <c r="AN100" s="546"/>
      <c r="AO100" s="546"/>
      <c r="AP100" s="547"/>
      <c r="AQ100" s="318" t="s">
        <v>412</v>
      </c>
      <c r="AR100" s="319"/>
      <c r="AS100" s="319"/>
      <c r="AT100" s="320"/>
      <c r="AU100" s="318" t="s">
        <v>536</v>
      </c>
      <c r="AV100" s="319"/>
      <c r="AW100" s="319"/>
      <c r="AX100" s="321"/>
    </row>
    <row r="101" spans="1:60" ht="23.25" customHeight="1" x14ac:dyDescent="0.15">
      <c r="A101" s="425"/>
      <c r="B101" s="426"/>
      <c r="C101" s="426"/>
      <c r="D101" s="426"/>
      <c r="E101" s="426"/>
      <c r="F101" s="427"/>
      <c r="G101" s="109" t="s">
        <v>719</v>
      </c>
      <c r="H101" s="109"/>
      <c r="I101" s="109"/>
      <c r="J101" s="109"/>
      <c r="K101" s="109"/>
      <c r="L101" s="109"/>
      <c r="M101" s="109"/>
      <c r="N101" s="109"/>
      <c r="O101" s="109"/>
      <c r="P101" s="109"/>
      <c r="Q101" s="109"/>
      <c r="R101" s="109"/>
      <c r="S101" s="109"/>
      <c r="T101" s="109"/>
      <c r="U101" s="109"/>
      <c r="V101" s="109"/>
      <c r="W101" s="109"/>
      <c r="X101" s="110"/>
      <c r="Y101" s="548" t="s">
        <v>55</v>
      </c>
      <c r="Z101" s="549"/>
      <c r="AA101" s="550"/>
      <c r="AB101" s="467" t="s">
        <v>720</v>
      </c>
      <c r="AC101" s="467"/>
      <c r="AD101" s="467"/>
      <c r="AE101" s="283">
        <v>222</v>
      </c>
      <c r="AF101" s="283"/>
      <c r="AG101" s="283"/>
      <c r="AH101" s="283"/>
      <c r="AI101" s="283">
        <v>220</v>
      </c>
      <c r="AJ101" s="283"/>
      <c r="AK101" s="283"/>
      <c r="AL101" s="283"/>
      <c r="AM101" s="283"/>
      <c r="AN101" s="283"/>
      <c r="AO101" s="283"/>
      <c r="AP101" s="283"/>
      <c r="AQ101" s="283" t="s">
        <v>742</v>
      </c>
      <c r="AR101" s="283"/>
      <c r="AS101" s="283"/>
      <c r="AT101" s="283"/>
      <c r="AU101" s="219" t="s">
        <v>742</v>
      </c>
      <c r="AV101" s="220"/>
      <c r="AW101" s="220"/>
      <c r="AX101" s="222"/>
    </row>
    <row r="102" spans="1:60" ht="23.25" customHeight="1" x14ac:dyDescent="0.15">
      <c r="A102" s="428"/>
      <c r="B102" s="429"/>
      <c r="C102" s="429"/>
      <c r="D102" s="429"/>
      <c r="E102" s="429"/>
      <c r="F102" s="430"/>
      <c r="G102" s="115"/>
      <c r="H102" s="115"/>
      <c r="I102" s="115"/>
      <c r="J102" s="115"/>
      <c r="K102" s="115"/>
      <c r="L102" s="115"/>
      <c r="M102" s="115"/>
      <c r="N102" s="115"/>
      <c r="O102" s="115"/>
      <c r="P102" s="115"/>
      <c r="Q102" s="115"/>
      <c r="R102" s="115"/>
      <c r="S102" s="115"/>
      <c r="T102" s="115"/>
      <c r="U102" s="115"/>
      <c r="V102" s="115"/>
      <c r="W102" s="115"/>
      <c r="X102" s="116"/>
      <c r="Y102" s="450" t="s">
        <v>56</v>
      </c>
      <c r="Z102" s="451"/>
      <c r="AA102" s="452"/>
      <c r="AB102" s="467" t="s">
        <v>720</v>
      </c>
      <c r="AC102" s="467"/>
      <c r="AD102" s="467"/>
      <c r="AE102" s="283">
        <v>275</v>
      </c>
      <c r="AF102" s="283"/>
      <c r="AG102" s="283"/>
      <c r="AH102" s="283"/>
      <c r="AI102" s="283">
        <v>275</v>
      </c>
      <c r="AJ102" s="283"/>
      <c r="AK102" s="283"/>
      <c r="AL102" s="283"/>
      <c r="AM102" s="283">
        <v>275</v>
      </c>
      <c r="AN102" s="283"/>
      <c r="AO102" s="283"/>
      <c r="AP102" s="283"/>
      <c r="AQ102" s="283">
        <v>275</v>
      </c>
      <c r="AR102" s="283"/>
      <c r="AS102" s="283"/>
      <c r="AT102" s="283"/>
      <c r="AU102" s="226">
        <v>275</v>
      </c>
      <c r="AV102" s="227"/>
      <c r="AW102" s="227"/>
      <c r="AX102" s="322"/>
    </row>
    <row r="103" spans="1:60" ht="31.5" hidden="1" customHeight="1" x14ac:dyDescent="0.15">
      <c r="A103" s="422" t="s">
        <v>346</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8" t="s">
        <v>385</v>
      </c>
      <c r="AF103" s="248"/>
      <c r="AG103" s="248"/>
      <c r="AH103" s="248"/>
      <c r="AI103" s="248" t="s">
        <v>407</v>
      </c>
      <c r="AJ103" s="248"/>
      <c r="AK103" s="248"/>
      <c r="AL103" s="248"/>
      <c r="AM103" s="248" t="s">
        <v>504</v>
      </c>
      <c r="AN103" s="248"/>
      <c r="AO103" s="248"/>
      <c r="AP103" s="248"/>
      <c r="AQ103" s="280" t="s">
        <v>412</v>
      </c>
      <c r="AR103" s="281"/>
      <c r="AS103" s="281"/>
      <c r="AT103" s="281"/>
      <c r="AU103" s="280" t="s">
        <v>536</v>
      </c>
      <c r="AV103" s="281"/>
      <c r="AW103" s="281"/>
      <c r="AX103" s="282"/>
      <c r="AY103">
        <f>COUNTA($G$104)</f>
        <v>0</v>
      </c>
    </row>
    <row r="104" spans="1:60" ht="23.25" hidden="1" customHeight="1" x14ac:dyDescent="0.15">
      <c r="A104" s="425"/>
      <c r="B104" s="426"/>
      <c r="C104" s="426"/>
      <c r="D104" s="426"/>
      <c r="E104" s="426"/>
      <c r="F104" s="427"/>
      <c r="G104" s="109"/>
      <c r="H104" s="109"/>
      <c r="I104" s="109"/>
      <c r="J104" s="109"/>
      <c r="K104" s="109"/>
      <c r="L104" s="109"/>
      <c r="M104" s="109"/>
      <c r="N104" s="109"/>
      <c r="O104" s="109"/>
      <c r="P104" s="109"/>
      <c r="Q104" s="109"/>
      <c r="R104" s="109"/>
      <c r="S104" s="109"/>
      <c r="T104" s="109"/>
      <c r="U104" s="109"/>
      <c r="V104" s="109"/>
      <c r="W104" s="109"/>
      <c r="X104" s="110"/>
      <c r="Y104" s="471" t="s">
        <v>55</v>
      </c>
      <c r="Z104" s="472"/>
      <c r="AA104" s="473"/>
      <c r="AB104" s="551"/>
      <c r="AC104" s="552"/>
      <c r="AD104" s="55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8"/>
      <c r="B105" s="429"/>
      <c r="C105" s="429"/>
      <c r="D105" s="429"/>
      <c r="E105" s="429"/>
      <c r="F105" s="430"/>
      <c r="G105" s="115"/>
      <c r="H105" s="115"/>
      <c r="I105" s="115"/>
      <c r="J105" s="115"/>
      <c r="K105" s="115"/>
      <c r="L105" s="115"/>
      <c r="M105" s="115"/>
      <c r="N105" s="115"/>
      <c r="O105" s="115"/>
      <c r="P105" s="115"/>
      <c r="Q105" s="115"/>
      <c r="R105" s="115"/>
      <c r="S105" s="115"/>
      <c r="T105" s="115"/>
      <c r="U105" s="115"/>
      <c r="V105" s="115"/>
      <c r="W105" s="115"/>
      <c r="X105" s="116"/>
      <c r="Y105" s="450" t="s">
        <v>56</v>
      </c>
      <c r="Z105" s="554"/>
      <c r="AA105" s="555"/>
      <c r="AB105" s="474"/>
      <c r="AC105" s="475"/>
      <c r="AD105" s="476"/>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2" t="s">
        <v>346</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8" t="s">
        <v>385</v>
      </c>
      <c r="AF106" s="248"/>
      <c r="AG106" s="248"/>
      <c r="AH106" s="248"/>
      <c r="AI106" s="248" t="s">
        <v>407</v>
      </c>
      <c r="AJ106" s="248"/>
      <c r="AK106" s="248"/>
      <c r="AL106" s="248"/>
      <c r="AM106" s="248" t="s">
        <v>504</v>
      </c>
      <c r="AN106" s="248"/>
      <c r="AO106" s="248"/>
      <c r="AP106" s="248"/>
      <c r="AQ106" s="280" t="s">
        <v>412</v>
      </c>
      <c r="AR106" s="281"/>
      <c r="AS106" s="281"/>
      <c r="AT106" s="281"/>
      <c r="AU106" s="280" t="s">
        <v>536</v>
      </c>
      <c r="AV106" s="281"/>
      <c r="AW106" s="281"/>
      <c r="AX106" s="282"/>
      <c r="AY106">
        <f>COUNTA($G$107)</f>
        <v>0</v>
      </c>
    </row>
    <row r="107" spans="1:60" ht="23.25" hidden="1" customHeight="1" x14ac:dyDescent="0.15">
      <c r="A107" s="425"/>
      <c r="B107" s="426"/>
      <c r="C107" s="426"/>
      <c r="D107" s="426"/>
      <c r="E107" s="426"/>
      <c r="F107" s="427"/>
      <c r="G107" s="109"/>
      <c r="H107" s="109"/>
      <c r="I107" s="109"/>
      <c r="J107" s="109"/>
      <c r="K107" s="109"/>
      <c r="L107" s="109"/>
      <c r="M107" s="109"/>
      <c r="N107" s="109"/>
      <c r="O107" s="109"/>
      <c r="P107" s="109"/>
      <c r="Q107" s="109"/>
      <c r="R107" s="109"/>
      <c r="S107" s="109"/>
      <c r="T107" s="109"/>
      <c r="U107" s="109"/>
      <c r="V107" s="109"/>
      <c r="W107" s="109"/>
      <c r="X107" s="110"/>
      <c r="Y107" s="471" t="s">
        <v>55</v>
      </c>
      <c r="Z107" s="472"/>
      <c r="AA107" s="473"/>
      <c r="AB107" s="551"/>
      <c r="AC107" s="552"/>
      <c r="AD107" s="55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8"/>
      <c r="B108" s="429"/>
      <c r="C108" s="429"/>
      <c r="D108" s="429"/>
      <c r="E108" s="429"/>
      <c r="F108" s="430"/>
      <c r="G108" s="115"/>
      <c r="H108" s="115"/>
      <c r="I108" s="115"/>
      <c r="J108" s="115"/>
      <c r="K108" s="115"/>
      <c r="L108" s="115"/>
      <c r="M108" s="115"/>
      <c r="N108" s="115"/>
      <c r="O108" s="115"/>
      <c r="P108" s="115"/>
      <c r="Q108" s="115"/>
      <c r="R108" s="115"/>
      <c r="S108" s="115"/>
      <c r="T108" s="115"/>
      <c r="U108" s="115"/>
      <c r="V108" s="115"/>
      <c r="W108" s="115"/>
      <c r="X108" s="116"/>
      <c r="Y108" s="450" t="s">
        <v>56</v>
      </c>
      <c r="Z108" s="554"/>
      <c r="AA108" s="555"/>
      <c r="AB108" s="474"/>
      <c r="AC108" s="475"/>
      <c r="AD108" s="476"/>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22" t="s">
        <v>346</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8" t="s">
        <v>385</v>
      </c>
      <c r="AF109" s="248"/>
      <c r="AG109" s="248"/>
      <c r="AH109" s="248"/>
      <c r="AI109" s="248" t="s">
        <v>407</v>
      </c>
      <c r="AJ109" s="248"/>
      <c r="AK109" s="248"/>
      <c r="AL109" s="248"/>
      <c r="AM109" s="248" t="s">
        <v>504</v>
      </c>
      <c r="AN109" s="248"/>
      <c r="AO109" s="248"/>
      <c r="AP109" s="248"/>
      <c r="AQ109" s="280" t="s">
        <v>412</v>
      </c>
      <c r="AR109" s="281"/>
      <c r="AS109" s="281"/>
      <c r="AT109" s="281"/>
      <c r="AU109" s="280" t="s">
        <v>536</v>
      </c>
      <c r="AV109" s="281"/>
      <c r="AW109" s="281"/>
      <c r="AX109" s="282"/>
      <c r="AY109">
        <f>COUNTA($G$110)</f>
        <v>0</v>
      </c>
    </row>
    <row r="110" spans="1:60" ht="23.25" hidden="1" customHeight="1" x14ac:dyDescent="0.15">
      <c r="A110" s="425"/>
      <c r="B110" s="426"/>
      <c r="C110" s="426"/>
      <c r="D110" s="426"/>
      <c r="E110" s="426"/>
      <c r="F110" s="427"/>
      <c r="G110" s="109"/>
      <c r="H110" s="109"/>
      <c r="I110" s="109"/>
      <c r="J110" s="109"/>
      <c r="K110" s="109"/>
      <c r="L110" s="109"/>
      <c r="M110" s="109"/>
      <c r="N110" s="109"/>
      <c r="O110" s="109"/>
      <c r="P110" s="109"/>
      <c r="Q110" s="109"/>
      <c r="R110" s="109"/>
      <c r="S110" s="109"/>
      <c r="T110" s="109"/>
      <c r="U110" s="109"/>
      <c r="V110" s="109"/>
      <c r="W110" s="109"/>
      <c r="X110" s="110"/>
      <c r="Y110" s="471" t="s">
        <v>55</v>
      </c>
      <c r="Z110" s="472"/>
      <c r="AA110" s="473"/>
      <c r="AB110" s="551"/>
      <c r="AC110" s="552"/>
      <c r="AD110" s="55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8"/>
      <c r="B111" s="429"/>
      <c r="C111" s="429"/>
      <c r="D111" s="429"/>
      <c r="E111" s="429"/>
      <c r="F111" s="430"/>
      <c r="G111" s="115"/>
      <c r="H111" s="115"/>
      <c r="I111" s="115"/>
      <c r="J111" s="115"/>
      <c r="K111" s="115"/>
      <c r="L111" s="115"/>
      <c r="M111" s="115"/>
      <c r="N111" s="115"/>
      <c r="O111" s="115"/>
      <c r="P111" s="115"/>
      <c r="Q111" s="115"/>
      <c r="R111" s="115"/>
      <c r="S111" s="115"/>
      <c r="T111" s="115"/>
      <c r="U111" s="115"/>
      <c r="V111" s="115"/>
      <c r="W111" s="115"/>
      <c r="X111" s="116"/>
      <c r="Y111" s="450" t="s">
        <v>56</v>
      </c>
      <c r="Z111" s="554"/>
      <c r="AA111" s="555"/>
      <c r="AB111" s="474"/>
      <c r="AC111" s="475"/>
      <c r="AD111" s="476"/>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2" t="s">
        <v>346</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8" t="s">
        <v>385</v>
      </c>
      <c r="AF112" s="248"/>
      <c r="AG112" s="248"/>
      <c r="AH112" s="248"/>
      <c r="AI112" s="248" t="s">
        <v>407</v>
      </c>
      <c r="AJ112" s="248"/>
      <c r="AK112" s="248"/>
      <c r="AL112" s="248"/>
      <c r="AM112" s="248" t="s">
        <v>504</v>
      </c>
      <c r="AN112" s="248"/>
      <c r="AO112" s="248"/>
      <c r="AP112" s="248"/>
      <c r="AQ112" s="280" t="s">
        <v>412</v>
      </c>
      <c r="AR112" s="281"/>
      <c r="AS112" s="281"/>
      <c r="AT112" s="281"/>
      <c r="AU112" s="280" t="s">
        <v>536</v>
      </c>
      <c r="AV112" s="281"/>
      <c r="AW112" s="281"/>
      <c r="AX112" s="282"/>
      <c r="AY112">
        <f>COUNTA($G$113)</f>
        <v>0</v>
      </c>
    </row>
    <row r="113" spans="1:51" ht="23.25" hidden="1" customHeight="1" x14ac:dyDescent="0.15">
      <c r="A113" s="425"/>
      <c r="B113" s="426"/>
      <c r="C113" s="426"/>
      <c r="D113" s="426"/>
      <c r="E113" s="426"/>
      <c r="F113" s="427"/>
      <c r="G113" s="109"/>
      <c r="H113" s="109"/>
      <c r="I113" s="109"/>
      <c r="J113" s="109"/>
      <c r="K113" s="109"/>
      <c r="L113" s="109"/>
      <c r="M113" s="109"/>
      <c r="N113" s="109"/>
      <c r="O113" s="109"/>
      <c r="P113" s="109"/>
      <c r="Q113" s="109"/>
      <c r="R113" s="109"/>
      <c r="S113" s="109"/>
      <c r="T113" s="109"/>
      <c r="U113" s="109"/>
      <c r="V113" s="109"/>
      <c r="W113" s="109"/>
      <c r="X113" s="110"/>
      <c r="Y113" s="471" t="s">
        <v>55</v>
      </c>
      <c r="Z113" s="472"/>
      <c r="AA113" s="473"/>
      <c r="AB113" s="551"/>
      <c r="AC113" s="552"/>
      <c r="AD113" s="553"/>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8"/>
      <c r="B114" s="429"/>
      <c r="C114" s="429"/>
      <c r="D114" s="429"/>
      <c r="E114" s="429"/>
      <c r="F114" s="430"/>
      <c r="G114" s="115"/>
      <c r="H114" s="115"/>
      <c r="I114" s="115"/>
      <c r="J114" s="115"/>
      <c r="K114" s="115"/>
      <c r="L114" s="115"/>
      <c r="M114" s="115"/>
      <c r="N114" s="115"/>
      <c r="O114" s="115"/>
      <c r="P114" s="115"/>
      <c r="Q114" s="115"/>
      <c r="R114" s="115"/>
      <c r="S114" s="115"/>
      <c r="T114" s="115"/>
      <c r="U114" s="115"/>
      <c r="V114" s="115"/>
      <c r="W114" s="115"/>
      <c r="X114" s="116"/>
      <c r="Y114" s="450" t="s">
        <v>56</v>
      </c>
      <c r="Z114" s="554"/>
      <c r="AA114" s="555"/>
      <c r="AB114" s="474"/>
      <c r="AC114" s="475"/>
      <c r="AD114" s="476"/>
      <c r="AE114" s="556"/>
      <c r="AF114" s="556"/>
      <c r="AG114" s="556"/>
      <c r="AH114" s="556"/>
      <c r="AI114" s="556"/>
      <c r="AJ114" s="556"/>
      <c r="AK114" s="556"/>
      <c r="AL114" s="556"/>
      <c r="AM114" s="556"/>
      <c r="AN114" s="556"/>
      <c r="AO114" s="556"/>
      <c r="AP114" s="556"/>
      <c r="AQ114" s="219"/>
      <c r="AR114" s="220"/>
      <c r="AS114" s="220"/>
      <c r="AT114" s="221"/>
      <c r="AU114" s="219"/>
      <c r="AV114" s="220"/>
      <c r="AW114" s="220"/>
      <c r="AX114" s="222"/>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8" t="s">
        <v>385</v>
      </c>
      <c r="AF115" s="248"/>
      <c r="AG115" s="248"/>
      <c r="AH115" s="248"/>
      <c r="AI115" s="248" t="s">
        <v>407</v>
      </c>
      <c r="AJ115" s="248"/>
      <c r="AK115" s="248"/>
      <c r="AL115" s="248"/>
      <c r="AM115" s="248" t="s">
        <v>504</v>
      </c>
      <c r="AN115" s="248"/>
      <c r="AO115" s="248"/>
      <c r="AP115" s="248"/>
      <c r="AQ115" s="596" t="s">
        <v>537</v>
      </c>
      <c r="AR115" s="597"/>
      <c r="AS115" s="597"/>
      <c r="AT115" s="597"/>
      <c r="AU115" s="597"/>
      <c r="AV115" s="597"/>
      <c r="AW115" s="597"/>
      <c r="AX115" s="598"/>
    </row>
    <row r="116" spans="1:51" ht="23.25" customHeight="1" x14ac:dyDescent="0.15">
      <c r="A116" s="442"/>
      <c r="B116" s="443"/>
      <c r="C116" s="443"/>
      <c r="D116" s="443"/>
      <c r="E116" s="443"/>
      <c r="F116" s="444"/>
      <c r="G116" s="394" t="s">
        <v>721</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722</v>
      </c>
      <c r="AC116" s="469"/>
      <c r="AD116" s="470"/>
      <c r="AE116" s="283">
        <v>3959459</v>
      </c>
      <c r="AF116" s="283"/>
      <c r="AG116" s="283"/>
      <c r="AH116" s="283"/>
      <c r="AI116" s="283">
        <v>3945291</v>
      </c>
      <c r="AJ116" s="283"/>
      <c r="AK116" s="283"/>
      <c r="AL116" s="283"/>
      <c r="AM116" s="283"/>
      <c r="AN116" s="283"/>
      <c r="AO116" s="283"/>
      <c r="AP116" s="283"/>
      <c r="AQ116" s="219">
        <v>3156233</v>
      </c>
      <c r="AR116" s="220"/>
      <c r="AS116" s="220"/>
      <c r="AT116" s="220"/>
      <c r="AU116" s="220"/>
      <c r="AV116" s="220"/>
      <c r="AW116" s="220"/>
      <c r="AX116" s="222"/>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723</v>
      </c>
      <c r="AC117" s="479"/>
      <c r="AD117" s="480"/>
      <c r="AE117" s="557" t="s">
        <v>724</v>
      </c>
      <c r="AF117" s="557"/>
      <c r="AG117" s="557"/>
      <c r="AH117" s="557"/>
      <c r="AI117" s="557" t="s">
        <v>725</v>
      </c>
      <c r="AJ117" s="557"/>
      <c r="AK117" s="557"/>
      <c r="AL117" s="557"/>
      <c r="AM117" s="557"/>
      <c r="AN117" s="557"/>
      <c r="AO117" s="557"/>
      <c r="AP117" s="557"/>
      <c r="AQ117" s="557" t="s">
        <v>743</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8" t="s">
        <v>385</v>
      </c>
      <c r="AF118" s="248"/>
      <c r="AG118" s="248"/>
      <c r="AH118" s="248"/>
      <c r="AI118" s="248" t="s">
        <v>407</v>
      </c>
      <c r="AJ118" s="248"/>
      <c r="AK118" s="248"/>
      <c r="AL118" s="248"/>
      <c r="AM118" s="248" t="s">
        <v>504</v>
      </c>
      <c r="AN118" s="248"/>
      <c r="AO118" s="248"/>
      <c r="AP118" s="248"/>
      <c r="AQ118" s="596" t="s">
        <v>537</v>
      </c>
      <c r="AR118" s="597"/>
      <c r="AS118" s="597"/>
      <c r="AT118" s="597"/>
      <c r="AU118" s="597"/>
      <c r="AV118" s="597"/>
      <c r="AW118" s="597"/>
      <c r="AX118" s="598"/>
      <c r="AY118" s="92">
        <f>IF(SUBSTITUTE(SUBSTITUTE($G$119,"／",""),"　","")="",0,1)</f>
        <v>0</v>
      </c>
    </row>
    <row r="119" spans="1:51" ht="23.25" hidden="1" customHeight="1" x14ac:dyDescent="0.15">
      <c r="A119" s="442"/>
      <c r="B119" s="443"/>
      <c r="C119" s="443"/>
      <c r="D119" s="443"/>
      <c r="E119" s="443"/>
      <c r="F119" s="444"/>
      <c r="G119" s="394" t="s">
        <v>354</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353</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8" t="s">
        <v>385</v>
      </c>
      <c r="AF121" s="248"/>
      <c r="AG121" s="248"/>
      <c r="AH121" s="248"/>
      <c r="AI121" s="248" t="s">
        <v>407</v>
      </c>
      <c r="AJ121" s="248"/>
      <c r="AK121" s="248"/>
      <c r="AL121" s="248"/>
      <c r="AM121" s="248" t="s">
        <v>504</v>
      </c>
      <c r="AN121" s="248"/>
      <c r="AO121" s="248"/>
      <c r="AP121" s="248"/>
      <c r="AQ121" s="596" t="s">
        <v>537</v>
      </c>
      <c r="AR121" s="597"/>
      <c r="AS121" s="597"/>
      <c r="AT121" s="597"/>
      <c r="AU121" s="597"/>
      <c r="AV121" s="597"/>
      <c r="AW121" s="597"/>
      <c r="AX121" s="598"/>
      <c r="AY121" s="92">
        <f>IF(SUBSTITUTE(SUBSTITUTE($G$122,"／",""),"　","")="",0,1)</f>
        <v>0</v>
      </c>
    </row>
    <row r="122" spans="1:51" ht="23.25" hidden="1" customHeight="1" x14ac:dyDescent="0.15">
      <c r="A122" s="442"/>
      <c r="B122" s="443"/>
      <c r="C122" s="443"/>
      <c r="D122" s="443"/>
      <c r="E122" s="443"/>
      <c r="F122" s="444"/>
      <c r="G122" s="394" t="s">
        <v>355</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353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8" t="s">
        <v>385</v>
      </c>
      <c r="AF124" s="248"/>
      <c r="AG124" s="248"/>
      <c r="AH124" s="248"/>
      <c r="AI124" s="248" t="s">
        <v>407</v>
      </c>
      <c r="AJ124" s="248"/>
      <c r="AK124" s="248"/>
      <c r="AL124" s="248"/>
      <c r="AM124" s="248" t="s">
        <v>504</v>
      </c>
      <c r="AN124" s="248"/>
      <c r="AO124" s="248"/>
      <c r="AP124" s="248"/>
      <c r="AQ124" s="596" t="s">
        <v>537</v>
      </c>
      <c r="AR124" s="597"/>
      <c r="AS124" s="597"/>
      <c r="AT124" s="597"/>
      <c r="AU124" s="597"/>
      <c r="AV124" s="597"/>
      <c r="AW124" s="597"/>
      <c r="AX124" s="598"/>
      <c r="AY124" s="92">
        <f>IF(SUBSTITUTE(SUBSTITUTE($G$125,"／",""),"　","")="",0,1)</f>
        <v>0</v>
      </c>
    </row>
    <row r="125" spans="1:51" ht="23.25" hidden="1" customHeight="1" x14ac:dyDescent="0.15">
      <c r="A125" s="442"/>
      <c r="B125" s="443"/>
      <c r="C125" s="443"/>
      <c r="D125" s="443"/>
      <c r="E125" s="443"/>
      <c r="F125" s="444"/>
      <c r="G125" s="394" t="s">
        <v>355</v>
      </c>
      <c r="H125" s="394"/>
      <c r="I125" s="394"/>
      <c r="J125" s="394"/>
      <c r="K125" s="394"/>
      <c r="L125" s="394"/>
      <c r="M125" s="394"/>
      <c r="N125" s="394"/>
      <c r="O125" s="394"/>
      <c r="P125" s="394"/>
      <c r="Q125" s="394"/>
      <c r="R125" s="394"/>
      <c r="S125" s="394"/>
      <c r="T125" s="394"/>
      <c r="U125" s="394"/>
      <c r="V125" s="394"/>
      <c r="W125" s="394"/>
      <c r="X125" s="943"/>
      <c r="Y125" s="461" t="s">
        <v>15</v>
      </c>
      <c r="Z125" s="462"/>
      <c r="AA125" s="463"/>
      <c r="AB125" s="468"/>
      <c r="AC125" s="469"/>
      <c r="AD125" s="470"/>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4"/>
      <c r="Y126" s="477" t="s">
        <v>49</v>
      </c>
      <c r="Z126" s="451"/>
      <c r="AA126" s="452"/>
      <c r="AB126" s="478" t="s">
        <v>353</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40"/>
      <c r="Z127" s="941"/>
      <c r="AA127" s="942"/>
      <c r="AB127" s="414" t="s">
        <v>11</v>
      </c>
      <c r="AC127" s="415"/>
      <c r="AD127" s="416"/>
      <c r="AE127" s="248" t="s">
        <v>385</v>
      </c>
      <c r="AF127" s="248"/>
      <c r="AG127" s="248"/>
      <c r="AH127" s="248"/>
      <c r="AI127" s="248" t="s">
        <v>407</v>
      </c>
      <c r="AJ127" s="248"/>
      <c r="AK127" s="248"/>
      <c r="AL127" s="248"/>
      <c r="AM127" s="248" t="s">
        <v>504</v>
      </c>
      <c r="AN127" s="248"/>
      <c r="AO127" s="248"/>
      <c r="AP127" s="248"/>
      <c r="AQ127" s="596" t="s">
        <v>537</v>
      </c>
      <c r="AR127" s="597"/>
      <c r="AS127" s="597"/>
      <c r="AT127" s="597"/>
      <c r="AU127" s="597"/>
      <c r="AV127" s="597"/>
      <c r="AW127" s="597"/>
      <c r="AX127" s="598"/>
      <c r="AY127" s="92">
        <f>IF(SUBSTITUTE(SUBSTITUTE($G$128,"／",""),"　","")="",0,1)</f>
        <v>0</v>
      </c>
    </row>
    <row r="128" spans="1:51" ht="23.25" hidden="1" customHeight="1" x14ac:dyDescent="0.15">
      <c r="A128" s="442"/>
      <c r="B128" s="443"/>
      <c r="C128" s="443"/>
      <c r="D128" s="443"/>
      <c r="E128" s="443"/>
      <c r="F128" s="444"/>
      <c r="G128" s="394" t="s">
        <v>355</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353</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90" t="s">
        <v>400</v>
      </c>
      <c r="B130" s="187"/>
      <c r="C130" s="186" t="s">
        <v>236</v>
      </c>
      <c r="D130" s="187"/>
      <c r="E130" s="171" t="s">
        <v>265</v>
      </c>
      <c r="F130" s="172"/>
      <c r="G130" s="173" t="s">
        <v>726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727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385</v>
      </c>
      <c r="AF132" s="134"/>
      <c r="AG132" s="134"/>
      <c r="AH132" s="135"/>
      <c r="AI132" s="159" t="s">
        <v>407</v>
      </c>
      <c r="AJ132" s="134"/>
      <c r="AK132" s="134"/>
      <c r="AL132" s="135"/>
      <c r="AM132" s="159" t="s">
        <v>694</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715</v>
      </c>
      <c r="AR133" s="201"/>
      <c r="AS133" s="137" t="s">
        <v>233</v>
      </c>
      <c r="AT133" s="138"/>
      <c r="AU133" s="202">
        <v>4</v>
      </c>
      <c r="AV133" s="202"/>
      <c r="AW133" s="137" t="s">
        <v>179</v>
      </c>
      <c r="AX133" s="197"/>
      <c r="AY133">
        <f>$AY$132</f>
        <v>1</v>
      </c>
    </row>
    <row r="134" spans="1:51" ht="39.75" customHeight="1" x14ac:dyDescent="0.15">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366</v>
      </c>
      <c r="AC134" s="207"/>
      <c r="AD134" s="207"/>
      <c r="AE134" s="208">
        <v>71.099999999999994</v>
      </c>
      <c r="AF134" s="209"/>
      <c r="AG134" s="209"/>
      <c r="AH134" s="209"/>
      <c r="AI134" s="208">
        <v>68.8</v>
      </c>
      <c r="AJ134" s="209"/>
      <c r="AK134" s="209"/>
      <c r="AL134" s="209"/>
      <c r="AM134" s="208"/>
      <c r="AN134" s="209"/>
      <c r="AO134" s="209"/>
      <c r="AP134" s="209"/>
      <c r="AQ134" s="208" t="s">
        <v>715</v>
      </c>
      <c r="AR134" s="209"/>
      <c r="AS134" s="209"/>
      <c r="AT134" s="209"/>
      <c r="AU134" s="208" t="s">
        <v>715</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366</v>
      </c>
      <c r="AC135" s="215"/>
      <c r="AD135" s="215"/>
      <c r="AE135" s="208">
        <v>70</v>
      </c>
      <c r="AF135" s="209"/>
      <c r="AG135" s="209"/>
      <c r="AH135" s="209"/>
      <c r="AI135" s="208">
        <v>70</v>
      </c>
      <c r="AJ135" s="209"/>
      <c r="AK135" s="209"/>
      <c r="AL135" s="209"/>
      <c r="AM135" s="208">
        <v>70</v>
      </c>
      <c r="AN135" s="209"/>
      <c r="AO135" s="209"/>
      <c r="AP135" s="209"/>
      <c r="AQ135" s="208" t="s">
        <v>715</v>
      </c>
      <c r="AR135" s="209"/>
      <c r="AS135" s="209"/>
      <c r="AT135" s="209"/>
      <c r="AU135" s="208">
        <v>70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385</v>
      </c>
      <c r="AF136" s="134"/>
      <c r="AG136" s="134"/>
      <c r="AH136" s="135"/>
      <c r="AI136" s="159" t="s">
        <v>407</v>
      </c>
      <c r="AJ136" s="134"/>
      <c r="AK136" s="134"/>
      <c r="AL136" s="135"/>
      <c r="AM136" s="159" t="s">
        <v>694</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385</v>
      </c>
      <c r="AF140" s="134"/>
      <c r="AG140" s="134"/>
      <c r="AH140" s="135"/>
      <c r="AI140" s="159" t="s">
        <v>407</v>
      </c>
      <c r="AJ140" s="134"/>
      <c r="AK140" s="134"/>
      <c r="AL140" s="135"/>
      <c r="AM140" s="159" t="s">
        <v>694</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385</v>
      </c>
      <c r="AF144" s="134"/>
      <c r="AG144" s="134"/>
      <c r="AH144" s="135"/>
      <c r="AI144" s="159" t="s">
        <v>407</v>
      </c>
      <c r="AJ144" s="134"/>
      <c r="AK144" s="134"/>
      <c r="AL144" s="135"/>
      <c r="AM144" s="159" t="s">
        <v>694</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385</v>
      </c>
      <c r="AF148" s="134"/>
      <c r="AG148" s="134"/>
      <c r="AH148" s="135"/>
      <c r="AI148" s="159" t="s">
        <v>407</v>
      </c>
      <c r="AJ148" s="134"/>
      <c r="AK148" s="134"/>
      <c r="AL148" s="135"/>
      <c r="AM148" s="159" t="s">
        <v>694</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330</v>
      </c>
      <c r="R152" s="134"/>
      <c r="S152" s="134"/>
      <c r="T152" s="134"/>
      <c r="U152" s="134"/>
      <c r="V152" s="134"/>
      <c r="W152" s="134"/>
      <c r="X152" s="134"/>
      <c r="Y152" s="134"/>
      <c r="Z152" s="134"/>
      <c r="AA152" s="134"/>
      <c r="AB152" s="133" t="s">
        <v>331</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330</v>
      </c>
      <c r="R159" s="134"/>
      <c r="S159" s="134"/>
      <c r="T159" s="134"/>
      <c r="U159" s="134"/>
      <c r="V159" s="134"/>
      <c r="W159" s="134"/>
      <c r="X159" s="134"/>
      <c r="Y159" s="134"/>
      <c r="Z159" s="134"/>
      <c r="AA159" s="134"/>
      <c r="AB159" s="133" t="s">
        <v>331</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330</v>
      </c>
      <c r="R166" s="134"/>
      <c r="S166" s="134"/>
      <c r="T166" s="134"/>
      <c r="U166" s="134"/>
      <c r="V166" s="134"/>
      <c r="W166" s="134"/>
      <c r="X166" s="134"/>
      <c r="Y166" s="134"/>
      <c r="Z166" s="134"/>
      <c r="AA166" s="134"/>
      <c r="AB166" s="133" t="s">
        <v>331</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330</v>
      </c>
      <c r="R173" s="134"/>
      <c r="S173" s="134"/>
      <c r="T173" s="134"/>
      <c r="U173" s="134"/>
      <c r="V173" s="134"/>
      <c r="W173" s="134"/>
      <c r="X173" s="134"/>
      <c r="Y173" s="134"/>
      <c r="Z173" s="134"/>
      <c r="AA173" s="134"/>
      <c r="AB173" s="133" t="s">
        <v>331</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330</v>
      </c>
      <c r="R180" s="134"/>
      <c r="S180" s="134"/>
      <c r="T180" s="134"/>
      <c r="U180" s="134"/>
      <c r="V180" s="134"/>
      <c r="W180" s="134"/>
      <c r="X180" s="134"/>
      <c r="Y180" s="134"/>
      <c r="Z180" s="134"/>
      <c r="AA180" s="134"/>
      <c r="AB180" s="133" t="s">
        <v>331</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295</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36.75" customHeight="1" x14ac:dyDescent="0.15">
      <c r="A188" s="191"/>
      <c r="B188" s="188"/>
      <c r="C188" s="182"/>
      <c r="D188" s="188"/>
      <c r="E188" s="129" t="s">
        <v>744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2.2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385</v>
      </c>
      <c r="AF192" s="134"/>
      <c r="AG192" s="134"/>
      <c r="AH192" s="135"/>
      <c r="AI192" s="159" t="s">
        <v>407</v>
      </c>
      <c r="AJ192" s="134"/>
      <c r="AK192" s="134"/>
      <c r="AL192" s="135"/>
      <c r="AM192" s="159" t="s">
        <v>694</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385</v>
      </c>
      <c r="AF196" s="134"/>
      <c r="AG196" s="134"/>
      <c r="AH196" s="135"/>
      <c r="AI196" s="159" t="s">
        <v>407</v>
      </c>
      <c r="AJ196" s="134"/>
      <c r="AK196" s="134"/>
      <c r="AL196" s="135"/>
      <c r="AM196" s="159" t="s">
        <v>694</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385</v>
      </c>
      <c r="AF200" s="134"/>
      <c r="AG200" s="134"/>
      <c r="AH200" s="135"/>
      <c r="AI200" s="159" t="s">
        <v>407</v>
      </c>
      <c r="AJ200" s="134"/>
      <c r="AK200" s="134"/>
      <c r="AL200" s="135"/>
      <c r="AM200" s="159" t="s">
        <v>694</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385</v>
      </c>
      <c r="AF204" s="134"/>
      <c r="AG204" s="134"/>
      <c r="AH204" s="135"/>
      <c r="AI204" s="159" t="s">
        <v>407</v>
      </c>
      <c r="AJ204" s="134"/>
      <c r="AK204" s="134"/>
      <c r="AL204" s="135"/>
      <c r="AM204" s="159" t="s">
        <v>694</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385</v>
      </c>
      <c r="AF208" s="134"/>
      <c r="AG208" s="134"/>
      <c r="AH208" s="135"/>
      <c r="AI208" s="159" t="s">
        <v>407</v>
      </c>
      <c r="AJ208" s="134"/>
      <c r="AK208" s="134"/>
      <c r="AL208" s="135"/>
      <c r="AM208" s="159" t="s">
        <v>694</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330</v>
      </c>
      <c r="R212" s="134"/>
      <c r="S212" s="134"/>
      <c r="T212" s="134"/>
      <c r="U212" s="134"/>
      <c r="V212" s="134"/>
      <c r="W212" s="134"/>
      <c r="X212" s="134"/>
      <c r="Y212" s="134"/>
      <c r="Z212" s="134"/>
      <c r="AA212" s="134"/>
      <c r="AB212" s="133" t="s">
        <v>331</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330</v>
      </c>
      <c r="R219" s="134"/>
      <c r="S219" s="134"/>
      <c r="T219" s="134"/>
      <c r="U219" s="134"/>
      <c r="V219" s="134"/>
      <c r="W219" s="134"/>
      <c r="X219" s="134"/>
      <c r="Y219" s="134"/>
      <c r="Z219" s="134"/>
      <c r="AA219" s="134"/>
      <c r="AB219" s="133" t="s">
        <v>331</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330</v>
      </c>
      <c r="R226" s="134"/>
      <c r="S226" s="134"/>
      <c r="T226" s="134"/>
      <c r="U226" s="134"/>
      <c r="V226" s="134"/>
      <c r="W226" s="134"/>
      <c r="X226" s="134"/>
      <c r="Y226" s="134"/>
      <c r="Z226" s="134"/>
      <c r="AA226" s="134"/>
      <c r="AB226" s="133" t="s">
        <v>331</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330</v>
      </c>
      <c r="R233" s="134"/>
      <c r="S233" s="134"/>
      <c r="T233" s="134"/>
      <c r="U233" s="134"/>
      <c r="V233" s="134"/>
      <c r="W233" s="134"/>
      <c r="X233" s="134"/>
      <c r="Y233" s="134"/>
      <c r="Z233" s="134"/>
      <c r="AA233" s="134"/>
      <c r="AB233" s="133" t="s">
        <v>331</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330</v>
      </c>
      <c r="R240" s="134"/>
      <c r="S240" s="134"/>
      <c r="T240" s="134"/>
      <c r="U240" s="134"/>
      <c r="V240" s="134"/>
      <c r="W240" s="134"/>
      <c r="X240" s="134"/>
      <c r="Y240" s="134"/>
      <c r="Z240" s="134"/>
      <c r="AA240" s="134"/>
      <c r="AB240" s="133" t="s">
        <v>331</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295</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385</v>
      </c>
      <c r="AF252" s="134"/>
      <c r="AG252" s="134"/>
      <c r="AH252" s="135"/>
      <c r="AI252" s="159" t="s">
        <v>407</v>
      </c>
      <c r="AJ252" s="134"/>
      <c r="AK252" s="134"/>
      <c r="AL252" s="135"/>
      <c r="AM252" s="159" t="s">
        <v>694</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385</v>
      </c>
      <c r="AF256" s="134"/>
      <c r="AG256" s="134"/>
      <c r="AH256" s="135"/>
      <c r="AI256" s="159" t="s">
        <v>407</v>
      </c>
      <c r="AJ256" s="134"/>
      <c r="AK256" s="134"/>
      <c r="AL256" s="135"/>
      <c r="AM256" s="159" t="s">
        <v>694</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385</v>
      </c>
      <c r="AF260" s="134"/>
      <c r="AG260" s="134"/>
      <c r="AH260" s="135"/>
      <c r="AI260" s="159" t="s">
        <v>407</v>
      </c>
      <c r="AJ260" s="134"/>
      <c r="AK260" s="134"/>
      <c r="AL260" s="135"/>
      <c r="AM260" s="159" t="s">
        <v>694</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385</v>
      </c>
      <c r="AF264" s="134"/>
      <c r="AG264" s="134"/>
      <c r="AH264" s="135"/>
      <c r="AI264" s="159" t="s">
        <v>407</v>
      </c>
      <c r="AJ264" s="134"/>
      <c r="AK264" s="134"/>
      <c r="AL264" s="135"/>
      <c r="AM264" s="159" t="s">
        <v>694</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385</v>
      </c>
      <c r="AF268" s="134"/>
      <c r="AG268" s="134"/>
      <c r="AH268" s="135"/>
      <c r="AI268" s="159" t="s">
        <v>407</v>
      </c>
      <c r="AJ268" s="134"/>
      <c r="AK268" s="134"/>
      <c r="AL268" s="135"/>
      <c r="AM268" s="159" t="s">
        <v>694</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330</v>
      </c>
      <c r="R272" s="134"/>
      <c r="S272" s="134"/>
      <c r="T272" s="134"/>
      <c r="U272" s="134"/>
      <c r="V272" s="134"/>
      <c r="W272" s="134"/>
      <c r="X272" s="134"/>
      <c r="Y272" s="134"/>
      <c r="Z272" s="134"/>
      <c r="AA272" s="134"/>
      <c r="AB272" s="133" t="s">
        <v>331</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330</v>
      </c>
      <c r="R279" s="134"/>
      <c r="S279" s="134"/>
      <c r="T279" s="134"/>
      <c r="U279" s="134"/>
      <c r="V279" s="134"/>
      <c r="W279" s="134"/>
      <c r="X279" s="134"/>
      <c r="Y279" s="134"/>
      <c r="Z279" s="134"/>
      <c r="AA279" s="134"/>
      <c r="AB279" s="133" t="s">
        <v>331</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330</v>
      </c>
      <c r="R286" s="134"/>
      <c r="S286" s="134"/>
      <c r="T286" s="134"/>
      <c r="U286" s="134"/>
      <c r="V286" s="134"/>
      <c r="W286" s="134"/>
      <c r="X286" s="134"/>
      <c r="Y286" s="134"/>
      <c r="Z286" s="134"/>
      <c r="AA286" s="134"/>
      <c r="AB286" s="133" t="s">
        <v>331</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330</v>
      </c>
      <c r="R293" s="134"/>
      <c r="S293" s="134"/>
      <c r="T293" s="134"/>
      <c r="U293" s="134"/>
      <c r="V293" s="134"/>
      <c r="W293" s="134"/>
      <c r="X293" s="134"/>
      <c r="Y293" s="134"/>
      <c r="Z293" s="134"/>
      <c r="AA293" s="134"/>
      <c r="AB293" s="133" t="s">
        <v>331</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330</v>
      </c>
      <c r="R300" s="134"/>
      <c r="S300" s="134"/>
      <c r="T300" s="134"/>
      <c r="U300" s="134"/>
      <c r="V300" s="134"/>
      <c r="W300" s="134"/>
      <c r="X300" s="134"/>
      <c r="Y300" s="134"/>
      <c r="Z300" s="134"/>
      <c r="AA300" s="134"/>
      <c r="AB300" s="133" t="s">
        <v>331</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295</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385</v>
      </c>
      <c r="AF312" s="134"/>
      <c r="AG312" s="134"/>
      <c r="AH312" s="135"/>
      <c r="AI312" s="159" t="s">
        <v>407</v>
      </c>
      <c r="AJ312" s="134"/>
      <c r="AK312" s="134"/>
      <c r="AL312" s="135"/>
      <c r="AM312" s="159" t="s">
        <v>694</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385</v>
      </c>
      <c r="AF316" s="134"/>
      <c r="AG316" s="134"/>
      <c r="AH316" s="135"/>
      <c r="AI316" s="159" t="s">
        <v>407</v>
      </c>
      <c r="AJ316" s="134"/>
      <c r="AK316" s="134"/>
      <c r="AL316" s="135"/>
      <c r="AM316" s="159" t="s">
        <v>694</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385</v>
      </c>
      <c r="AF320" s="134"/>
      <c r="AG320" s="134"/>
      <c r="AH320" s="135"/>
      <c r="AI320" s="159" t="s">
        <v>407</v>
      </c>
      <c r="AJ320" s="134"/>
      <c r="AK320" s="134"/>
      <c r="AL320" s="135"/>
      <c r="AM320" s="159" t="s">
        <v>694</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385</v>
      </c>
      <c r="AF324" s="134"/>
      <c r="AG324" s="134"/>
      <c r="AH324" s="135"/>
      <c r="AI324" s="159" t="s">
        <v>407</v>
      </c>
      <c r="AJ324" s="134"/>
      <c r="AK324" s="134"/>
      <c r="AL324" s="135"/>
      <c r="AM324" s="159" t="s">
        <v>694</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385</v>
      </c>
      <c r="AF328" s="134"/>
      <c r="AG328" s="134"/>
      <c r="AH328" s="135"/>
      <c r="AI328" s="159" t="s">
        <v>407</v>
      </c>
      <c r="AJ328" s="134"/>
      <c r="AK328" s="134"/>
      <c r="AL328" s="135"/>
      <c r="AM328" s="159" t="s">
        <v>694</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330</v>
      </c>
      <c r="R332" s="134"/>
      <c r="S332" s="134"/>
      <c r="T332" s="134"/>
      <c r="U332" s="134"/>
      <c r="V332" s="134"/>
      <c r="W332" s="134"/>
      <c r="X332" s="134"/>
      <c r="Y332" s="134"/>
      <c r="Z332" s="134"/>
      <c r="AA332" s="134"/>
      <c r="AB332" s="133" t="s">
        <v>331</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330</v>
      </c>
      <c r="R339" s="134"/>
      <c r="S339" s="134"/>
      <c r="T339" s="134"/>
      <c r="U339" s="134"/>
      <c r="V339" s="134"/>
      <c r="W339" s="134"/>
      <c r="X339" s="134"/>
      <c r="Y339" s="134"/>
      <c r="Z339" s="134"/>
      <c r="AA339" s="134"/>
      <c r="AB339" s="133" t="s">
        <v>331</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330</v>
      </c>
      <c r="R346" s="134"/>
      <c r="S346" s="134"/>
      <c r="T346" s="134"/>
      <c r="U346" s="134"/>
      <c r="V346" s="134"/>
      <c r="W346" s="134"/>
      <c r="X346" s="134"/>
      <c r="Y346" s="134"/>
      <c r="Z346" s="134"/>
      <c r="AA346" s="134"/>
      <c r="AB346" s="133" t="s">
        <v>331</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330</v>
      </c>
      <c r="R353" s="134"/>
      <c r="S353" s="134"/>
      <c r="T353" s="134"/>
      <c r="U353" s="134"/>
      <c r="V353" s="134"/>
      <c r="W353" s="134"/>
      <c r="X353" s="134"/>
      <c r="Y353" s="134"/>
      <c r="Z353" s="134"/>
      <c r="AA353" s="134"/>
      <c r="AB353" s="133" t="s">
        <v>331</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330</v>
      </c>
      <c r="R360" s="134"/>
      <c r="S360" s="134"/>
      <c r="T360" s="134"/>
      <c r="U360" s="134"/>
      <c r="V360" s="134"/>
      <c r="W360" s="134"/>
      <c r="X360" s="134"/>
      <c r="Y360" s="134"/>
      <c r="Z360" s="134"/>
      <c r="AA360" s="134"/>
      <c r="AB360" s="133" t="s">
        <v>331</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295</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385</v>
      </c>
      <c r="AF372" s="134"/>
      <c r="AG372" s="134"/>
      <c r="AH372" s="135"/>
      <c r="AI372" s="159" t="s">
        <v>407</v>
      </c>
      <c r="AJ372" s="134"/>
      <c r="AK372" s="134"/>
      <c r="AL372" s="135"/>
      <c r="AM372" s="159" t="s">
        <v>694</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385</v>
      </c>
      <c r="AF376" s="134"/>
      <c r="AG376" s="134"/>
      <c r="AH376" s="135"/>
      <c r="AI376" s="159" t="s">
        <v>407</v>
      </c>
      <c r="AJ376" s="134"/>
      <c r="AK376" s="134"/>
      <c r="AL376" s="135"/>
      <c r="AM376" s="159" t="s">
        <v>694</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385</v>
      </c>
      <c r="AF380" s="134"/>
      <c r="AG380" s="134"/>
      <c r="AH380" s="135"/>
      <c r="AI380" s="159" t="s">
        <v>407</v>
      </c>
      <c r="AJ380" s="134"/>
      <c r="AK380" s="134"/>
      <c r="AL380" s="135"/>
      <c r="AM380" s="159" t="s">
        <v>694</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385</v>
      </c>
      <c r="AF384" s="134"/>
      <c r="AG384" s="134"/>
      <c r="AH384" s="135"/>
      <c r="AI384" s="159" t="s">
        <v>407</v>
      </c>
      <c r="AJ384" s="134"/>
      <c r="AK384" s="134"/>
      <c r="AL384" s="135"/>
      <c r="AM384" s="159" t="s">
        <v>694</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385</v>
      </c>
      <c r="AF388" s="134"/>
      <c r="AG388" s="134"/>
      <c r="AH388" s="135"/>
      <c r="AI388" s="159" t="s">
        <v>407</v>
      </c>
      <c r="AJ388" s="134"/>
      <c r="AK388" s="134"/>
      <c r="AL388" s="135"/>
      <c r="AM388" s="159" t="s">
        <v>694</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330</v>
      </c>
      <c r="R392" s="134"/>
      <c r="S392" s="134"/>
      <c r="T392" s="134"/>
      <c r="U392" s="134"/>
      <c r="V392" s="134"/>
      <c r="W392" s="134"/>
      <c r="X392" s="134"/>
      <c r="Y392" s="134"/>
      <c r="Z392" s="134"/>
      <c r="AA392" s="134"/>
      <c r="AB392" s="133" t="s">
        <v>331</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330</v>
      </c>
      <c r="R399" s="134"/>
      <c r="S399" s="134"/>
      <c r="T399" s="134"/>
      <c r="U399" s="134"/>
      <c r="V399" s="134"/>
      <c r="W399" s="134"/>
      <c r="X399" s="134"/>
      <c r="Y399" s="134"/>
      <c r="Z399" s="134"/>
      <c r="AA399" s="134"/>
      <c r="AB399" s="133" t="s">
        <v>331</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330</v>
      </c>
      <c r="R406" s="134"/>
      <c r="S406" s="134"/>
      <c r="T406" s="134"/>
      <c r="U406" s="134"/>
      <c r="V406" s="134"/>
      <c r="W406" s="134"/>
      <c r="X406" s="134"/>
      <c r="Y406" s="134"/>
      <c r="Z406" s="134"/>
      <c r="AA406" s="134"/>
      <c r="AB406" s="133" t="s">
        <v>331</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330</v>
      </c>
      <c r="R413" s="134"/>
      <c r="S413" s="134"/>
      <c r="T413" s="134"/>
      <c r="U413" s="134"/>
      <c r="V413" s="134"/>
      <c r="W413" s="134"/>
      <c r="X413" s="134"/>
      <c r="Y413" s="134"/>
      <c r="Z413" s="134"/>
      <c r="AA413" s="134"/>
      <c r="AB413" s="133" t="s">
        <v>331</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330</v>
      </c>
      <c r="R420" s="134"/>
      <c r="S420" s="134"/>
      <c r="T420" s="134"/>
      <c r="U420" s="134"/>
      <c r="V420" s="134"/>
      <c r="W420" s="134"/>
      <c r="X420" s="134"/>
      <c r="Y420" s="134"/>
      <c r="Z420" s="134"/>
      <c r="AA420" s="134"/>
      <c r="AB420" s="133" t="s">
        <v>331</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295</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666</v>
      </c>
      <c r="D430" s="945"/>
      <c r="E430" s="176" t="s">
        <v>394</v>
      </c>
      <c r="F430" s="911"/>
      <c r="G430" s="912" t="s">
        <v>252</v>
      </c>
      <c r="H430" s="127"/>
      <c r="I430" s="127"/>
      <c r="J430" s="913" t="s">
        <v>827</v>
      </c>
      <c r="K430" s="914"/>
      <c r="L430" s="914"/>
      <c r="M430" s="914"/>
      <c r="N430" s="914"/>
      <c r="O430" s="914"/>
      <c r="P430" s="914"/>
      <c r="Q430" s="914"/>
      <c r="R430" s="914"/>
      <c r="S430" s="914"/>
      <c r="T430" s="915"/>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538</v>
      </c>
      <c r="AJ431" s="335"/>
      <c r="AK431" s="335"/>
      <c r="AL431" s="159"/>
      <c r="AM431" s="335" t="s">
        <v>539</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715</v>
      </c>
      <c r="AF432" s="202"/>
      <c r="AG432" s="137" t="s">
        <v>233</v>
      </c>
      <c r="AH432" s="138"/>
      <c r="AI432" s="336"/>
      <c r="AJ432" s="336"/>
      <c r="AK432" s="336"/>
      <c r="AL432" s="158"/>
      <c r="AM432" s="336"/>
      <c r="AN432" s="336"/>
      <c r="AO432" s="336"/>
      <c r="AP432" s="158"/>
      <c r="AQ432" s="251" t="s">
        <v>715</v>
      </c>
      <c r="AR432" s="202"/>
      <c r="AS432" s="137" t="s">
        <v>233</v>
      </c>
      <c r="AT432" s="138"/>
      <c r="AU432" s="202" t="s">
        <v>715</v>
      </c>
      <c r="AV432" s="202"/>
      <c r="AW432" s="137" t="s">
        <v>179</v>
      </c>
      <c r="AX432" s="197"/>
      <c r="AY432">
        <f>$AY$431</f>
        <v>1</v>
      </c>
    </row>
    <row r="433" spans="1:51" ht="23.25" customHeight="1" x14ac:dyDescent="0.15">
      <c r="A433" s="191"/>
      <c r="B433" s="188"/>
      <c r="C433" s="182"/>
      <c r="D433" s="188"/>
      <c r="E433" s="339"/>
      <c r="F433" s="340"/>
      <c r="G433" s="108" t="s">
        <v>827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715</v>
      </c>
      <c r="AF433" s="209"/>
      <c r="AG433" s="209"/>
      <c r="AH433" s="209"/>
      <c r="AI433" s="337" t="s">
        <v>715</v>
      </c>
      <c r="AJ433" s="209"/>
      <c r="AK433" s="209"/>
      <c r="AL433" s="209"/>
      <c r="AM433" s="337" t="s">
        <v>827</v>
      </c>
      <c r="AN433" s="209"/>
      <c r="AO433" s="209"/>
      <c r="AP433" s="338"/>
      <c r="AQ433" s="337" t="s">
        <v>715</v>
      </c>
      <c r="AR433" s="209"/>
      <c r="AS433" s="209"/>
      <c r="AT433" s="338"/>
      <c r="AU433" s="209" t="s">
        <v>715</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715</v>
      </c>
      <c r="AF434" s="209"/>
      <c r="AG434" s="209"/>
      <c r="AH434" s="338"/>
      <c r="AI434" s="337" t="s">
        <v>715</v>
      </c>
      <c r="AJ434" s="209"/>
      <c r="AK434" s="209"/>
      <c r="AL434" s="209"/>
      <c r="AM434" s="337" t="s">
        <v>827</v>
      </c>
      <c r="AN434" s="209"/>
      <c r="AO434" s="209"/>
      <c r="AP434" s="338"/>
      <c r="AQ434" s="337" t="s">
        <v>715</v>
      </c>
      <c r="AR434" s="209"/>
      <c r="AS434" s="209"/>
      <c r="AT434" s="338"/>
      <c r="AU434" s="209" t="s">
        <v>715</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5" t="s">
        <v>180</v>
      </c>
      <c r="AC435" s="585"/>
      <c r="AD435" s="585"/>
      <c r="AE435" s="337" t="s">
        <v>715</v>
      </c>
      <c r="AF435" s="209"/>
      <c r="AG435" s="209"/>
      <c r="AH435" s="338"/>
      <c r="AI435" s="337" t="s">
        <v>715</v>
      </c>
      <c r="AJ435" s="209"/>
      <c r="AK435" s="209"/>
      <c r="AL435" s="209"/>
      <c r="AM435" s="337" t="s">
        <v>827</v>
      </c>
      <c r="AN435" s="209"/>
      <c r="AO435" s="209"/>
      <c r="AP435" s="338"/>
      <c r="AQ435" s="337" t="s">
        <v>715</v>
      </c>
      <c r="AR435" s="209"/>
      <c r="AS435" s="209"/>
      <c r="AT435" s="338"/>
      <c r="AU435" s="209" t="s">
        <v>715</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538</v>
      </c>
      <c r="AJ436" s="335"/>
      <c r="AK436" s="335"/>
      <c r="AL436" s="159"/>
      <c r="AM436" s="335" t="s">
        <v>539</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5" t="s">
        <v>180</v>
      </c>
      <c r="AC440" s="585"/>
      <c r="AD440" s="585"/>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538</v>
      </c>
      <c r="AJ441" s="335"/>
      <c r="AK441" s="335"/>
      <c r="AL441" s="159"/>
      <c r="AM441" s="335" t="s">
        <v>539</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5" t="s">
        <v>180</v>
      </c>
      <c r="AC445" s="585"/>
      <c r="AD445" s="585"/>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538</v>
      </c>
      <c r="AJ446" s="335"/>
      <c r="AK446" s="335"/>
      <c r="AL446" s="159"/>
      <c r="AM446" s="335" t="s">
        <v>539</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5" t="s">
        <v>180</v>
      </c>
      <c r="AC450" s="585"/>
      <c r="AD450" s="585"/>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538</v>
      </c>
      <c r="AJ451" s="335"/>
      <c r="AK451" s="335"/>
      <c r="AL451" s="159"/>
      <c r="AM451" s="335" t="s">
        <v>539</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5" t="s">
        <v>180</v>
      </c>
      <c r="AC455" s="585"/>
      <c r="AD455" s="585"/>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538</v>
      </c>
      <c r="AJ456" s="335"/>
      <c r="AK456" s="335"/>
      <c r="AL456" s="159"/>
      <c r="AM456" s="335" t="s">
        <v>539</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715</v>
      </c>
      <c r="AF457" s="202"/>
      <c r="AG457" s="137" t="s">
        <v>233</v>
      </c>
      <c r="AH457" s="138"/>
      <c r="AI457" s="336"/>
      <c r="AJ457" s="336"/>
      <c r="AK457" s="336"/>
      <c r="AL457" s="158"/>
      <c r="AM457" s="336"/>
      <c r="AN457" s="336"/>
      <c r="AO457" s="336"/>
      <c r="AP457" s="158"/>
      <c r="AQ457" s="251" t="s">
        <v>715</v>
      </c>
      <c r="AR457" s="202"/>
      <c r="AS457" s="137" t="s">
        <v>233</v>
      </c>
      <c r="AT457" s="138"/>
      <c r="AU457" s="202" t="s">
        <v>715</v>
      </c>
      <c r="AV457" s="202"/>
      <c r="AW457" s="137" t="s">
        <v>179</v>
      </c>
      <c r="AX457" s="197"/>
      <c r="AY457">
        <f>$AY$456</f>
        <v>1</v>
      </c>
    </row>
    <row r="458" spans="1:51" ht="23.25" customHeight="1" x14ac:dyDescent="0.15">
      <c r="A458" s="191"/>
      <c r="B458" s="188"/>
      <c r="C458" s="182"/>
      <c r="D458" s="188"/>
      <c r="E458" s="339"/>
      <c r="F458" s="340"/>
      <c r="G458" s="108" t="s">
        <v>827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715</v>
      </c>
      <c r="AC458" s="215"/>
      <c r="AD458" s="215"/>
      <c r="AE458" s="337" t="s">
        <v>715</v>
      </c>
      <c r="AF458" s="209"/>
      <c r="AG458" s="209"/>
      <c r="AH458" s="209"/>
      <c r="AI458" s="337" t="s">
        <v>715</v>
      </c>
      <c r="AJ458" s="209"/>
      <c r="AK458" s="209"/>
      <c r="AL458" s="209"/>
      <c r="AM458" s="337" t="s">
        <v>827</v>
      </c>
      <c r="AN458" s="209"/>
      <c r="AO458" s="209"/>
      <c r="AP458" s="338"/>
      <c r="AQ458" s="337" t="s">
        <v>715</v>
      </c>
      <c r="AR458" s="209"/>
      <c r="AS458" s="209"/>
      <c r="AT458" s="338"/>
      <c r="AU458" s="209" t="s">
        <v>715</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715</v>
      </c>
      <c r="AC459" s="207"/>
      <c r="AD459" s="207"/>
      <c r="AE459" s="337" t="s">
        <v>715</v>
      </c>
      <c r="AF459" s="209"/>
      <c r="AG459" s="209"/>
      <c r="AH459" s="338"/>
      <c r="AI459" s="337" t="s">
        <v>715</v>
      </c>
      <c r="AJ459" s="209"/>
      <c r="AK459" s="209"/>
      <c r="AL459" s="209"/>
      <c r="AM459" s="337" t="s">
        <v>827</v>
      </c>
      <c r="AN459" s="209"/>
      <c r="AO459" s="209"/>
      <c r="AP459" s="338"/>
      <c r="AQ459" s="337" t="s">
        <v>715</v>
      </c>
      <c r="AR459" s="209"/>
      <c r="AS459" s="209"/>
      <c r="AT459" s="338"/>
      <c r="AU459" s="209" t="s">
        <v>715</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5" t="s">
        <v>14</v>
      </c>
      <c r="AC460" s="585"/>
      <c r="AD460" s="585"/>
      <c r="AE460" s="337" t="s">
        <v>715</v>
      </c>
      <c r="AF460" s="209"/>
      <c r="AG460" s="209"/>
      <c r="AH460" s="338"/>
      <c r="AI460" s="337" t="s">
        <v>715</v>
      </c>
      <c r="AJ460" s="209"/>
      <c r="AK460" s="209"/>
      <c r="AL460" s="209"/>
      <c r="AM460" s="337" t="s">
        <v>827</v>
      </c>
      <c r="AN460" s="209"/>
      <c r="AO460" s="209"/>
      <c r="AP460" s="338"/>
      <c r="AQ460" s="337" t="s">
        <v>715</v>
      </c>
      <c r="AR460" s="209"/>
      <c r="AS460" s="209"/>
      <c r="AT460" s="338"/>
      <c r="AU460" s="209" t="s">
        <v>715</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538</v>
      </c>
      <c r="AJ461" s="335"/>
      <c r="AK461" s="335"/>
      <c r="AL461" s="159"/>
      <c r="AM461" s="335" t="s">
        <v>539</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5" t="s">
        <v>14</v>
      </c>
      <c r="AC465" s="585"/>
      <c r="AD465" s="585"/>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538</v>
      </c>
      <c r="AJ466" s="335"/>
      <c r="AK466" s="335"/>
      <c r="AL466" s="159"/>
      <c r="AM466" s="335" t="s">
        <v>539</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5" t="s">
        <v>14</v>
      </c>
      <c r="AC470" s="585"/>
      <c r="AD470" s="585"/>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538</v>
      </c>
      <c r="AJ471" s="335"/>
      <c r="AK471" s="335"/>
      <c r="AL471" s="159"/>
      <c r="AM471" s="335" t="s">
        <v>539</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5" t="s">
        <v>14</v>
      </c>
      <c r="AC475" s="585"/>
      <c r="AD475" s="585"/>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538</v>
      </c>
      <c r="AJ476" s="335"/>
      <c r="AK476" s="335"/>
      <c r="AL476" s="159"/>
      <c r="AM476" s="335" t="s">
        <v>539</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5" t="s">
        <v>14</v>
      </c>
      <c r="AC480" s="585"/>
      <c r="AD480" s="585"/>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397</v>
      </c>
      <c r="F484" s="177"/>
      <c r="G484" s="912" t="s">
        <v>252</v>
      </c>
      <c r="H484" s="127"/>
      <c r="I484" s="127"/>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538</v>
      </c>
      <c r="AJ485" s="335"/>
      <c r="AK485" s="335"/>
      <c r="AL485" s="159"/>
      <c r="AM485" s="335" t="s">
        <v>539</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5" t="s">
        <v>180</v>
      </c>
      <c r="AC489" s="585"/>
      <c r="AD489" s="585"/>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538</v>
      </c>
      <c r="AJ490" s="335"/>
      <c r="AK490" s="335"/>
      <c r="AL490" s="159"/>
      <c r="AM490" s="335" t="s">
        <v>539</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5" t="s">
        <v>180</v>
      </c>
      <c r="AC494" s="585"/>
      <c r="AD494" s="585"/>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538</v>
      </c>
      <c r="AJ495" s="335"/>
      <c r="AK495" s="335"/>
      <c r="AL495" s="159"/>
      <c r="AM495" s="335" t="s">
        <v>539</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5" t="s">
        <v>180</v>
      </c>
      <c r="AC499" s="585"/>
      <c r="AD499" s="585"/>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538</v>
      </c>
      <c r="AJ500" s="335"/>
      <c r="AK500" s="335"/>
      <c r="AL500" s="159"/>
      <c r="AM500" s="335" t="s">
        <v>539</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5" t="s">
        <v>180</v>
      </c>
      <c r="AC504" s="585"/>
      <c r="AD504" s="585"/>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538</v>
      </c>
      <c r="AJ505" s="335"/>
      <c r="AK505" s="335"/>
      <c r="AL505" s="159"/>
      <c r="AM505" s="335" t="s">
        <v>539</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5" t="s">
        <v>180</v>
      </c>
      <c r="AC509" s="585"/>
      <c r="AD509" s="585"/>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538</v>
      </c>
      <c r="AJ510" s="335"/>
      <c r="AK510" s="335"/>
      <c r="AL510" s="159"/>
      <c r="AM510" s="335" t="s">
        <v>539</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5" t="s">
        <v>14</v>
      </c>
      <c r="AC514" s="585"/>
      <c r="AD514" s="585"/>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538</v>
      </c>
      <c r="AJ515" s="335"/>
      <c r="AK515" s="335"/>
      <c r="AL515" s="159"/>
      <c r="AM515" s="335" t="s">
        <v>539</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5" t="s">
        <v>14</v>
      </c>
      <c r="AC519" s="585"/>
      <c r="AD519" s="585"/>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538</v>
      </c>
      <c r="AJ520" s="335"/>
      <c r="AK520" s="335"/>
      <c r="AL520" s="159"/>
      <c r="AM520" s="335" t="s">
        <v>539</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5" t="s">
        <v>14</v>
      </c>
      <c r="AC524" s="585"/>
      <c r="AD524" s="585"/>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538</v>
      </c>
      <c r="AJ525" s="335"/>
      <c r="AK525" s="335"/>
      <c r="AL525" s="159"/>
      <c r="AM525" s="335" t="s">
        <v>539</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5" t="s">
        <v>14</v>
      </c>
      <c r="AC529" s="585"/>
      <c r="AD529" s="585"/>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538</v>
      </c>
      <c r="AJ530" s="335"/>
      <c r="AK530" s="335"/>
      <c r="AL530" s="159"/>
      <c r="AM530" s="335" t="s">
        <v>539</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5" t="s">
        <v>14</v>
      </c>
      <c r="AC534" s="585"/>
      <c r="AD534" s="585"/>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403</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398</v>
      </c>
      <c r="F538" s="177"/>
      <c r="G538" s="912" t="s">
        <v>252</v>
      </c>
      <c r="H538" s="127"/>
      <c r="I538" s="127"/>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538</v>
      </c>
      <c r="AJ539" s="335"/>
      <c r="AK539" s="335"/>
      <c r="AL539" s="159"/>
      <c r="AM539" s="335" t="s">
        <v>539</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5" t="s">
        <v>180</v>
      </c>
      <c r="AC543" s="585"/>
      <c r="AD543" s="585"/>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538</v>
      </c>
      <c r="AJ544" s="335"/>
      <c r="AK544" s="335"/>
      <c r="AL544" s="159"/>
      <c r="AM544" s="335" t="s">
        <v>539</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5" t="s">
        <v>180</v>
      </c>
      <c r="AC548" s="585"/>
      <c r="AD548" s="585"/>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538</v>
      </c>
      <c r="AJ549" s="335"/>
      <c r="AK549" s="335"/>
      <c r="AL549" s="159"/>
      <c r="AM549" s="335" t="s">
        <v>539</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5" t="s">
        <v>180</v>
      </c>
      <c r="AC553" s="585"/>
      <c r="AD553" s="585"/>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538</v>
      </c>
      <c r="AJ554" s="335"/>
      <c r="AK554" s="335"/>
      <c r="AL554" s="159"/>
      <c r="AM554" s="335" t="s">
        <v>539</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5" t="s">
        <v>180</v>
      </c>
      <c r="AC558" s="585"/>
      <c r="AD558" s="585"/>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538</v>
      </c>
      <c r="AJ559" s="335"/>
      <c r="AK559" s="335"/>
      <c r="AL559" s="159"/>
      <c r="AM559" s="335" t="s">
        <v>539</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5" t="s">
        <v>180</v>
      </c>
      <c r="AC563" s="585"/>
      <c r="AD563" s="585"/>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538</v>
      </c>
      <c r="AJ564" s="335"/>
      <c r="AK564" s="335"/>
      <c r="AL564" s="159"/>
      <c r="AM564" s="335" t="s">
        <v>539</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5" t="s">
        <v>14</v>
      </c>
      <c r="AC568" s="585"/>
      <c r="AD568" s="585"/>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538</v>
      </c>
      <c r="AJ569" s="335"/>
      <c r="AK569" s="335"/>
      <c r="AL569" s="159"/>
      <c r="AM569" s="335" t="s">
        <v>539</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5" t="s">
        <v>14</v>
      </c>
      <c r="AC573" s="585"/>
      <c r="AD573" s="585"/>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538</v>
      </c>
      <c r="AJ574" s="335"/>
      <c r="AK574" s="335"/>
      <c r="AL574" s="159"/>
      <c r="AM574" s="335" t="s">
        <v>539</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5" t="s">
        <v>14</v>
      </c>
      <c r="AC578" s="585"/>
      <c r="AD578" s="585"/>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538</v>
      </c>
      <c r="AJ579" s="335"/>
      <c r="AK579" s="335"/>
      <c r="AL579" s="159"/>
      <c r="AM579" s="335" t="s">
        <v>539</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5" t="s">
        <v>14</v>
      </c>
      <c r="AC583" s="585"/>
      <c r="AD583" s="585"/>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538</v>
      </c>
      <c r="AJ584" s="335"/>
      <c r="AK584" s="335"/>
      <c r="AL584" s="159"/>
      <c r="AM584" s="335" t="s">
        <v>539</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5" t="s">
        <v>14</v>
      </c>
      <c r="AC588" s="585"/>
      <c r="AD588" s="585"/>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403</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397</v>
      </c>
      <c r="F592" s="177"/>
      <c r="G592" s="912" t="s">
        <v>252</v>
      </c>
      <c r="H592" s="127"/>
      <c r="I592" s="127"/>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538</v>
      </c>
      <c r="AJ593" s="335"/>
      <c r="AK593" s="335"/>
      <c r="AL593" s="159"/>
      <c r="AM593" s="335" t="s">
        <v>539</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5" t="s">
        <v>180</v>
      </c>
      <c r="AC597" s="585"/>
      <c r="AD597" s="585"/>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538</v>
      </c>
      <c r="AJ598" s="335"/>
      <c r="AK598" s="335"/>
      <c r="AL598" s="159"/>
      <c r="AM598" s="335" t="s">
        <v>539</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5" t="s">
        <v>180</v>
      </c>
      <c r="AC602" s="585"/>
      <c r="AD602" s="585"/>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538</v>
      </c>
      <c r="AJ603" s="335"/>
      <c r="AK603" s="335"/>
      <c r="AL603" s="159"/>
      <c r="AM603" s="335" t="s">
        <v>539</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5" t="s">
        <v>180</v>
      </c>
      <c r="AC607" s="585"/>
      <c r="AD607" s="585"/>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538</v>
      </c>
      <c r="AJ608" s="335"/>
      <c r="AK608" s="335"/>
      <c r="AL608" s="159"/>
      <c r="AM608" s="335" t="s">
        <v>539</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5" t="s">
        <v>180</v>
      </c>
      <c r="AC612" s="585"/>
      <c r="AD612" s="585"/>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538</v>
      </c>
      <c r="AJ613" s="335"/>
      <c r="AK613" s="335"/>
      <c r="AL613" s="159"/>
      <c r="AM613" s="335" t="s">
        <v>539</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5" t="s">
        <v>180</v>
      </c>
      <c r="AC617" s="585"/>
      <c r="AD617" s="585"/>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538</v>
      </c>
      <c r="AJ618" s="335"/>
      <c r="AK618" s="335"/>
      <c r="AL618" s="159"/>
      <c r="AM618" s="335" t="s">
        <v>539</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5" t="s">
        <v>14</v>
      </c>
      <c r="AC622" s="585"/>
      <c r="AD622" s="585"/>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538</v>
      </c>
      <c r="AJ623" s="335"/>
      <c r="AK623" s="335"/>
      <c r="AL623" s="159"/>
      <c r="AM623" s="335" t="s">
        <v>539</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5" t="s">
        <v>14</v>
      </c>
      <c r="AC627" s="585"/>
      <c r="AD627" s="585"/>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538</v>
      </c>
      <c r="AJ628" s="335"/>
      <c r="AK628" s="335"/>
      <c r="AL628" s="159"/>
      <c r="AM628" s="335" t="s">
        <v>539</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5" t="s">
        <v>14</v>
      </c>
      <c r="AC632" s="585"/>
      <c r="AD632" s="585"/>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538</v>
      </c>
      <c r="AJ633" s="335"/>
      <c r="AK633" s="335"/>
      <c r="AL633" s="159"/>
      <c r="AM633" s="335" t="s">
        <v>539</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5" t="s">
        <v>14</v>
      </c>
      <c r="AC637" s="585"/>
      <c r="AD637" s="585"/>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538</v>
      </c>
      <c r="AJ638" s="335"/>
      <c r="AK638" s="335"/>
      <c r="AL638" s="159"/>
      <c r="AM638" s="335" t="s">
        <v>539</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5" t="s">
        <v>14</v>
      </c>
      <c r="AC642" s="585"/>
      <c r="AD642" s="585"/>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403</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398</v>
      </c>
      <c r="F646" s="177"/>
      <c r="G646" s="912" t="s">
        <v>252</v>
      </c>
      <c r="H646" s="127"/>
      <c r="I646" s="127"/>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538</v>
      </c>
      <c r="AJ647" s="335"/>
      <c r="AK647" s="335"/>
      <c r="AL647" s="159"/>
      <c r="AM647" s="335" t="s">
        <v>539</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5" t="s">
        <v>180</v>
      </c>
      <c r="AC651" s="585"/>
      <c r="AD651" s="585"/>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538</v>
      </c>
      <c r="AJ652" s="335"/>
      <c r="AK652" s="335"/>
      <c r="AL652" s="159"/>
      <c r="AM652" s="335" t="s">
        <v>539</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5" t="s">
        <v>180</v>
      </c>
      <c r="AC656" s="585"/>
      <c r="AD656" s="585"/>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538</v>
      </c>
      <c r="AJ657" s="335"/>
      <c r="AK657" s="335"/>
      <c r="AL657" s="159"/>
      <c r="AM657" s="335" t="s">
        <v>539</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5" t="s">
        <v>180</v>
      </c>
      <c r="AC661" s="585"/>
      <c r="AD661" s="585"/>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538</v>
      </c>
      <c r="AJ662" s="335"/>
      <c r="AK662" s="335"/>
      <c r="AL662" s="159"/>
      <c r="AM662" s="335" t="s">
        <v>539</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5" t="s">
        <v>180</v>
      </c>
      <c r="AC666" s="585"/>
      <c r="AD666" s="585"/>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538</v>
      </c>
      <c r="AJ667" s="335"/>
      <c r="AK667" s="335"/>
      <c r="AL667" s="159"/>
      <c r="AM667" s="335" t="s">
        <v>539</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5" t="s">
        <v>180</v>
      </c>
      <c r="AC671" s="585"/>
      <c r="AD671" s="585"/>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538</v>
      </c>
      <c r="AJ672" s="335"/>
      <c r="AK672" s="335"/>
      <c r="AL672" s="159"/>
      <c r="AM672" s="335" t="s">
        <v>539</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5" t="s">
        <v>14</v>
      </c>
      <c r="AC676" s="585"/>
      <c r="AD676" s="585"/>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538</v>
      </c>
      <c r="AJ677" s="335"/>
      <c r="AK677" s="335"/>
      <c r="AL677" s="159"/>
      <c r="AM677" s="335" t="s">
        <v>539</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5" t="s">
        <v>14</v>
      </c>
      <c r="AC681" s="585"/>
      <c r="AD681" s="585"/>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538</v>
      </c>
      <c r="AJ682" s="335"/>
      <c r="AK682" s="335"/>
      <c r="AL682" s="159"/>
      <c r="AM682" s="335" t="s">
        <v>539</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5" t="s">
        <v>14</v>
      </c>
      <c r="AC686" s="585"/>
      <c r="AD686" s="585"/>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538</v>
      </c>
      <c r="AJ687" s="335"/>
      <c r="AK687" s="335"/>
      <c r="AL687" s="159"/>
      <c r="AM687" s="335" t="s">
        <v>539</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5" t="s">
        <v>14</v>
      </c>
      <c r="AC691" s="585"/>
      <c r="AD691" s="585"/>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538</v>
      </c>
      <c r="AJ692" s="335"/>
      <c r="AK692" s="335"/>
      <c r="AL692" s="159"/>
      <c r="AM692" s="335" t="s">
        <v>539</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5" t="s">
        <v>14</v>
      </c>
      <c r="AC696" s="585"/>
      <c r="AD696" s="585"/>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403</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827</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4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1" ht="90" customHeight="1" x14ac:dyDescent="0.15">
      <c r="A702" s="883" t="s">
        <v>140</v>
      </c>
      <c r="B702" s="884"/>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739</v>
      </c>
      <c r="AE702" s="343"/>
      <c r="AF702" s="343"/>
      <c r="AG702" s="386" t="s">
        <v>745</v>
      </c>
      <c r="AH702" s="387"/>
      <c r="AI702" s="387"/>
      <c r="AJ702" s="387"/>
      <c r="AK702" s="387"/>
      <c r="AL702" s="387"/>
      <c r="AM702" s="387"/>
      <c r="AN702" s="387"/>
      <c r="AO702" s="387"/>
      <c r="AP702" s="387"/>
      <c r="AQ702" s="387"/>
      <c r="AR702" s="387"/>
      <c r="AS702" s="387"/>
      <c r="AT702" s="387"/>
      <c r="AU702" s="387"/>
      <c r="AV702" s="387"/>
      <c r="AW702" s="387"/>
      <c r="AX702" s="388"/>
    </row>
    <row r="703" spans="1:51" ht="90" customHeight="1" x14ac:dyDescent="0.15">
      <c r="A703" s="885"/>
      <c r="B703" s="88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3" t="s">
        <v>739</v>
      </c>
      <c r="AE703" s="324"/>
      <c r="AF703" s="324"/>
      <c r="AG703" s="105" t="s">
        <v>822</v>
      </c>
      <c r="AH703" s="106"/>
      <c r="AI703" s="106"/>
      <c r="AJ703" s="106"/>
      <c r="AK703" s="106"/>
      <c r="AL703" s="106"/>
      <c r="AM703" s="106"/>
      <c r="AN703" s="106"/>
      <c r="AO703" s="106"/>
      <c r="AP703" s="106"/>
      <c r="AQ703" s="106"/>
      <c r="AR703" s="106"/>
      <c r="AS703" s="106"/>
      <c r="AT703" s="106"/>
      <c r="AU703" s="106"/>
      <c r="AV703" s="106"/>
      <c r="AW703" s="106"/>
      <c r="AX703" s="107"/>
    </row>
    <row r="704" spans="1:51" ht="90" customHeight="1" x14ac:dyDescent="0.15">
      <c r="A704" s="887"/>
      <c r="B704" s="88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739</v>
      </c>
      <c r="AE704" s="788"/>
      <c r="AF704" s="788"/>
      <c r="AG704" s="169" t="s">
        <v>823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5" t="s">
        <v>39</v>
      </c>
      <c r="B705" s="646"/>
      <c r="C705" s="823" t="s">
        <v>41</v>
      </c>
      <c r="D705" s="82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5"/>
      <c r="AD705" s="719" t="s">
        <v>746</v>
      </c>
      <c r="AE705" s="720"/>
      <c r="AF705" s="720"/>
      <c r="AG705" s="129" t="s">
        <v>748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7"/>
      <c r="B706" s="648"/>
      <c r="C706" s="799"/>
      <c r="D706" s="800"/>
      <c r="E706" s="735" t="s">
        <v>376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747</v>
      </c>
      <c r="AE706" s="324"/>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7"/>
      <c r="B707" s="648"/>
      <c r="C707" s="801"/>
      <c r="D707" s="802"/>
      <c r="E707" s="738" t="s">
        <v>315</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747</v>
      </c>
      <c r="AE707" s="842"/>
      <c r="AF707" s="84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746</v>
      </c>
      <c r="AE708" s="610"/>
      <c r="AF708" s="610"/>
      <c r="AG708" s="747" t="s">
        <v>749</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c r="AE709" s="324"/>
      <c r="AF709" s="324"/>
      <c r="AG709" s="105"/>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746</v>
      </c>
      <c r="AE710" s="324"/>
      <c r="AF710" s="324"/>
      <c r="AG710" s="105" t="s">
        <v>749</v>
      </c>
      <c r="AH710" s="106"/>
      <c r="AI710" s="106"/>
      <c r="AJ710" s="106"/>
      <c r="AK710" s="106"/>
      <c r="AL710" s="106"/>
      <c r="AM710" s="106"/>
      <c r="AN710" s="106"/>
      <c r="AO710" s="106"/>
      <c r="AP710" s="106"/>
      <c r="AQ710" s="106"/>
      <c r="AR710" s="106"/>
      <c r="AS710" s="106"/>
      <c r="AT710" s="106"/>
      <c r="AU710" s="106"/>
      <c r="AV710" s="106"/>
      <c r="AW710" s="106"/>
      <c r="AX710" s="107"/>
    </row>
    <row r="711" spans="1:50" ht="48.7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3" t="s">
        <v>739</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7"/>
      <c r="B712" s="649"/>
      <c r="C712" s="392" t="s">
        <v>341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746</v>
      </c>
      <c r="AE712" s="788"/>
      <c r="AF712" s="788"/>
      <c r="AG712" s="812" t="s">
        <v>829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7"/>
      <c r="B713" s="649"/>
      <c r="C713" s="961" t="s">
        <v>342</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3" t="s">
        <v>746</v>
      </c>
      <c r="AE713" s="324"/>
      <c r="AF713" s="668"/>
      <c r="AG713" s="105" t="s">
        <v>829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0"/>
      <c r="B714" s="651"/>
      <c r="C714" s="652" t="s">
        <v>320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09" t="s">
        <v>739</v>
      </c>
      <c r="AE714" s="810"/>
      <c r="AF714" s="811"/>
      <c r="AG714" s="741" t="s">
        <v>751</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321</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c r="AE715" s="610"/>
      <c r="AF715" s="661"/>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746</v>
      </c>
      <c r="AE716" s="632"/>
      <c r="AF716" s="632"/>
      <c r="AG716" s="105" t="s">
        <v>749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7"/>
      <c r="B717" s="649"/>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c r="AE717" s="324"/>
      <c r="AF717" s="324"/>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746</v>
      </c>
      <c r="AE718" s="324"/>
      <c r="AF718" s="324"/>
      <c r="AG718" s="131" t="s">
        <v>749</v>
      </c>
      <c r="AH718" s="115"/>
      <c r="AI718" s="115"/>
      <c r="AJ718" s="115"/>
      <c r="AK718" s="115"/>
      <c r="AL718" s="115"/>
      <c r="AM718" s="115"/>
      <c r="AN718" s="115"/>
      <c r="AO718" s="115"/>
      <c r="AP718" s="115"/>
      <c r="AQ718" s="115"/>
      <c r="AR718" s="115"/>
      <c r="AS718" s="115"/>
      <c r="AT718" s="115"/>
      <c r="AU718" s="115"/>
      <c r="AV718" s="115"/>
      <c r="AW718" s="115"/>
      <c r="AX718" s="132"/>
    </row>
    <row r="719" spans="1:50" ht="32.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739</v>
      </c>
      <c r="AE719" s="610"/>
      <c r="AF719" s="610"/>
      <c r="AG719" s="129" t="s">
        <v>752</v>
      </c>
      <c r="AH719" s="109"/>
      <c r="AI719" s="109"/>
      <c r="AJ719" s="109"/>
      <c r="AK719" s="109"/>
      <c r="AL719" s="109"/>
      <c r="AM719" s="109"/>
      <c r="AN719" s="109"/>
      <c r="AO719" s="109"/>
      <c r="AP719" s="109"/>
      <c r="AQ719" s="109"/>
      <c r="AR719" s="109"/>
      <c r="AS719" s="109"/>
      <c r="AT719" s="109"/>
      <c r="AU719" s="109"/>
      <c r="AV719" s="109"/>
      <c r="AW719" s="109"/>
      <c r="AX719" s="130"/>
    </row>
    <row r="720" spans="1:50" ht="32.25" customHeight="1" x14ac:dyDescent="0.15">
      <c r="A720" s="783"/>
      <c r="B720" s="784"/>
      <c r="C720" s="300" t="s">
        <v>334</v>
      </c>
      <c r="D720" s="298"/>
      <c r="E720" s="298"/>
      <c r="F720" s="301"/>
      <c r="G720" s="297" t="s">
        <v>335</v>
      </c>
      <c r="H720" s="298"/>
      <c r="I720" s="298"/>
      <c r="J720" s="298"/>
      <c r="K720" s="298"/>
      <c r="L720" s="298"/>
      <c r="M720" s="298"/>
      <c r="N720" s="297" t="s">
        <v>338</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32.25" customHeight="1" x14ac:dyDescent="0.15">
      <c r="A721" s="783"/>
      <c r="B721" s="784"/>
      <c r="C721" s="294" t="s">
        <v>705</v>
      </c>
      <c r="D721" s="295"/>
      <c r="E721" s="295"/>
      <c r="F721" s="296"/>
      <c r="G721" s="285">
        <v>20</v>
      </c>
      <c r="H721" s="286"/>
      <c r="I721" s="77" t="str">
        <f>IF(OR(G721="　", G721=""), "", "-")</f>
        <v>-</v>
      </c>
      <c r="J721" s="289">
        <v>632</v>
      </c>
      <c r="K721" s="289"/>
      <c r="L721" s="77" t="str">
        <f>IF(M721="","","-")</f>
        <v/>
      </c>
      <c r="M721" s="78"/>
      <c r="N721" s="302" t="s">
        <v>729</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32.25" customHeight="1" x14ac:dyDescent="0.15">
      <c r="A722" s="783"/>
      <c r="B722" s="784"/>
      <c r="C722" s="294" t="s">
        <v>705</v>
      </c>
      <c r="D722" s="295"/>
      <c r="E722" s="295"/>
      <c r="F722" s="296"/>
      <c r="G722" s="285">
        <v>20</v>
      </c>
      <c r="H722" s="286"/>
      <c r="I722" s="77" t="str">
        <f t="shared" ref="I722:I725" si="113">IF(OR(G722="　", G722=""), "", "-")</f>
        <v>-</v>
      </c>
      <c r="J722" s="289">
        <v>706</v>
      </c>
      <c r="K722" s="289"/>
      <c r="L722" s="77" t="str">
        <f t="shared" ref="L722:L725" si="114">IF(M722="","","-")</f>
        <v/>
      </c>
      <c r="M722" s="78"/>
      <c r="N722" s="302" t="s">
        <v>730</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32.25" customHeight="1" x14ac:dyDescent="0.15">
      <c r="A723" s="783"/>
      <c r="B723" s="784"/>
      <c r="C723" s="294" t="s">
        <v>705</v>
      </c>
      <c r="D723" s="295"/>
      <c r="E723" s="295"/>
      <c r="F723" s="296"/>
      <c r="G723" s="285">
        <v>20</v>
      </c>
      <c r="H723" s="286"/>
      <c r="I723" s="77" t="str">
        <f t="shared" si="113"/>
        <v>-</v>
      </c>
      <c r="J723" s="289">
        <v>511</v>
      </c>
      <c r="K723" s="289"/>
      <c r="L723" s="77" t="str">
        <f t="shared" si="114"/>
        <v/>
      </c>
      <c r="M723" s="78"/>
      <c r="N723" s="302" t="s">
        <v>731</v>
      </c>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32.25"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32.25"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8.5" customHeight="1" x14ac:dyDescent="0.15">
      <c r="A726" s="645" t="s">
        <v>48</v>
      </c>
      <c r="B726" s="804"/>
      <c r="C726" s="817" t="s">
        <v>53</v>
      </c>
      <c r="D726" s="843"/>
      <c r="E726" s="843"/>
      <c r="F726" s="844"/>
      <c r="G726" s="583" t="s">
        <v>824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5"/>
      <c r="B727" s="806"/>
      <c r="C727" s="753" t="s">
        <v>57</v>
      </c>
      <c r="D727" s="754"/>
      <c r="E727" s="754"/>
      <c r="F727" s="755"/>
      <c r="G727" s="581" t="s">
        <v>825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9" t="s">
        <v>830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5" t="s">
        <v>347</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4" t="s">
        <v>667</v>
      </c>
      <c r="B737" s="212"/>
      <c r="C737" s="212"/>
      <c r="D737" s="213"/>
      <c r="E737" s="968" t="s">
        <v>732</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2" t="s">
        <v>392</v>
      </c>
      <c r="B738" s="362"/>
      <c r="C738" s="362"/>
      <c r="D738" s="362"/>
      <c r="E738" s="968" t="s">
        <v>732</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2" t="s">
        <v>391</v>
      </c>
      <c r="B739" s="362"/>
      <c r="C739" s="362"/>
      <c r="D739" s="362"/>
      <c r="E739" s="968" t="s">
        <v>733</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2" t="s">
        <v>390</v>
      </c>
      <c r="B740" s="362"/>
      <c r="C740" s="362"/>
      <c r="D740" s="362"/>
      <c r="E740" s="968" t="s">
        <v>734</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2" t="s">
        <v>389</v>
      </c>
      <c r="B741" s="362"/>
      <c r="C741" s="362"/>
      <c r="D741" s="362"/>
      <c r="E741" s="968" t="s">
        <v>735</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2" t="s">
        <v>388</v>
      </c>
      <c r="B742" s="362"/>
      <c r="C742" s="362"/>
      <c r="D742" s="362"/>
      <c r="E742" s="968" t="s">
        <v>736</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2" t="s">
        <v>387</v>
      </c>
      <c r="B743" s="362"/>
      <c r="C743" s="362"/>
      <c r="D743" s="362"/>
      <c r="E743" s="968" t="s">
        <v>735</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2" t="s">
        <v>386</v>
      </c>
      <c r="B744" s="362"/>
      <c r="C744" s="362"/>
      <c r="D744" s="362"/>
      <c r="E744" s="968" t="s">
        <v>737</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2" t="s">
        <v>385</v>
      </c>
      <c r="B745" s="362"/>
      <c r="C745" s="362"/>
      <c r="D745" s="362"/>
      <c r="E745" s="1005" t="s">
        <v>738</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2" t="s">
        <v>540</v>
      </c>
      <c r="B746" s="362"/>
      <c r="C746" s="362"/>
      <c r="D746" s="362"/>
      <c r="E746" s="974" t="s">
        <v>705</v>
      </c>
      <c r="F746" s="972"/>
      <c r="G746" s="972"/>
      <c r="H746" s="100" t="str">
        <f>IF(E746="","","-")</f>
        <v>-</v>
      </c>
      <c r="I746" s="972"/>
      <c r="J746" s="972"/>
      <c r="K746" s="100" t="str">
        <f>IF(I746="","","-")</f>
        <v/>
      </c>
      <c r="L746" s="973">
        <v>639</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2" t="s">
        <v>504</v>
      </c>
      <c r="B747" s="362"/>
      <c r="C747" s="362"/>
      <c r="D747" s="362"/>
      <c r="E747" s="974" t="s">
        <v>705</v>
      </c>
      <c r="F747" s="972"/>
      <c r="G747" s="972"/>
      <c r="H747" s="100" t="str">
        <f>IF(E747="","","-")</f>
        <v>-</v>
      </c>
      <c r="I747" s="972"/>
      <c r="J747" s="972"/>
      <c r="K747" s="100" t="str">
        <f>IF(I747="","","-")</f>
        <v/>
      </c>
      <c r="L747" s="973">
        <v>651</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19" t="s">
        <v>379</v>
      </c>
      <c r="B748" s="620"/>
      <c r="C748" s="620"/>
      <c r="D748" s="620"/>
      <c r="E748" s="620"/>
      <c r="F748" s="621"/>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9"/>
      <c r="B775" s="620"/>
      <c r="C775" s="620"/>
      <c r="D775" s="620"/>
      <c r="E775" s="620"/>
      <c r="F775" s="621"/>
      <c r="G775" s="44"/>
      <c r="H775" s="45"/>
      <c r="I775" s="104"/>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3" t="s">
        <v>381</v>
      </c>
      <c r="B787" s="634"/>
      <c r="C787" s="634"/>
      <c r="D787" s="634"/>
      <c r="E787" s="634"/>
      <c r="F787" s="635"/>
      <c r="G787" s="600" t="s">
        <v>753</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759</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798"/>
    </row>
    <row r="788" spans="1:51" ht="24.75" customHeight="1" x14ac:dyDescent="0.15">
      <c r="A788" s="636"/>
      <c r="B788" s="637"/>
      <c r="C788" s="637"/>
      <c r="D788" s="637"/>
      <c r="E788" s="637"/>
      <c r="F788" s="638"/>
      <c r="G788" s="817"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6"/>
      <c r="B789" s="637"/>
      <c r="C789" s="637"/>
      <c r="D789" s="637"/>
      <c r="E789" s="637"/>
      <c r="F789" s="638"/>
      <c r="G789" s="675" t="s">
        <v>754</v>
      </c>
      <c r="H789" s="676"/>
      <c r="I789" s="676"/>
      <c r="J789" s="676"/>
      <c r="K789" s="677"/>
      <c r="L789" s="669" t="s">
        <v>754</v>
      </c>
      <c r="M789" s="670"/>
      <c r="N789" s="670"/>
      <c r="O789" s="670"/>
      <c r="P789" s="670"/>
      <c r="Q789" s="670"/>
      <c r="R789" s="670"/>
      <c r="S789" s="670"/>
      <c r="T789" s="670"/>
      <c r="U789" s="670"/>
      <c r="V789" s="670"/>
      <c r="W789" s="670"/>
      <c r="X789" s="671"/>
      <c r="Y789" s="389">
        <v>523</v>
      </c>
      <c r="Z789" s="390"/>
      <c r="AA789" s="390"/>
      <c r="AB789" s="807"/>
      <c r="AC789" s="675" t="s">
        <v>754</v>
      </c>
      <c r="AD789" s="676"/>
      <c r="AE789" s="676"/>
      <c r="AF789" s="676"/>
      <c r="AG789" s="677"/>
      <c r="AH789" s="669" t="s">
        <v>754</v>
      </c>
      <c r="AI789" s="670"/>
      <c r="AJ789" s="670"/>
      <c r="AK789" s="670"/>
      <c r="AL789" s="670"/>
      <c r="AM789" s="670"/>
      <c r="AN789" s="670"/>
      <c r="AO789" s="670"/>
      <c r="AP789" s="670"/>
      <c r="AQ789" s="670"/>
      <c r="AR789" s="670"/>
      <c r="AS789" s="670"/>
      <c r="AT789" s="671"/>
      <c r="AU789" s="389">
        <v>461</v>
      </c>
      <c r="AV789" s="390"/>
      <c r="AW789" s="390"/>
      <c r="AX789" s="391"/>
    </row>
    <row r="790" spans="1:51" ht="24.75" customHeight="1" x14ac:dyDescent="0.15">
      <c r="A790" s="636"/>
      <c r="B790" s="637"/>
      <c r="C790" s="637"/>
      <c r="D790" s="637"/>
      <c r="E790" s="637"/>
      <c r="F790" s="638"/>
      <c r="G790" s="611" t="s">
        <v>757</v>
      </c>
      <c r="H790" s="612"/>
      <c r="I790" s="612"/>
      <c r="J790" s="612"/>
      <c r="K790" s="613"/>
      <c r="L790" s="603" t="s">
        <v>758</v>
      </c>
      <c r="M790" s="604"/>
      <c r="N790" s="604"/>
      <c r="O790" s="604"/>
      <c r="P790" s="604"/>
      <c r="Q790" s="604"/>
      <c r="R790" s="604"/>
      <c r="S790" s="604"/>
      <c r="T790" s="604"/>
      <c r="U790" s="604"/>
      <c r="V790" s="604"/>
      <c r="W790" s="604"/>
      <c r="X790" s="605"/>
      <c r="Y790" s="606">
        <v>183</v>
      </c>
      <c r="Z790" s="607"/>
      <c r="AA790" s="607"/>
      <c r="AB790" s="617"/>
      <c r="AC790" s="611" t="s">
        <v>757</v>
      </c>
      <c r="AD790" s="612"/>
      <c r="AE790" s="612"/>
      <c r="AF790" s="612"/>
      <c r="AG790" s="613"/>
      <c r="AH790" s="603" t="s">
        <v>758</v>
      </c>
      <c r="AI790" s="604"/>
      <c r="AJ790" s="604"/>
      <c r="AK790" s="604"/>
      <c r="AL790" s="604"/>
      <c r="AM790" s="604"/>
      <c r="AN790" s="604"/>
      <c r="AO790" s="604"/>
      <c r="AP790" s="604"/>
      <c r="AQ790" s="604"/>
      <c r="AR790" s="604"/>
      <c r="AS790" s="604"/>
      <c r="AT790" s="605"/>
      <c r="AU790" s="606">
        <v>187</v>
      </c>
      <c r="AV790" s="607"/>
      <c r="AW790" s="607"/>
      <c r="AX790" s="608"/>
    </row>
    <row r="791" spans="1:51" ht="24.75" customHeight="1" x14ac:dyDescent="0.15">
      <c r="A791" s="636"/>
      <c r="B791" s="637"/>
      <c r="C791" s="637"/>
      <c r="D791" s="637"/>
      <c r="E791" s="637"/>
      <c r="F791" s="638"/>
      <c r="G791" s="611" t="s">
        <v>755</v>
      </c>
      <c r="H791" s="612"/>
      <c r="I791" s="612"/>
      <c r="J791" s="612"/>
      <c r="K791" s="613"/>
      <c r="L791" s="603" t="s">
        <v>756</v>
      </c>
      <c r="M791" s="604"/>
      <c r="N791" s="604"/>
      <c r="O791" s="604"/>
      <c r="P791" s="604"/>
      <c r="Q791" s="604"/>
      <c r="R791" s="604"/>
      <c r="S791" s="604"/>
      <c r="T791" s="604"/>
      <c r="U791" s="604"/>
      <c r="V791" s="604"/>
      <c r="W791" s="604"/>
      <c r="X791" s="605"/>
      <c r="Y791" s="606">
        <v>162</v>
      </c>
      <c r="Z791" s="607"/>
      <c r="AA791" s="607"/>
      <c r="AB791" s="617"/>
      <c r="AC791" s="611" t="s">
        <v>755</v>
      </c>
      <c r="AD791" s="612"/>
      <c r="AE791" s="612"/>
      <c r="AF791" s="612"/>
      <c r="AG791" s="613"/>
      <c r="AH791" s="603" t="s">
        <v>756</v>
      </c>
      <c r="AI791" s="604"/>
      <c r="AJ791" s="604"/>
      <c r="AK791" s="604"/>
      <c r="AL791" s="604"/>
      <c r="AM791" s="604"/>
      <c r="AN791" s="604"/>
      <c r="AO791" s="604"/>
      <c r="AP791" s="604"/>
      <c r="AQ791" s="604"/>
      <c r="AR791" s="604"/>
      <c r="AS791" s="604"/>
      <c r="AT791" s="605"/>
      <c r="AU791" s="606">
        <v>151</v>
      </c>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28" t="s">
        <v>20</v>
      </c>
      <c r="H799" s="829"/>
      <c r="I799" s="829"/>
      <c r="J799" s="829"/>
      <c r="K799" s="829"/>
      <c r="L799" s="830"/>
      <c r="M799" s="831"/>
      <c r="N799" s="831"/>
      <c r="O799" s="831"/>
      <c r="P799" s="831"/>
      <c r="Q799" s="831"/>
      <c r="R799" s="831"/>
      <c r="S799" s="831"/>
      <c r="T799" s="831"/>
      <c r="U799" s="831"/>
      <c r="V799" s="831"/>
      <c r="W799" s="831"/>
      <c r="X799" s="832"/>
      <c r="Y799" s="833">
        <f>SUM(Y789:AB798)</f>
        <v>868</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799</v>
      </c>
      <c r="AV799" s="834"/>
      <c r="AW799" s="834"/>
      <c r="AX799" s="836"/>
    </row>
    <row r="800" spans="1:51" ht="24.75" customHeight="1" x14ac:dyDescent="0.15">
      <c r="A800" s="636"/>
      <c r="B800" s="637"/>
      <c r="C800" s="637"/>
      <c r="D800" s="637"/>
      <c r="E800" s="637"/>
      <c r="F800" s="638"/>
      <c r="G800" s="600" t="s">
        <v>760</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761</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798"/>
      <c r="AY800">
        <f>COUNTA($G$802,$AC$802)</f>
        <v>2</v>
      </c>
    </row>
    <row r="801" spans="1:51" ht="24.75" customHeight="1" x14ac:dyDescent="0.15">
      <c r="A801" s="636"/>
      <c r="B801" s="637"/>
      <c r="C801" s="637"/>
      <c r="D801" s="637"/>
      <c r="E801" s="637"/>
      <c r="F801" s="638"/>
      <c r="G801" s="817"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6"/>
      <c r="B802" s="637"/>
      <c r="C802" s="637"/>
      <c r="D802" s="637"/>
      <c r="E802" s="637"/>
      <c r="F802" s="638"/>
      <c r="G802" s="675" t="s">
        <v>765</v>
      </c>
      <c r="H802" s="676"/>
      <c r="I802" s="676"/>
      <c r="J802" s="676"/>
      <c r="K802" s="677"/>
      <c r="L802" s="669" t="s">
        <v>766</v>
      </c>
      <c r="M802" s="670"/>
      <c r="N802" s="670"/>
      <c r="O802" s="670"/>
      <c r="P802" s="670"/>
      <c r="Q802" s="670"/>
      <c r="R802" s="670"/>
      <c r="S802" s="670"/>
      <c r="T802" s="670"/>
      <c r="U802" s="670"/>
      <c r="V802" s="670"/>
      <c r="W802" s="670"/>
      <c r="X802" s="671"/>
      <c r="Y802" s="389">
        <v>461</v>
      </c>
      <c r="Z802" s="390"/>
      <c r="AA802" s="390"/>
      <c r="AB802" s="807"/>
      <c r="AC802" s="675" t="s">
        <v>767</v>
      </c>
      <c r="AD802" s="837"/>
      <c r="AE802" s="837"/>
      <c r="AF802" s="837"/>
      <c r="AG802" s="838"/>
      <c r="AH802" s="669" t="s">
        <v>756</v>
      </c>
      <c r="AI802" s="839"/>
      <c r="AJ802" s="839"/>
      <c r="AK802" s="839"/>
      <c r="AL802" s="839"/>
      <c r="AM802" s="839"/>
      <c r="AN802" s="839"/>
      <c r="AO802" s="839"/>
      <c r="AP802" s="839"/>
      <c r="AQ802" s="839"/>
      <c r="AR802" s="839"/>
      <c r="AS802" s="839"/>
      <c r="AT802" s="840"/>
      <c r="AU802" s="389">
        <v>59</v>
      </c>
      <c r="AV802" s="390"/>
      <c r="AW802" s="390"/>
      <c r="AX802" s="391"/>
      <c r="AY802">
        <f t="shared" ref="AY802:AY812" si="115">$AY$800</f>
        <v>2</v>
      </c>
    </row>
    <row r="803" spans="1:51" ht="24.75" customHeight="1" x14ac:dyDescent="0.15">
      <c r="A803" s="636"/>
      <c r="B803" s="637"/>
      <c r="C803" s="637"/>
      <c r="D803" s="637"/>
      <c r="E803" s="637"/>
      <c r="F803" s="638"/>
      <c r="G803" s="611" t="s">
        <v>768</v>
      </c>
      <c r="H803" s="845"/>
      <c r="I803" s="845"/>
      <c r="J803" s="845"/>
      <c r="K803" s="846"/>
      <c r="L803" s="603" t="s">
        <v>758</v>
      </c>
      <c r="M803" s="847"/>
      <c r="N803" s="847"/>
      <c r="O803" s="847"/>
      <c r="P803" s="847"/>
      <c r="Q803" s="847"/>
      <c r="R803" s="847"/>
      <c r="S803" s="847"/>
      <c r="T803" s="847"/>
      <c r="U803" s="847"/>
      <c r="V803" s="847"/>
      <c r="W803" s="847"/>
      <c r="X803" s="848"/>
      <c r="Y803" s="389">
        <v>101</v>
      </c>
      <c r="Z803" s="390"/>
      <c r="AA803" s="390"/>
      <c r="AB803" s="807"/>
      <c r="AC803" s="611" t="s">
        <v>768</v>
      </c>
      <c r="AD803" s="845"/>
      <c r="AE803" s="845"/>
      <c r="AF803" s="845"/>
      <c r="AG803" s="846"/>
      <c r="AH803" s="603" t="s">
        <v>758</v>
      </c>
      <c r="AI803" s="847"/>
      <c r="AJ803" s="847"/>
      <c r="AK803" s="847"/>
      <c r="AL803" s="847"/>
      <c r="AM803" s="847"/>
      <c r="AN803" s="847"/>
      <c r="AO803" s="847"/>
      <c r="AP803" s="847"/>
      <c r="AQ803" s="847"/>
      <c r="AR803" s="847"/>
      <c r="AS803" s="847"/>
      <c r="AT803" s="848"/>
      <c r="AU803" s="606">
        <v>55</v>
      </c>
      <c r="AV803" s="607"/>
      <c r="AW803" s="607"/>
      <c r="AX803" s="608"/>
      <c r="AY803">
        <f t="shared" si="115"/>
        <v>2</v>
      </c>
    </row>
    <row r="804" spans="1:51" ht="24.75" customHeight="1" x14ac:dyDescent="0.15">
      <c r="A804" s="636"/>
      <c r="B804" s="637"/>
      <c r="C804" s="637"/>
      <c r="D804" s="637"/>
      <c r="E804" s="637"/>
      <c r="F804" s="638"/>
      <c r="G804" s="611" t="s">
        <v>767</v>
      </c>
      <c r="H804" s="845"/>
      <c r="I804" s="845"/>
      <c r="J804" s="845"/>
      <c r="K804" s="846"/>
      <c r="L804" s="603" t="s">
        <v>756</v>
      </c>
      <c r="M804" s="847"/>
      <c r="N804" s="847"/>
      <c r="O804" s="847"/>
      <c r="P804" s="847"/>
      <c r="Q804" s="847"/>
      <c r="R804" s="847"/>
      <c r="S804" s="847"/>
      <c r="T804" s="847"/>
      <c r="U804" s="847"/>
      <c r="V804" s="847"/>
      <c r="W804" s="847"/>
      <c r="X804" s="848"/>
      <c r="Y804" s="849">
        <v>61</v>
      </c>
      <c r="Z804" s="850"/>
      <c r="AA804" s="850"/>
      <c r="AB804" s="851"/>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2</v>
      </c>
    </row>
    <row r="805" spans="1:51" ht="24.75" hidden="1" customHeight="1" x14ac:dyDescent="0.15">
      <c r="A805" s="636"/>
      <c r="B805" s="637"/>
      <c r="C805" s="637"/>
      <c r="D805" s="637"/>
      <c r="E805" s="637"/>
      <c r="F805" s="638"/>
      <c r="G805" s="611"/>
      <c r="H805" s="845"/>
      <c r="I805" s="845"/>
      <c r="J805" s="845"/>
      <c r="K805" s="846"/>
      <c r="L805" s="603"/>
      <c r="M805" s="847"/>
      <c r="N805" s="847"/>
      <c r="O805" s="847"/>
      <c r="P805" s="847"/>
      <c r="Q805" s="847"/>
      <c r="R805" s="847"/>
      <c r="S805" s="847"/>
      <c r="T805" s="847"/>
      <c r="U805" s="847"/>
      <c r="V805" s="847"/>
      <c r="W805" s="847"/>
      <c r="X805" s="848"/>
      <c r="Y805" s="389"/>
      <c r="Z805" s="390"/>
      <c r="AA805" s="390"/>
      <c r="AB805" s="80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2</v>
      </c>
    </row>
    <row r="806" spans="1:51" ht="24.75" hidden="1"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2</v>
      </c>
    </row>
    <row r="807" spans="1:51" ht="24.75" hidden="1"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2</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2</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2</v>
      </c>
    </row>
    <row r="810" spans="1:51"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2</v>
      </c>
    </row>
    <row r="811" spans="1:51"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2</v>
      </c>
    </row>
    <row r="812" spans="1:51" ht="24.75" customHeight="1" thickBot="1" x14ac:dyDescent="0.2">
      <c r="A812" s="636"/>
      <c r="B812" s="637"/>
      <c r="C812" s="637"/>
      <c r="D812" s="637"/>
      <c r="E812" s="637"/>
      <c r="F812" s="638"/>
      <c r="G812" s="828" t="s">
        <v>20</v>
      </c>
      <c r="H812" s="829"/>
      <c r="I812" s="829"/>
      <c r="J812" s="829"/>
      <c r="K812" s="829"/>
      <c r="L812" s="830"/>
      <c r="M812" s="831"/>
      <c r="N812" s="831"/>
      <c r="O812" s="831"/>
      <c r="P812" s="831"/>
      <c r="Q812" s="831"/>
      <c r="R812" s="831"/>
      <c r="S812" s="831"/>
      <c r="T812" s="831"/>
      <c r="U812" s="831"/>
      <c r="V812" s="831"/>
      <c r="W812" s="831"/>
      <c r="X812" s="832"/>
      <c r="Y812" s="833">
        <f>SUM(Y802:AB811)</f>
        <v>623</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114</v>
      </c>
      <c r="AV812" s="834"/>
      <c r="AW812" s="834"/>
      <c r="AX812" s="836"/>
      <c r="AY812">
        <f t="shared" si="115"/>
        <v>2</v>
      </c>
    </row>
    <row r="813" spans="1:51" ht="24.75" customHeight="1" x14ac:dyDescent="0.15">
      <c r="A813" s="636"/>
      <c r="B813" s="637"/>
      <c r="C813" s="637"/>
      <c r="D813" s="637"/>
      <c r="E813" s="637"/>
      <c r="F813" s="638"/>
      <c r="G813" s="600" t="s">
        <v>762</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763</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798"/>
      <c r="AY813">
        <f>COUNTA($G$815,$AC$815)</f>
        <v>2</v>
      </c>
    </row>
    <row r="814" spans="1:51" ht="24.75" customHeight="1" x14ac:dyDescent="0.15">
      <c r="A814" s="636"/>
      <c r="B814" s="637"/>
      <c r="C814" s="637"/>
      <c r="D814" s="637"/>
      <c r="E814" s="637"/>
      <c r="F814" s="638"/>
      <c r="G814" s="817"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x14ac:dyDescent="0.15">
      <c r="A815" s="636"/>
      <c r="B815" s="637"/>
      <c r="C815" s="637"/>
      <c r="D815" s="637"/>
      <c r="E815" s="637"/>
      <c r="F815" s="638"/>
      <c r="G815" s="675" t="s">
        <v>767</v>
      </c>
      <c r="H815" s="676"/>
      <c r="I815" s="676"/>
      <c r="J815" s="676"/>
      <c r="K815" s="677"/>
      <c r="L815" s="669" t="s">
        <v>756</v>
      </c>
      <c r="M815" s="670"/>
      <c r="N815" s="670"/>
      <c r="O815" s="670"/>
      <c r="P815" s="670"/>
      <c r="Q815" s="670"/>
      <c r="R815" s="670"/>
      <c r="S815" s="670"/>
      <c r="T815" s="670"/>
      <c r="U815" s="670"/>
      <c r="V815" s="670"/>
      <c r="W815" s="670"/>
      <c r="X815" s="671"/>
      <c r="Y815" s="389">
        <v>31</v>
      </c>
      <c r="Z815" s="390"/>
      <c r="AA815" s="390"/>
      <c r="AB815" s="807"/>
      <c r="AC815" s="675" t="s">
        <v>769</v>
      </c>
      <c r="AD815" s="676"/>
      <c r="AE815" s="676"/>
      <c r="AF815" s="676"/>
      <c r="AG815" s="677"/>
      <c r="AH815" s="669" t="s">
        <v>770</v>
      </c>
      <c r="AI815" s="670"/>
      <c r="AJ815" s="670"/>
      <c r="AK815" s="670"/>
      <c r="AL815" s="670"/>
      <c r="AM815" s="670"/>
      <c r="AN815" s="670"/>
      <c r="AO815" s="670"/>
      <c r="AP815" s="670"/>
      <c r="AQ815" s="670"/>
      <c r="AR815" s="670"/>
      <c r="AS815" s="670"/>
      <c r="AT815" s="671"/>
      <c r="AU815" s="389">
        <v>10</v>
      </c>
      <c r="AV815" s="390"/>
      <c r="AW815" s="390"/>
      <c r="AX815" s="391"/>
      <c r="AY815">
        <f t="shared" ref="AY815:AY825" si="116">$AY$813</f>
        <v>2</v>
      </c>
    </row>
    <row r="816" spans="1:51" ht="24.75" customHeight="1" x14ac:dyDescent="0.15">
      <c r="A816" s="636"/>
      <c r="B816" s="637"/>
      <c r="C816" s="637"/>
      <c r="D816" s="637"/>
      <c r="E816" s="637"/>
      <c r="F816" s="638"/>
      <c r="G816" s="611" t="s">
        <v>768</v>
      </c>
      <c r="H816" s="612"/>
      <c r="I816" s="612"/>
      <c r="J816" s="612"/>
      <c r="K816" s="613"/>
      <c r="L816" s="603" t="s">
        <v>758</v>
      </c>
      <c r="M816" s="604"/>
      <c r="N816" s="604"/>
      <c r="O816" s="604"/>
      <c r="P816" s="604"/>
      <c r="Q816" s="604"/>
      <c r="R816" s="604"/>
      <c r="S816" s="604"/>
      <c r="T816" s="604"/>
      <c r="U816" s="604"/>
      <c r="V816" s="604"/>
      <c r="W816" s="604"/>
      <c r="X816" s="605"/>
      <c r="Y816" s="606">
        <v>31</v>
      </c>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2</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2</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2</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2</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2</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2</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2</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2</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2</v>
      </c>
    </row>
    <row r="825" spans="1:51" ht="24.75" customHeight="1" thickBot="1" x14ac:dyDescent="0.2">
      <c r="A825" s="636"/>
      <c r="B825" s="637"/>
      <c r="C825" s="637"/>
      <c r="D825" s="637"/>
      <c r="E825" s="637"/>
      <c r="F825" s="638"/>
      <c r="G825" s="828" t="s">
        <v>20</v>
      </c>
      <c r="H825" s="829"/>
      <c r="I825" s="829"/>
      <c r="J825" s="829"/>
      <c r="K825" s="829"/>
      <c r="L825" s="830"/>
      <c r="M825" s="831"/>
      <c r="N825" s="831"/>
      <c r="O825" s="831"/>
      <c r="P825" s="831"/>
      <c r="Q825" s="831"/>
      <c r="R825" s="831"/>
      <c r="S825" s="831"/>
      <c r="T825" s="831"/>
      <c r="U825" s="831"/>
      <c r="V825" s="831"/>
      <c r="W825" s="831"/>
      <c r="X825" s="832"/>
      <c r="Y825" s="833">
        <f>SUM(Y815:AB824)</f>
        <v>62</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10</v>
      </c>
      <c r="AV825" s="834"/>
      <c r="AW825" s="834"/>
      <c r="AX825" s="836"/>
      <c r="AY825">
        <f t="shared" si="116"/>
        <v>2</v>
      </c>
    </row>
    <row r="826" spans="1:51" ht="44.25" customHeight="1" x14ac:dyDescent="0.15">
      <c r="A826" s="636"/>
      <c r="B826" s="637"/>
      <c r="C826" s="637"/>
      <c r="D826" s="637"/>
      <c r="E826" s="637"/>
      <c r="F826" s="638"/>
      <c r="G826" s="600" t="s">
        <v>764</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798"/>
      <c r="AY826">
        <f>COUNTA($G$828,$AC$828)</f>
        <v>1</v>
      </c>
    </row>
    <row r="827" spans="1:51" ht="24.75" customHeight="1" x14ac:dyDescent="0.15">
      <c r="A827" s="636"/>
      <c r="B827" s="637"/>
      <c r="C827" s="637"/>
      <c r="D827" s="637"/>
      <c r="E827" s="637"/>
      <c r="F827" s="638"/>
      <c r="G827" s="817"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1</v>
      </c>
    </row>
    <row r="828" spans="1:51" s="16" customFormat="1" ht="24.75" customHeight="1" x14ac:dyDescent="0.15">
      <c r="A828" s="636"/>
      <c r="B828" s="637"/>
      <c r="C828" s="637"/>
      <c r="D828" s="637"/>
      <c r="E828" s="637"/>
      <c r="F828" s="638"/>
      <c r="G828" s="675" t="s">
        <v>771</v>
      </c>
      <c r="H828" s="676"/>
      <c r="I828" s="676"/>
      <c r="J828" s="676"/>
      <c r="K828" s="677"/>
      <c r="L828" s="669" t="s">
        <v>772</v>
      </c>
      <c r="M828" s="670"/>
      <c r="N828" s="670"/>
      <c r="O828" s="670"/>
      <c r="P828" s="670"/>
      <c r="Q828" s="670"/>
      <c r="R828" s="670"/>
      <c r="S828" s="670"/>
      <c r="T828" s="670"/>
      <c r="U828" s="670"/>
      <c r="V828" s="670"/>
      <c r="W828" s="670"/>
      <c r="X828" s="671"/>
      <c r="Y828" s="389">
        <v>11</v>
      </c>
      <c r="Z828" s="390"/>
      <c r="AA828" s="390"/>
      <c r="AB828" s="807"/>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1</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1</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1</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1</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1</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1</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1</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1</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1</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1</v>
      </c>
    </row>
    <row r="838" spans="1:51" ht="24.75" customHeight="1" x14ac:dyDescent="0.15">
      <c r="A838" s="636"/>
      <c r="B838" s="637"/>
      <c r="C838" s="637"/>
      <c r="D838" s="637"/>
      <c r="E838" s="637"/>
      <c r="F838" s="638"/>
      <c r="G838" s="828" t="s">
        <v>20</v>
      </c>
      <c r="H838" s="829"/>
      <c r="I838" s="829"/>
      <c r="J838" s="829"/>
      <c r="K838" s="829"/>
      <c r="L838" s="830"/>
      <c r="M838" s="831"/>
      <c r="N838" s="831"/>
      <c r="O838" s="831"/>
      <c r="P838" s="831"/>
      <c r="Q838" s="831"/>
      <c r="R838" s="831"/>
      <c r="S838" s="831"/>
      <c r="T838" s="831"/>
      <c r="U838" s="831"/>
      <c r="V838" s="831"/>
      <c r="W838" s="831"/>
      <c r="X838" s="832"/>
      <c r="Y838" s="833">
        <f>SUM(Y828:AB837)</f>
        <v>11</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1</v>
      </c>
    </row>
    <row r="839" spans="1:51" ht="24.75"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6" t="s">
        <v>339</v>
      </c>
      <c r="AM839" s="277"/>
      <c r="AN839" s="277"/>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296</v>
      </c>
      <c r="K844" s="362"/>
      <c r="L844" s="362"/>
      <c r="M844" s="362"/>
      <c r="N844" s="362"/>
      <c r="O844" s="362"/>
      <c r="P844" s="248" t="s">
        <v>244</v>
      </c>
      <c r="Q844" s="248"/>
      <c r="R844" s="248"/>
      <c r="S844" s="248"/>
      <c r="T844" s="248"/>
      <c r="U844" s="248"/>
      <c r="V844" s="248"/>
      <c r="W844" s="248"/>
      <c r="X844" s="248"/>
      <c r="Y844" s="363" t="s">
        <v>294</v>
      </c>
      <c r="Z844" s="364"/>
      <c r="AA844" s="364"/>
      <c r="AB844" s="364"/>
      <c r="AC844" s="153" t="s">
        <v>333</v>
      </c>
      <c r="AD844" s="153"/>
      <c r="AE844" s="153"/>
      <c r="AF844" s="153"/>
      <c r="AG844" s="153"/>
      <c r="AH844" s="363" t="s">
        <v>362</v>
      </c>
      <c r="AI844" s="361"/>
      <c r="AJ844" s="361"/>
      <c r="AK844" s="361"/>
      <c r="AL844" s="361" t="s">
        <v>21</v>
      </c>
      <c r="AM844" s="361"/>
      <c r="AN844" s="361"/>
      <c r="AO844" s="365"/>
      <c r="AP844" s="366" t="s">
        <v>297</v>
      </c>
      <c r="AQ844" s="366"/>
      <c r="AR844" s="366"/>
      <c r="AS844" s="366"/>
      <c r="AT844" s="366"/>
      <c r="AU844" s="366"/>
      <c r="AV844" s="366"/>
      <c r="AW844" s="366"/>
      <c r="AX844" s="366"/>
    </row>
    <row r="845" spans="1:51" ht="74.25" customHeight="1" x14ac:dyDescent="0.15">
      <c r="A845" s="377">
        <v>1</v>
      </c>
      <c r="B845" s="377">
        <v>1</v>
      </c>
      <c r="C845" s="359" t="s">
        <v>831</v>
      </c>
      <c r="D845" s="344"/>
      <c r="E845" s="344"/>
      <c r="F845" s="344"/>
      <c r="G845" s="344"/>
      <c r="H845" s="344"/>
      <c r="I845" s="344"/>
      <c r="J845" s="345">
        <v>8040005016947</v>
      </c>
      <c r="K845" s="346"/>
      <c r="L845" s="346"/>
      <c r="M845" s="346"/>
      <c r="N845" s="346"/>
      <c r="O845" s="346"/>
      <c r="P845" s="347" t="s">
        <v>773</v>
      </c>
      <c r="Q845" s="347"/>
      <c r="R845" s="347"/>
      <c r="S845" s="347"/>
      <c r="T845" s="347"/>
      <c r="U845" s="347"/>
      <c r="V845" s="347"/>
      <c r="W845" s="347"/>
      <c r="X845" s="347"/>
      <c r="Y845" s="348">
        <v>868</v>
      </c>
      <c r="Z845" s="349"/>
      <c r="AA845" s="349"/>
      <c r="AB845" s="350"/>
      <c r="AC845" s="351" t="s">
        <v>774</v>
      </c>
      <c r="AD845" s="352"/>
      <c r="AE845" s="352"/>
      <c r="AF845" s="352"/>
      <c r="AG845" s="352"/>
      <c r="AH845" s="367" t="s">
        <v>715</v>
      </c>
      <c r="AI845" s="368"/>
      <c r="AJ845" s="368"/>
      <c r="AK845" s="368"/>
      <c r="AL845" s="355" t="s">
        <v>715</v>
      </c>
      <c r="AM845" s="356"/>
      <c r="AN845" s="356"/>
      <c r="AO845" s="357"/>
      <c r="AP845" s="358" t="s">
        <v>715</v>
      </c>
      <c r="AQ845" s="358"/>
      <c r="AR845" s="358"/>
      <c r="AS845" s="358"/>
      <c r="AT845" s="358"/>
      <c r="AU845" s="358"/>
      <c r="AV845" s="358"/>
      <c r="AW845" s="358"/>
      <c r="AX845" s="358"/>
    </row>
    <row r="846" spans="1:51" ht="30" hidden="1" customHeight="1" x14ac:dyDescent="0.15">
      <c r="A846" s="377">
        <v>2</v>
      </c>
      <c r="B846" s="377">
        <v>1</v>
      </c>
      <c r="C846" s="359" t="s">
        <v>775</v>
      </c>
      <c r="D846" s="344"/>
      <c r="E846" s="344"/>
      <c r="F846" s="344"/>
      <c r="G846" s="344"/>
      <c r="H846" s="344"/>
      <c r="I846" s="344"/>
      <c r="J846" s="345" t="s">
        <v>715</v>
      </c>
      <c r="K846" s="346"/>
      <c r="L846" s="346"/>
      <c r="M846" s="346"/>
      <c r="N846" s="346"/>
      <c r="O846" s="346"/>
      <c r="P846" s="347" t="s">
        <v>776</v>
      </c>
      <c r="Q846" s="347"/>
      <c r="R846" s="347"/>
      <c r="S846" s="347"/>
      <c r="T846" s="347"/>
      <c r="U846" s="347"/>
      <c r="V846" s="347"/>
      <c r="W846" s="347"/>
      <c r="X846" s="347"/>
      <c r="Y846" s="348"/>
      <c r="Z846" s="349"/>
      <c r="AA846" s="349"/>
      <c r="AB846" s="350"/>
      <c r="AC846" s="351" t="s">
        <v>774</v>
      </c>
      <c r="AD846" s="352"/>
      <c r="AE846" s="352"/>
      <c r="AF846" s="352"/>
      <c r="AG846" s="352"/>
      <c r="AH846" s="367" t="s">
        <v>715</v>
      </c>
      <c r="AI846" s="368"/>
      <c r="AJ846" s="368"/>
      <c r="AK846" s="368"/>
      <c r="AL846" s="355" t="s">
        <v>715</v>
      </c>
      <c r="AM846" s="356"/>
      <c r="AN846" s="356"/>
      <c r="AO846" s="357"/>
      <c r="AP846" s="358" t="s">
        <v>715</v>
      </c>
      <c r="AQ846" s="358"/>
      <c r="AR846" s="358"/>
      <c r="AS846" s="358"/>
      <c r="AT846" s="358"/>
      <c r="AU846" s="358"/>
      <c r="AV846" s="358"/>
      <c r="AW846" s="358"/>
      <c r="AX846" s="358"/>
      <c r="AY846">
        <f>COUNTA($C$846)</f>
        <v>1</v>
      </c>
    </row>
    <row r="847" spans="1:51" ht="30" hidden="1" customHeight="1" x14ac:dyDescent="0.15">
      <c r="A847" s="377">
        <v>3</v>
      </c>
      <c r="B847" s="377">
        <v>1</v>
      </c>
      <c r="C847" s="359" t="s">
        <v>777</v>
      </c>
      <c r="D847" s="344"/>
      <c r="E847" s="344"/>
      <c r="F847" s="344"/>
      <c r="G847" s="344"/>
      <c r="H847" s="344"/>
      <c r="I847" s="344"/>
      <c r="J847" s="345" t="s">
        <v>715</v>
      </c>
      <c r="K847" s="346"/>
      <c r="L847" s="346"/>
      <c r="M847" s="346"/>
      <c r="N847" s="346"/>
      <c r="O847" s="346"/>
      <c r="P847" s="360" t="s">
        <v>776</v>
      </c>
      <c r="Q847" s="347"/>
      <c r="R847" s="347"/>
      <c r="S847" s="347"/>
      <c r="T847" s="347"/>
      <c r="U847" s="347"/>
      <c r="V847" s="347"/>
      <c r="W847" s="347"/>
      <c r="X847" s="347"/>
      <c r="Y847" s="348"/>
      <c r="Z847" s="349"/>
      <c r="AA847" s="349"/>
      <c r="AB847" s="350"/>
      <c r="AC847" s="351" t="s">
        <v>774</v>
      </c>
      <c r="AD847" s="352"/>
      <c r="AE847" s="352"/>
      <c r="AF847" s="352"/>
      <c r="AG847" s="352"/>
      <c r="AH847" s="353" t="s">
        <v>715</v>
      </c>
      <c r="AI847" s="354"/>
      <c r="AJ847" s="354"/>
      <c r="AK847" s="354"/>
      <c r="AL847" s="355" t="s">
        <v>715</v>
      </c>
      <c r="AM847" s="356"/>
      <c r="AN847" s="356"/>
      <c r="AO847" s="357"/>
      <c r="AP847" s="358" t="s">
        <v>715</v>
      </c>
      <c r="AQ847" s="358"/>
      <c r="AR847" s="358"/>
      <c r="AS847" s="358"/>
      <c r="AT847" s="358"/>
      <c r="AU847" s="358"/>
      <c r="AV847" s="358"/>
      <c r="AW847" s="358"/>
      <c r="AX847" s="358"/>
      <c r="AY847">
        <f>COUNTA($C$847)</f>
        <v>1</v>
      </c>
    </row>
    <row r="848" spans="1:51" ht="30" hidden="1" customHeight="1" x14ac:dyDescent="0.15">
      <c r="A848" s="377">
        <v>4</v>
      </c>
      <c r="B848" s="377">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7">
        <v>5</v>
      </c>
      <c r="B849" s="377">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7">
        <v>6</v>
      </c>
      <c r="B850" s="377">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7">
        <v>7</v>
      </c>
      <c r="B851" s="377">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7">
        <v>8</v>
      </c>
      <c r="B852" s="37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7">
        <v>9</v>
      </c>
      <c r="B853" s="37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7">
        <v>10</v>
      </c>
      <c r="B854" s="37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7">
        <v>11</v>
      </c>
      <c r="B855" s="37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7">
        <v>12</v>
      </c>
      <c r="B856" s="37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7">
        <v>13</v>
      </c>
      <c r="B857" s="37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7">
        <v>14</v>
      </c>
      <c r="B858" s="37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7">
        <v>15</v>
      </c>
      <c r="B859" s="377">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7">
        <v>16</v>
      </c>
      <c r="B860" s="377">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7">
        <v>17</v>
      </c>
      <c r="B861" s="377">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7">
        <v>18</v>
      </c>
      <c r="B862" s="37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7">
        <v>19</v>
      </c>
      <c r="B863" s="37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7">
        <v>20</v>
      </c>
      <c r="B864" s="37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7">
        <v>21</v>
      </c>
      <c r="B865" s="37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7">
        <v>22</v>
      </c>
      <c r="B866" s="37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7">
        <v>23</v>
      </c>
      <c r="B867" s="37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7">
        <v>24</v>
      </c>
      <c r="B868" s="37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7">
        <v>25</v>
      </c>
      <c r="B869" s="37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7">
        <v>26</v>
      </c>
      <c r="B870" s="37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7">
        <v>27</v>
      </c>
      <c r="B871" s="37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7">
        <v>28</v>
      </c>
      <c r="B872" s="37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7">
        <v>29</v>
      </c>
      <c r="B873" s="37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7">
        <v>30</v>
      </c>
      <c r="B874" s="37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296</v>
      </c>
      <c r="K877" s="362"/>
      <c r="L877" s="362"/>
      <c r="M877" s="362"/>
      <c r="N877" s="362"/>
      <c r="O877" s="362"/>
      <c r="P877" s="248" t="s">
        <v>244</v>
      </c>
      <c r="Q877" s="248"/>
      <c r="R877" s="248"/>
      <c r="S877" s="248"/>
      <c r="T877" s="248"/>
      <c r="U877" s="248"/>
      <c r="V877" s="248"/>
      <c r="W877" s="248"/>
      <c r="X877" s="248"/>
      <c r="Y877" s="363" t="s">
        <v>294</v>
      </c>
      <c r="Z877" s="364"/>
      <c r="AA877" s="364"/>
      <c r="AB877" s="364"/>
      <c r="AC877" s="153" t="s">
        <v>333</v>
      </c>
      <c r="AD877" s="153"/>
      <c r="AE877" s="153"/>
      <c r="AF877" s="153"/>
      <c r="AG877" s="153"/>
      <c r="AH877" s="363" t="s">
        <v>362</v>
      </c>
      <c r="AI877" s="361"/>
      <c r="AJ877" s="361"/>
      <c r="AK877" s="361"/>
      <c r="AL877" s="361" t="s">
        <v>21</v>
      </c>
      <c r="AM877" s="361"/>
      <c r="AN877" s="361"/>
      <c r="AO877" s="365"/>
      <c r="AP877" s="366" t="s">
        <v>297</v>
      </c>
      <c r="AQ877" s="366"/>
      <c r="AR877" s="366"/>
      <c r="AS877" s="366"/>
      <c r="AT877" s="366"/>
      <c r="AU877" s="366"/>
      <c r="AV877" s="366"/>
      <c r="AW877" s="366"/>
      <c r="AX877" s="366"/>
      <c r="AY877">
        <f t="shared" ref="AY877:AY878" si="118">$AY$875</f>
        <v>1</v>
      </c>
    </row>
    <row r="878" spans="1:51" ht="54" customHeight="1" x14ac:dyDescent="0.15">
      <c r="A878" s="377">
        <v>1</v>
      </c>
      <c r="B878" s="377">
        <v>1</v>
      </c>
      <c r="C878" s="344" t="s">
        <v>778</v>
      </c>
      <c r="D878" s="344"/>
      <c r="E878" s="344"/>
      <c r="F878" s="344"/>
      <c r="G878" s="344"/>
      <c r="H878" s="344"/>
      <c r="I878" s="344"/>
      <c r="J878" s="345" t="s">
        <v>715</v>
      </c>
      <c r="K878" s="346"/>
      <c r="L878" s="346"/>
      <c r="M878" s="346"/>
      <c r="N878" s="346"/>
      <c r="O878" s="346"/>
      <c r="P878" s="347" t="s">
        <v>779</v>
      </c>
      <c r="Q878" s="347"/>
      <c r="R878" s="347"/>
      <c r="S878" s="347"/>
      <c r="T878" s="347"/>
      <c r="U878" s="347"/>
      <c r="V878" s="347"/>
      <c r="W878" s="347"/>
      <c r="X878" s="347"/>
      <c r="Y878" s="348">
        <v>799</v>
      </c>
      <c r="Z878" s="349"/>
      <c r="AA878" s="349"/>
      <c r="AB878" s="350"/>
      <c r="AC878" s="351" t="s">
        <v>774</v>
      </c>
      <c r="AD878" s="352"/>
      <c r="AE878" s="352"/>
      <c r="AF878" s="352"/>
      <c r="AG878" s="352"/>
      <c r="AH878" s="367" t="s">
        <v>715</v>
      </c>
      <c r="AI878" s="368"/>
      <c r="AJ878" s="368"/>
      <c r="AK878" s="368"/>
      <c r="AL878" s="355" t="s">
        <v>715</v>
      </c>
      <c r="AM878" s="356"/>
      <c r="AN878" s="356"/>
      <c r="AO878" s="357"/>
      <c r="AP878" s="358" t="s">
        <v>715</v>
      </c>
      <c r="AQ878" s="358"/>
      <c r="AR878" s="358"/>
      <c r="AS878" s="358"/>
      <c r="AT878" s="358"/>
      <c r="AU878" s="358"/>
      <c r="AV878" s="358"/>
      <c r="AW878" s="358"/>
      <c r="AX878" s="358"/>
      <c r="AY878">
        <f t="shared" si="118"/>
        <v>1</v>
      </c>
    </row>
    <row r="879" spans="1:51" ht="30" hidden="1" customHeight="1" x14ac:dyDescent="0.15">
      <c r="A879" s="377">
        <v>2</v>
      </c>
      <c r="B879" s="377">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7">
        <v>3</v>
      </c>
      <c r="B880" s="377">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7">
        <v>4</v>
      </c>
      <c r="B881" s="377">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7">
        <v>5</v>
      </c>
      <c r="B882" s="37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7">
        <v>6</v>
      </c>
      <c r="B883" s="37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7">
        <v>7</v>
      </c>
      <c r="B884" s="37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7">
        <v>8</v>
      </c>
      <c r="B885" s="37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7">
        <v>9</v>
      </c>
      <c r="B886" s="37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7">
        <v>10</v>
      </c>
      <c r="B887" s="37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7">
        <v>11</v>
      </c>
      <c r="B888" s="37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7">
        <v>12</v>
      </c>
      <c r="B889" s="37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7">
        <v>13</v>
      </c>
      <c r="B890" s="37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7">
        <v>14</v>
      </c>
      <c r="B891" s="37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7">
        <v>15</v>
      </c>
      <c r="B892" s="377">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7">
        <v>16</v>
      </c>
      <c r="B893" s="377">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7">
        <v>17</v>
      </c>
      <c r="B894" s="377">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7">
        <v>18</v>
      </c>
      <c r="B895" s="37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7">
        <v>19</v>
      </c>
      <c r="B896" s="37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7">
        <v>20</v>
      </c>
      <c r="B897" s="37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7">
        <v>21</v>
      </c>
      <c r="B898" s="37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7">
        <v>22</v>
      </c>
      <c r="B899" s="37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7">
        <v>23</v>
      </c>
      <c r="B900" s="37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7">
        <v>24</v>
      </c>
      <c r="B901" s="37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7">
        <v>25</v>
      </c>
      <c r="B902" s="37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7">
        <v>26</v>
      </c>
      <c r="B903" s="37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7">
        <v>27</v>
      </c>
      <c r="B904" s="37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7">
        <v>28</v>
      </c>
      <c r="B905" s="37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7">
        <v>29</v>
      </c>
      <c r="B906" s="37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7">
        <v>30</v>
      </c>
      <c r="B907" s="37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296</v>
      </c>
      <c r="K910" s="362"/>
      <c r="L910" s="362"/>
      <c r="M910" s="362"/>
      <c r="N910" s="362"/>
      <c r="O910" s="362"/>
      <c r="P910" s="248" t="s">
        <v>244</v>
      </c>
      <c r="Q910" s="248"/>
      <c r="R910" s="248"/>
      <c r="S910" s="248"/>
      <c r="T910" s="248"/>
      <c r="U910" s="248"/>
      <c r="V910" s="248"/>
      <c r="W910" s="248"/>
      <c r="X910" s="248"/>
      <c r="Y910" s="363" t="s">
        <v>294</v>
      </c>
      <c r="Z910" s="364"/>
      <c r="AA910" s="364"/>
      <c r="AB910" s="364"/>
      <c r="AC910" s="153" t="s">
        <v>333</v>
      </c>
      <c r="AD910" s="153"/>
      <c r="AE910" s="153"/>
      <c r="AF910" s="153"/>
      <c r="AG910" s="153"/>
      <c r="AH910" s="363" t="s">
        <v>362</v>
      </c>
      <c r="AI910" s="361"/>
      <c r="AJ910" s="361"/>
      <c r="AK910" s="361"/>
      <c r="AL910" s="361" t="s">
        <v>21</v>
      </c>
      <c r="AM910" s="361"/>
      <c r="AN910" s="361"/>
      <c r="AO910" s="365"/>
      <c r="AP910" s="366" t="s">
        <v>297</v>
      </c>
      <c r="AQ910" s="366"/>
      <c r="AR910" s="366"/>
      <c r="AS910" s="366"/>
      <c r="AT910" s="366"/>
      <c r="AU910" s="366"/>
      <c r="AV910" s="366"/>
      <c r="AW910" s="366"/>
      <c r="AX910" s="366"/>
      <c r="AY910">
        <f t="shared" ref="AY910:AY911" si="119">$AY$908</f>
        <v>1</v>
      </c>
    </row>
    <row r="911" spans="1:51" ht="81" customHeight="1" x14ac:dyDescent="0.15">
      <c r="A911" s="377">
        <v>1</v>
      </c>
      <c r="B911" s="377">
        <v>1</v>
      </c>
      <c r="C911" s="359" t="s">
        <v>780</v>
      </c>
      <c r="D911" s="344"/>
      <c r="E911" s="344"/>
      <c r="F911" s="344"/>
      <c r="G911" s="344"/>
      <c r="H911" s="344"/>
      <c r="I911" s="344"/>
      <c r="J911" s="345" t="s">
        <v>401</v>
      </c>
      <c r="K911" s="346"/>
      <c r="L911" s="346"/>
      <c r="M911" s="346"/>
      <c r="N911" s="346"/>
      <c r="O911" s="346"/>
      <c r="P911" s="347" t="s">
        <v>781</v>
      </c>
      <c r="Q911" s="347"/>
      <c r="R911" s="347"/>
      <c r="S911" s="347"/>
      <c r="T911" s="347"/>
      <c r="U911" s="347"/>
      <c r="V911" s="347"/>
      <c r="W911" s="347"/>
      <c r="X911" s="347"/>
      <c r="Y911" s="348">
        <v>623</v>
      </c>
      <c r="Z911" s="349"/>
      <c r="AA911" s="349"/>
      <c r="AB911" s="350"/>
      <c r="AC911" s="351" t="s">
        <v>80</v>
      </c>
      <c r="AD911" s="352"/>
      <c r="AE911" s="352"/>
      <c r="AF911" s="352"/>
      <c r="AG911" s="352"/>
      <c r="AH911" s="367" t="s">
        <v>401</v>
      </c>
      <c r="AI911" s="368"/>
      <c r="AJ911" s="368"/>
      <c r="AK911" s="368"/>
      <c r="AL911" s="355" t="s">
        <v>715</v>
      </c>
      <c r="AM911" s="356"/>
      <c r="AN911" s="356"/>
      <c r="AO911" s="357"/>
      <c r="AP911" s="358" t="s">
        <v>715</v>
      </c>
      <c r="AQ911" s="358"/>
      <c r="AR911" s="358"/>
      <c r="AS911" s="358"/>
      <c r="AT911" s="358"/>
      <c r="AU911" s="358"/>
      <c r="AV911" s="358"/>
      <c r="AW911" s="358"/>
      <c r="AX911" s="358"/>
      <c r="AY911">
        <f t="shared" si="119"/>
        <v>1</v>
      </c>
    </row>
    <row r="912" spans="1:51" ht="30" hidden="1" customHeight="1" x14ac:dyDescent="0.15">
      <c r="A912" s="377">
        <v>2</v>
      </c>
      <c r="B912" s="37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7">
        <v>3</v>
      </c>
      <c r="B913" s="377">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7">
        <v>4</v>
      </c>
      <c r="B914" s="377">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7">
        <v>5</v>
      </c>
      <c r="B915" s="37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7">
        <v>6</v>
      </c>
      <c r="B916" s="37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7">
        <v>7</v>
      </c>
      <c r="B917" s="37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7">
        <v>8</v>
      </c>
      <c r="B918" s="37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7">
        <v>9</v>
      </c>
      <c r="B919" s="37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7">
        <v>10</v>
      </c>
      <c r="B920" s="37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7">
        <v>11</v>
      </c>
      <c r="B921" s="37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7">
        <v>12</v>
      </c>
      <c r="B922" s="37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7">
        <v>13</v>
      </c>
      <c r="B923" s="37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7">
        <v>14</v>
      </c>
      <c r="B924" s="37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7">
        <v>15</v>
      </c>
      <c r="B925" s="377">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7">
        <v>16</v>
      </c>
      <c r="B926" s="377">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7">
        <v>17</v>
      </c>
      <c r="B927" s="377">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7">
        <v>18</v>
      </c>
      <c r="B928" s="37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7">
        <v>19</v>
      </c>
      <c r="B929" s="37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7">
        <v>20</v>
      </c>
      <c r="B930" s="37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7">
        <v>21</v>
      </c>
      <c r="B931" s="37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7">
        <v>22</v>
      </c>
      <c r="B932" s="37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7">
        <v>23</v>
      </c>
      <c r="B933" s="37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7">
        <v>24</v>
      </c>
      <c r="B934" s="37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7">
        <v>25</v>
      </c>
      <c r="B935" s="37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7">
        <v>26</v>
      </c>
      <c r="B936" s="37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7">
        <v>27</v>
      </c>
      <c r="B937" s="37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7">
        <v>28</v>
      </c>
      <c r="B938" s="37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7">
        <v>29</v>
      </c>
      <c r="B939" s="37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15" hidden="1" customHeight="1" x14ac:dyDescent="0.15">
      <c r="A940" s="377">
        <v>30</v>
      </c>
      <c r="B940" s="37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296</v>
      </c>
      <c r="K943" s="362"/>
      <c r="L943" s="362"/>
      <c r="M943" s="362"/>
      <c r="N943" s="362"/>
      <c r="O943" s="362"/>
      <c r="P943" s="248" t="s">
        <v>244</v>
      </c>
      <c r="Q943" s="248"/>
      <c r="R943" s="248"/>
      <c r="S943" s="248"/>
      <c r="T943" s="248"/>
      <c r="U943" s="248"/>
      <c r="V943" s="248"/>
      <c r="W943" s="248"/>
      <c r="X943" s="248"/>
      <c r="Y943" s="363" t="s">
        <v>294</v>
      </c>
      <c r="Z943" s="364"/>
      <c r="AA943" s="364"/>
      <c r="AB943" s="364"/>
      <c r="AC943" s="153" t="s">
        <v>333</v>
      </c>
      <c r="AD943" s="153"/>
      <c r="AE943" s="153"/>
      <c r="AF943" s="153"/>
      <c r="AG943" s="153"/>
      <c r="AH943" s="363" t="s">
        <v>362</v>
      </c>
      <c r="AI943" s="361"/>
      <c r="AJ943" s="361"/>
      <c r="AK943" s="361"/>
      <c r="AL943" s="361" t="s">
        <v>21</v>
      </c>
      <c r="AM943" s="361"/>
      <c r="AN943" s="361"/>
      <c r="AO943" s="365"/>
      <c r="AP943" s="366" t="s">
        <v>297</v>
      </c>
      <c r="AQ943" s="366"/>
      <c r="AR943" s="366"/>
      <c r="AS943" s="366"/>
      <c r="AT943" s="366"/>
      <c r="AU943" s="366"/>
      <c r="AV943" s="366"/>
      <c r="AW943" s="366"/>
      <c r="AX943" s="366"/>
      <c r="AY943">
        <f t="shared" ref="AY943:AY944" si="120">$AY$941</f>
        <v>1</v>
      </c>
    </row>
    <row r="944" spans="1:51" ht="30" customHeight="1" x14ac:dyDescent="0.15">
      <c r="A944" s="377">
        <v>1</v>
      </c>
      <c r="B944" s="377">
        <v>1</v>
      </c>
      <c r="C944" s="344" t="s">
        <v>782</v>
      </c>
      <c r="D944" s="344"/>
      <c r="E944" s="344"/>
      <c r="F944" s="344"/>
      <c r="G944" s="344"/>
      <c r="H944" s="344"/>
      <c r="I944" s="344"/>
      <c r="J944" s="345" t="s">
        <v>828</v>
      </c>
      <c r="K944" s="346"/>
      <c r="L944" s="346"/>
      <c r="M944" s="346"/>
      <c r="N944" s="346"/>
      <c r="O944" s="346"/>
      <c r="P944" s="347" t="s">
        <v>783</v>
      </c>
      <c r="Q944" s="347"/>
      <c r="R944" s="347"/>
      <c r="S944" s="347"/>
      <c r="T944" s="347"/>
      <c r="U944" s="347"/>
      <c r="V944" s="347"/>
      <c r="W944" s="347"/>
      <c r="X944" s="347"/>
      <c r="Y944" s="348">
        <v>114</v>
      </c>
      <c r="Z944" s="349"/>
      <c r="AA944" s="349"/>
      <c r="AB944" s="350"/>
      <c r="AC944" s="351" t="s">
        <v>80</v>
      </c>
      <c r="AD944" s="352"/>
      <c r="AE944" s="352"/>
      <c r="AF944" s="352"/>
      <c r="AG944" s="352"/>
      <c r="AH944" s="372" t="s">
        <v>715</v>
      </c>
      <c r="AI944" s="373"/>
      <c r="AJ944" s="373"/>
      <c r="AK944" s="374"/>
      <c r="AL944" s="355" t="s">
        <v>715</v>
      </c>
      <c r="AM944" s="356"/>
      <c r="AN944" s="356"/>
      <c r="AO944" s="357"/>
      <c r="AP944" s="358" t="s">
        <v>715</v>
      </c>
      <c r="AQ944" s="358"/>
      <c r="AR944" s="358"/>
      <c r="AS944" s="358"/>
      <c r="AT944" s="358"/>
      <c r="AU944" s="358"/>
      <c r="AV944" s="358"/>
      <c r="AW944" s="358"/>
      <c r="AX944" s="358"/>
      <c r="AY944">
        <f t="shared" si="120"/>
        <v>1</v>
      </c>
    </row>
    <row r="945" spans="1:51" ht="30" hidden="1" customHeight="1" x14ac:dyDescent="0.15">
      <c r="A945" s="377">
        <v>2</v>
      </c>
      <c r="B945" s="37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7">
        <v>3</v>
      </c>
      <c r="B946" s="377">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7">
        <v>4</v>
      </c>
      <c r="B947" s="377">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7">
        <v>5</v>
      </c>
      <c r="B948" s="37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7">
        <v>6</v>
      </c>
      <c r="B949" s="37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7">
        <v>7</v>
      </c>
      <c r="B950" s="37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7">
        <v>8</v>
      </c>
      <c r="B951" s="37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7">
        <v>9</v>
      </c>
      <c r="B952" s="37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7">
        <v>10</v>
      </c>
      <c r="B953" s="37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7">
        <v>11</v>
      </c>
      <c r="B954" s="37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7">
        <v>12</v>
      </c>
      <c r="B955" s="37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7">
        <v>13</v>
      </c>
      <c r="B956" s="37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7">
        <v>14</v>
      </c>
      <c r="B957" s="37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7">
        <v>15</v>
      </c>
      <c r="B958" s="377">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7">
        <v>16</v>
      </c>
      <c r="B959" s="377">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7">
        <v>17</v>
      </c>
      <c r="B960" s="377">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7">
        <v>18</v>
      </c>
      <c r="B961" s="37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7">
        <v>19</v>
      </c>
      <c r="B962" s="37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7">
        <v>20</v>
      </c>
      <c r="B963" s="37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7">
        <v>21</v>
      </c>
      <c r="B964" s="37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7">
        <v>22</v>
      </c>
      <c r="B965" s="37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7">
        <v>23</v>
      </c>
      <c r="B966" s="37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7">
        <v>24</v>
      </c>
      <c r="B967" s="37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7">
        <v>25</v>
      </c>
      <c r="B968" s="37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7">
        <v>26</v>
      </c>
      <c r="B969" s="37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7">
        <v>27</v>
      </c>
      <c r="B970" s="37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7">
        <v>28</v>
      </c>
      <c r="B971" s="37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7">
        <v>29</v>
      </c>
      <c r="B972" s="37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7">
        <v>30</v>
      </c>
      <c r="B973" s="37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296</v>
      </c>
      <c r="K976" s="362"/>
      <c r="L976" s="362"/>
      <c r="M976" s="362"/>
      <c r="N976" s="362"/>
      <c r="O976" s="362"/>
      <c r="P976" s="248" t="s">
        <v>244</v>
      </c>
      <c r="Q976" s="248"/>
      <c r="R976" s="248"/>
      <c r="S976" s="248"/>
      <c r="T976" s="248"/>
      <c r="U976" s="248"/>
      <c r="V976" s="248"/>
      <c r="W976" s="248"/>
      <c r="X976" s="248"/>
      <c r="Y976" s="363" t="s">
        <v>294</v>
      </c>
      <c r="Z976" s="364"/>
      <c r="AA976" s="364"/>
      <c r="AB976" s="364"/>
      <c r="AC976" s="153" t="s">
        <v>333</v>
      </c>
      <c r="AD976" s="153"/>
      <c r="AE976" s="153"/>
      <c r="AF976" s="153"/>
      <c r="AG976" s="153"/>
      <c r="AH976" s="363" t="s">
        <v>362</v>
      </c>
      <c r="AI976" s="361"/>
      <c r="AJ976" s="361"/>
      <c r="AK976" s="361"/>
      <c r="AL976" s="361" t="s">
        <v>21</v>
      </c>
      <c r="AM976" s="361"/>
      <c r="AN976" s="361"/>
      <c r="AO976" s="365"/>
      <c r="AP976" s="366" t="s">
        <v>297</v>
      </c>
      <c r="AQ976" s="366"/>
      <c r="AR976" s="366"/>
      <c r="AS976" s="366"/>
      <c r="AT976" s="366"/>
      <c r="AU976" s="366"/>
      <c r="AV976" s="366"/>
      <c r="AW976" s="366"/>
      <c r="AX976" s="366"/>
      <c r="AY976">
        <f t="shared" ref="AY976:AY977" si="121">$AY$974</f>
        <v>1</v>
      </c>
    </row>
    <row r="977" spans="1:51" ht="30" customHeight="1" x14ac:dyDescent="0.15">
      <c r="A977" s="377">
        <v>1</v>
      </c>
      <c r="B977" s="377">
        <v>1</v>
      </c>
      <c r="C977" s="344" t="s">
        <v>784</v>
      </c>
      <c r="D977" s="344"/>
      <c r="E977" s="344"/>
      <c r="F977" s="344"/>
      <c r="G977" s="344"/>
      <c r="H977" s="344"/>
      <c r="I977" s="344"/>
      <c r="J977" s="345" t="s">
        <v>828</v>
      </c>
      <c r="K977" s="346"/>
      <c r="L977" s="346"/>
      <c r="M977" s="346"/>
      <c r="N977" s="346"/>
      <c r="O977" s="346"/>
      <c r="P977" s="347" t="s">
        <v>783</v>
      </c>
      <c r="Q977" s="347"/>
      <c r="R977" s="347"/>
      <c r="S977" s="347"/>
      <c r="T977" s="347"/>
      <c r="U977" s="347"/>
      <c r="V977" s="347"/>
      <c r="W977" s="347"/>
      <c r="X977" s="347"/>
      <c r="Y977" s="348">
        <v>62</v>
      </c>
      <c r="Z977" s="349"/>
      <c r="AA977" s="349"/>
      <c r="AB977" s="350"/>
      <c r="AC977" s="351" t="s">
        <v>80</v>
      </c>
      <c r="AD977" s="352"/>
      <c r="AE977" s="352"/>
      <c r="AF977" s="352"/>
      <c r="AG977" s="352"/>
      <c r="AH977" s="367" t="s">
        <v>715</v>
      </c>
      <c r="AI977" s="368"/>
      <c r="AJ977" s="368"/>
      <c r="AK977" s="368"/>
      <c r="AL977" s="355" t="s">
        <v>715</v>
      </c>
      <c r="AM977" s="356"/>
      <c r="AN977" s="356"/>
      <c r="AO977" s="357"/>
      <c r="AP977" s="358" t="s">
        <v>715</v>
      </c>
      <c r="AQ977" s="358"/>
      <c r="AR977" s="358"/>
      <c r="AS977" s="358"/>
      <c r="AT977" s="358"/>
      <c r="AU977" s="358"/>
      <c r="AV977" s="358"/>
      <c r="AW977" s="358"/>
      <c r="AX977" s="358"/>
      <c r="AY977">
        <f t="shared" si="121"/>
        <v>1</v>
      </c>
    </row>
    <row r="978" spans="1:51" ht="30" hidden="1" customHeight="1" x14ac:dyDescent="0.15">
      <c r="A978" s="377">
        <v>2</v>
      </c>
      <c r="B978" s="37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7">
        <v>3</v>
      </c>
      <c r="B979" s="377">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7">
        <v>4</v>
      </c>
      <c r="B980" s="377">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7">
        <v>5</v>
      </c>
      <c r="B981" s="37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7">
        <v>6</v>
      </c>
      <c r="B982" s="37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7">
        <v>7</v>
      </c>
      <c r="B983" s="37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7">
        <v>8</v>
      </c>
      <c r="B984" s="37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7">
        <v>9</v>
      </c>
      <c r="B985" s="37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7">
        <v>10</v>
      </c>
      <c r="B986" s="37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7">
        <v>11</v>
      </c>
      <c r="B987" s="37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7">
        <v>12</v>
      </c>
      <c r="B988" s="37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7">
        <v>13</v>
      </c>
      <c r="B989" s="37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7">
        <v>14</v>
      </c>
      <c r="B990" s="37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7">
        <v>15</v>
      </c>
      <c r="B991" s="377">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7">
        <v>16</v>
      </c>
      <c r="B992" s="377">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7">
        <v>17</v>
      </c>
      <c r="B993" s="377">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7">
        <v>18</v>
      </c>
      <c r="B994" s="37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7">
        <v>19</v>
      </c>
      <c r="B995" s="37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7">
        <v>20</v>
      </c>
      <c r="B996" s="37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7">
        <v>21</v>
      </c>
      <c r="B997" s="37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7">
        <v>22</v>
      </c>
      <c r="B998" s="37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7">
        <v>23</v>
      </c>
      <c r="B999" s="37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7">
        <v>24</v>
      </c>
      <c r="B1000" s="37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7">
        <v>25</v>
      </c>
      <c r="B1001" s="37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7">
        <v>26</v>
      </c>
      <c r="B1002" s="37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7">
        <v>27</v>
      </c>
      <c r="B1003" s="37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7">
        <v>28</v>
      </c>
      <c r="B1004" s="37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7">
        <v>29</v>
      </c>
      <c r="B1005" s="37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7">
        <v>30</v>
      </c>
      <c r="B1006" s="37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296</v>
      </c>
      <c r="K1009" s="362"/>
      <c r="L1009" s="362"/>
      <c r="M1009" s="362"/>
      <c r="N1009" s="362"/>
      <c r="O1009" s="362"/>
      <c r="P1009" s="248" t="s">
        <v>244</v>
      </c>
      <c r="Q1009" s="248"/>
      <c r="R1009" s="248"/>
      <c r="S1009" s="248"/>
      <c r="T1009" s="248"/>
      <c r="U1009" s="248"/>
      <c r="V1009" s="248"/>
      <c r="W1009" s="248"/>
      <c r="X1009" s="248"/>
      <c r="Y1009" s="363" t="s">
        <v>294</v>
      </c>
      <c r="Z1009" s="364"/>
      <c r="AA1009" s="364"/>
      <c r="AB1009" s="364"/>
      <c r="AC1009" s="153" t="s">
        <v>333</v>
      </c>
      <c r="AD1009" s="153"/>
      <c r="AE1009" s="153"/>
      <c r="AF1009" s="153"/>
      <c r="AG1009" s="153"/>
      <c r="AH1009" s="363" t="s">
        <v>362</v>
      </c>
      <c r="AI1009" s="361"/>
      <c r="AJ1009" s="361"/>
      <c r="AK1009" s="361"/>
      <c r="AL1009" s="361" t="s">
        <v>21</v>
      </c>
      <c r="AM1009" s="361"/>
      <c r="AN1009" s="361"/>
      <c r="AO1009" s="365"/>
      <c r="AP1009" s="366" t="s">
        <v>297</v>
      </c>
      <c r="AQ1009" s="366"/>
      <c r="AR1009" s="366"/>
      <c r="AS1009" s="366"/>
      <c r="AT1009" s="366"/>
      <c r="AU1009" s="366"/>
      <c r="AV1009" s="366"/>
      <c r="AW1009" s="366"/>
      <c r="AX1009" s="366"/>
      <c r="AY1009">
        <f t="shared" ref="AY1009:AY1010" si="122">$AY$1007</f>
        <v>1</v>
      </c>
    </row>
    <row r="1010" spans="1:51" ht="30" customHeight="1" x14ac:dyDescent="0.15">
      <c r="A1010" s="377">
        <v>1</v>
      </c>
      <c r="B1010" s="377">
        <v>1</v>
      </c>
      <c r="C1010" s="359" t="s">
        <v>785</v>
      </c>
      <c r="D1010" s="344"/>
      <c r="E1010" s="344"/>
      <c r="F1010" s="344"/>
      <c r="G1010" s="344"/>
      <c r="H1010" s="344"/>
      <c r="I1010" s="344"/>
      <c r="J1010" s="345">
        <v>5020001027242</v>
      </c>
      <c r="K1010" s="346"/>
      <c r="L1010" s="346"/>
      <c r="M1010" s="346"/>
      <c r="N1010" s="346"/>
      <c r="O1010" s="346"/>
      <c r="P1010" s="360" t="s">
        <v>786</v>
      </c>
      <c r="Q1010" s="347"/>
      <c r="R1010" s="347"/>
      <c r="S1010" s="347"/>
      <c r="T1010" s="347"/>
      <c r="U1010" s="347"/>
      <c r="V1010" s="347"/>
      <c r="W1010" s="347"/>
      <c r="X1010" s="347"/>
      <c r="Y1010" s="348">
        <v>10</v>
      </c>
      <c r="Z1010" s="349"/>
      <c r="AA1010" s="349"/>
      <c r="AB1010" s="350"/>
      <c r="AC1010" s="351" t="s">
        <v>367</v>
      </c>
      <c r="AD1010" s="352"/>
      <c r="AE1010" s="352"/>
      <c r="AF1010" s="352"/>
      <c r="AG1010" s="352"/>
      <c r="AH1010" s="367">
        <v>2</v>
      </c>
      <c r="AI1010" s="368"/>
      <c r="AJ1010" s="368"/>
      <c r="AK1010" s="368"/>
      <c r="AL1010" s="355">
        <v>88.75</v>
      </c>
      <c r="AM1010" s="356"/>
      <c r="AN1010" s="356"/>
      <c r="AO1010" s="357"/>
      <c r="AP1010" s="358" t="s">
        <v>827</v>
      </c>
      <c r="AQ1010" s="358"/>
      <c r="AR1010" s="358"/>
      <c r="AS1010" s="358"/>
      <c r="AT1010" s="358"/>
      <c r="AU1010" s="358"/>
      <c r="AV1010" s="358"/>
      <c r="AW1010" s="358"/>
      <c r="AX1010" s="358"/>
      <c r="AY1010">
        <f t="shared" si="122"/>
        <v>1</v>
      </c>
    </row>
    <row r="1011" spans="1:51" ht="47.25" customHeight="1" x14ac:dyDescent="0.15">
      <c r="A1011" s="377">
        <v>2</v>
      </c>
      <c r="B1011" s="377">
        <v>1</v>
      </c>
      <c r="C1011" s="359" t="s">
        <v>787</v>
      </c>
      <c r="D1011" s="344"/>
      <c r="E1011" s="344"/>
      <c r="F1011" s="344"/>
      <c r="G1011" s="344"/>
      <c r="H1011" s="344"/>
      <c r="I1011" s="344"/>
      <c r="J1011" s="345">
        <v>7010601037788</v>
      </c>
      <c r="K1011" s="346"/>
      <c r="L1011" s="346"/>
      <c r="M1011" s="346"/>
      <c r="N1011" s="346"/>
      <c r="O1011" s="346"/>
      <c r="P1011" s="360" t="s">
        <v>788</v>
      </c>
      <c r="Q1011" s="347"/>
      <c r="R1011" s="347"/>
      <c r="S1011" s="347"/>
      <c r="T1011" s="347"/>
      <c r="U1011" s="347"/>
      <c r="V1011" s="347"/>
      <c r="W1011" s="347"/>
      <c r="X1011" s="347"/>
      <c r="Y1011" s="348">
        <v>9</v>
      </c>
      <c r="Z1011" s="349"/>
      <c r="AA1011" s="349"/>
      <c r="AB1011" s="350"/>
      <c r="AC1011" s="351" t="s">
        <v>374</v>
      </c>
      <c r="AD1011" s="352"/>
      <c r="AE1011" s="352"/>
      <c r="AF1011" s="352"/>
      <c r="AG1011" s="352"/>
      <c r="AH1011" s="367" t="s">
        <v>401</v>
      </c>
      <c r="AI1011" s="368"/>
      <c r="AJ1011" s="368"/>
      <c r="AK1011" s="368"/>
      <c r="AL1011" s="355" t="s">
        <v>401</v>
      </c>
      <c r="AM1011" s="356"/>
      <c r="AN1011" s="356"/>
      <c r="AO1011" s="357"/>
      <c r="AP1011" s="358" t="s">
        <v>827</v>
      </c>
      <c r="AQ1011" s="358"/>
      <c r="AR1011" s="358"/>
      <c r="AS1011" s="358"/>
      <c r="AT1011" s="358"/>
      <c r="AU1011" s="358"/>
      <c r="AV1011" s="358"/>
      <c r="AW1011" s="358"/>
      <c r="AX1011" s="358"/>
      <c r="AY1011">
        <f>COUNTA($C$1011)</f>
        <v>1</v>
      </c>
    </row>
    <row r="1012" spans="1:51" ht="47.25" customHeight="1" x14ac:dyDescent="0.15">
      <c r="A1012" s="377">
        <v>3</v>
      </c>
      <c r="B1012" s="377">
        <v>1</v>
      </c>
      <c r="C1012" s="359" t="s">
        <v>789</v>
      </c>
      <c r="D1012" s="344"/>
      <c r="E1012" s="344"/>
      <c r="F1012" s="344"/>
      <c r="G1012" s="344"/>
      <c r="H1012" s="344"/>
      <c r="I1012" s="344"/>
      <c r="J1012" s="345">
        <v>4010701022825</v>
      </c>
      <c r="K1012" s="346"/>
      <c r="L1012" s="346"/>
      <c r="M1012" s="346"/>
      <c r="N1012" s="346"/>
      <c r="O1012" s="346"/>
      <c r="P1012" s="360" t="s">
        <v>790</v>
      </c>
      <c r="Q1012" s="347"/>
      <c r="R1012" s="347"/>
      <c r="S1012" s="347"/>
      <c r="T1012" s="347"/>
      <c r="U1012" s="347"/>
      <c r="V1012" s="347"/>
      <c r="W1012" s="347"/>
      <c r="X1012" s="347"/>
      <c r="Y1012" s="348">
        <v>8</v>
      </c>
      <c r="Z1012" s="349"/>
      <c r="AA1012" s="349"/>
      <c r="AB1012" s="350"/>
      <c r="AC1012" s="351" t="s">
        <v>367</v>
      </c>
      <c r="AD1012" s="352"/>
      <c r="AE1012" s="352"/>
      <c r="AF1012" s="352"/>
      <c r="AG1012" s="352"/>
      <c r="AH1012" s="353">
        <v>3</v>
      </c>
      <c r="AI1012" s="354"/>
      <c r="AJ1012" s="354"/>
      <c r="AK1012" s="354"/>
      <c r="AL1012" s="355">
        <v>69.83</v>
      </c>
      <c r="AM1012" s="356"/>
      <c r="AN1012" s="356"/>
      <c r="AO1012" s="357"/>
      <c r="AP1012" s="358" t="s">
        <v>827</v>
      </c>
      <c r="AQ1012" s="358"/>
      <c r="AR1012" s="358"/>
      <c r="AS1012" s="358"/>
      <c r="AT1012" s="358"/>
      <c r="AU1012" s="358"/>
      <c r="AV1012" s="358"/>
      <c r="AW1012" s="358"/>
      <c r="AX1012" s="358"/>
      <c r="AY1012">
        <f>COUNTA($C$1012)</f>
        <v>1</v>
      </c>
    </row>
    <row r="1013" spans="1:51" ht="47.25" customHeight="1" x14ac:dyDescent="0.15">
      <c r="A1013" s="377">
        <v>4</v>
      </c>
      <c r="B1013" s="377">
        <v>1</v>
      </c>
      <c r="C1013" s="359" t="s">
        <v>791</v>
      </c>
      <c r="D1013" s="344"/>
      <c r="E1013" s="344"/>
      <c r="F1013" s="344"/>
      <c r="G1013" s="344"/>
      <c r="H1013" s="344"/>
      <c r="I1013" s="344"/>
      <c r="J1013" s="345">
        <v>3011101036128</v>
      </c>
      <c r="K1013" s="346"/>
      <c r="L1013" s="346"/>
      <c r="M1013" s="346"/>
      <c r="N1013" s="346"/>
      <c r="O1013" s="346"/>
      <c r="P1013" s="360" t="s">
        <v>792</v>
      </c>
      <c r="Q1013" s="347"/>
      <c r="R1013" s="347"/>
      <c r="S1013" s="347"/>
      <c r="T1013" s="347"/>
      <c r="U1013" s="347"/>
      <c r="V1013" s="347"/>
      <c r="W1013" s="347"/>
      <c r="X1013" s="347"/>
      <c r="Y1013" s="348">
        <v>8</v>
      </c>
      <c r="Z1013" s="349"/>
      <c r="AA1013" s="349"/>
      <c r="AB1013" s="350"/>
      <c r="AC1013" s="351" t="s">
        <v>367</v>
      </c>
      <c r="AD1013" s="352"/>
      <c r="AE1013" s="352"/>
      <c r="AF1013" s="352"/>
      <c r="AG1013" s="352"/>
      <c r="AH1013" s="353">
        <v>3</v>
      </c>
      <c r="AI1013" s="354"/>
      <c r="AJ1013" s="354"/>
      <c r="AK1013" s="354"/>
      <c r="AL1013" s="355">
        <v>68.13</v>
      </c>
      <c r="AM1013" s="356"/>
      <c r="AN1013" s="356"/>
      <c r="AO1013" s="357"/>
      <c r="AP1013" s="358" t="s">
        <v>827</v>
      </c>
      <c r="AQ1013" s="358"/>
      <c r="AR1013" s="358"/>
      <c r="AS1013" s="358"/>
      <c r="AT1013" s="358"/>
      <c r="AU1013" s="358"/>
      <c r="AV1013" s="358"/>
      <c r="AW1013" s="358"/>
      <c r="AX1013" s="358"/>
      <c r="AY1013">
        <f>COUNTA($C$1013)</f>
        <v>1</v>
      </c>
    </row>
    <row r="1014" spans="1:51" ht="47.25" customHeight="1" x14ac:dyDescent="0.15">
      <c r="A1014" s="377">
        <v>5</v>
      </c>
      <c r="B1014" s="377">
        <v>1</v>
      </c>
      <c r="C1014" s="359" t="s">
        <v>793</v>
      </c>
      <c r="D1014" s="344"/>
      <c r="E1014" s="344"/>
      <c r="F1014" s="344"/>
      <c r="G1014" s="344"/>
      <c r="H1014" s="344"/>
      <c r="I1014" s="344"/>
      <c r="J1014" s="345">
        <v>4020001009043</v>
      </c>
      <c r="K1014" s="346"/>
      <c r="L1014" s="346"/>
      <c r="M1014" s="346"/>
      <c r="N1014" s="346"/>
      <c r="O1014" s="346"/>
      <c r="P1014" s="360" t="s">
        <v>794</v>
      </c>
      <c r="Q1014" s="347"/>
      <c r="R1014" s="347"/>
      <c r="S1014" s="347"/>
      <c r="T1014" s="347"/>
      <c r="U1014" s="347"/>
      <c r="V1014" s="347"/>
      <c r="W1014" s="347"/>
      <c r="X1014" s="347"/>
      <c r="Y1014" s="348">
        <v>6</v>
      </c>
      <c r="Z1014" s="349"/>
      <c r="AA1014" s="349"/>
      <c r="AB1014" s="350"/>
      <c r="AC1014" s="351" t="s">
        <v>367</v>
      </c>
      <c r="AD1014" s="352"/>
      <c r="AE1014" s="352"/>
      <c r="AF1014" s="352"/>
      <c r="AG1014" s="352"/>
      <c r="AH1014" s="353">
        <v>2</v>
      </c>
      <c r="AI1014" s="354"/>
      <c r="AJ1014" s="354"/>
      <c r="AK1014" s="354"/>
      <c r="AL1014" s="355">
        <v>93.96</v>
      </c>
      <c r="AM1014" s="356"/>
      <c r="AN1014" s="356"/>
      <c r="AO1014" s="357"/>
      <c r="AP1014" s="358" t="s">
        <v>827</v>
      </c>
      <c r="AQ1014" s="358"/>
      <c r="AR1014" s="358"/>
      <c r="AS1014" s="358"/>
      <c r="AT1014" s="358"/>
      <c r="AU1014" s="358"/>
      <c r="AV1014" s="358"/>
      <c r="AW1014" s="358"/>
      <c r="AX1014" s="358"/>
      <c r="AY1014">
        <f>COUNTA($C$1014)</f>
        <v>1</v>
      </c>
    </row>
    <row r="1015" spans="1:51" ht="30" customHeight="1" x14ac:dyDescent="0.15">
      <c r="A1015" s="377">
        <v>6</v>
      </c>
      <c r="B1015" s="377">
        <v>1</v>
      </c>
      <c r="C1015" s="359" t="s">
        <v>795</v>
      </c>
      <c r="D1015" s="344"/>
      <c r="E1015" s="344"/>
      <c r="F1015" s="344"/>
      <c r="G1015" s="344"/>
      <c r="H1015" s="344"/>
      <c r="I1015" s="344"/>
      <c r="J1015" s="345">
        <v>6030001023157</v>
      </c>
      <c r="K1015" s="346"/>
      <c r="L1015" s="346"/>
      <c r="M1015" s="346"/>
      <c r="N1015" s="346"/>
      <c r="O1015" s="346"/>
      <c r="P1015" s="360" t="s">
        <v>796</v>
      </c>
      <c r="Q1015" s="347"/>
      <c r="R1015" s="347"/>
      <c r="S1015" s="347"/>
      <c r="T1015" s="347"/>
      <c r="U1015" s="347"/>
      <c r="V1015" s="347"/>
      <c r="W1015" s="347"/>
      <c r="X1015" s="347"/>
      <c r="Y1015" s="348">
        <v>5</v>
      </c>
      <c r="Z1015" s="349"/>
      <c r="AA1015" s="349"/>
      <c r="AB1015" s="350"/>
      <c r="AC1015" s="351" t="s">
        <v>367</v>
      </c>
      <c r="AD1015" s="352"/>
      <c r="AE1015" s="352"/>
      <c r="AF1015" s="352"/>
      <c r="AG1015" s="352"/>
      <c r="AH1015" s="353">
        <v>8</v>
      </c>
      <c r="AI1015" s="354"/>
      <c r="AJ1015" s="354"/>
      <c r="AK1015" s="354"/>
      <c r="AL1015" s="355">
        <v>88.88</v>
      </c>
      <c r="AM1015" s="356"/>
      <c r="AN1015" s="356"/>
      <c r="AO1015" s="357"/>
      <c r="AP1015" s="358" t="s">
        <v>827</v>
      </c>
      <c r="AQ1015" s="358"/>
      <c r="AR1015" s="358"/>
      <c r="AS1015" s="358"/>
      <c r="AT1015" s="358"/>
      <c r="AU1015" s="358"/>
      <c r="AV1015" s="358"/>
      <c r="AW1015" s="358"/>
      <c r="AX1015" s="358"/>
      <c r="AY1015">
        <f>COUNTA($C$1015)</f>
        <v>1</v>
      </c>
    </row>
    <row r="1016" spans="1:51" ht="30" customHeight="1" x14ac:dyDescent="0.15">
      <c r="A1016" s="377">
        <v>7</v>
      </c>
      <c r="B1016" s="377">
        <v>1</v>
      </c>
      <c r="C1016" s="359" t="s">
        <v>797</v>
      </c>
      <c r="D1016" s="344"/>
      <c r="E1016" s="344"/>
      <c r="F1016" s="344"/>
      <c r="G1016" s="344"/>
      <c r="H1016" s="344"/>
      <c r="I1016" s="344"/>
      <c r="J1016" s="345">
        <v>4030001002410</v>
      </c>
      <c r="K1016" s="346"/>
      <c r="L1016" s="346"/>
      <c r="M1016" s="346"/>
      <c r="N1016" s="346"/>
      <c r="O1016" s="346"/>
      <c r="P1016" s="360" t="s">
        <v>798</v>
      </c>
      <c r="Q1016" s="347"/>
      <c r="R1016" s="347"/>
      <c r="S1016" s="347"/>
      <c r="T1016" s="347"/>
      <c r="U1016" s="347"/>
      <c r="V1016" s="347"/>
      <c r="W1016" s="347"/>
      <c r="X1016" s="347"/>
      <c r="Y1016" s="348">
        <v>5</v>
      </c>
      <c r="Z1016" s="349"/>
      <c r="AA1016" s="349"/>
      <c r="AB1016" s="350"/>
      <c r="AC1016" s="351" t="s">
        <v>367</v>
      </c>
      <c r="AD1016" s="352"/>
      <c r="AE1016" s="352"/>
      <c r="AF1016" s="352"/>
      <c r="AG1016" s="352"/>
      <c r="AH1016" s="353">
        <v>5</v>
      </c>
      <c r="AI1016" s="354"/>
      <c r="AJ1016" s="354"/>
      <c r="AK1016" s="354"/>
      <c r="AL1016" s="355">
        <v>78.3</v>
      </c>
      <c r="AM1016" s="356"/>
      <c r="AN1016" s="356"/>
      <c r="AO1016" s="357"/>
      <c r="AP1016" s="358" t="s">
        <v>827</v>
      </c>
      <c r="AQ1016" s="358"/>
      <c r="AR1016" s="358"/>
      <c r="AS1016" s="358"/>
      <c r="AT1016" s="358"/>
      <c r="AU1016" s="358"/>
      <c r="AV1016" s="358"/>
      <c r="AW1016" s="358"/>
      <c r="AX1016" s="358"/>
      <c r="AY1016">
        <f>COUNTA($C$1016)</f>
        <v>1</v>
      </c>
    </row>
    <row r="1017" spans="1:51" ht="30" customHeight="1" x14ac:dyDescent="0.15">
      <c r="A1017" s="377">
        <v>8</v>
      </c>
      <c r="B1017" s="377">
        <v>1</v>
      </c>
      <c r="C1017" s="359" t="s">
        <v>799</v>
      </c>
      <c r="D1017" s="344"/>
      <c r="E1017" s="344"/>
      <c r="F1017" s="344"/>
      <c r="G1017" s="344"/>
      <c r="H1017" s="344"/>
      <c r="I1017" s="344"/>
      <c r="J1017" s="345" t="s">
        <v>401</v>
      </c>
      <c r="K1017" s="346"/>
      <c r="L1017" s="346"/>
      <c r="M1017" s="346"/>
      <c r="N1017" s="346"/>
      <c r="O1017" s="346"/>
      <c r="P1017" s="360" t="s">
        <v>800</v>
      </c>
      <c r="Q1017" s="347"/>
      <c r="R1017" s="347"/>
      <c r="S1017" s="347"/>
      <c r="T1017" s="347"/>
      <c r="U1017" s="347"/>
      <c r="V1017" s="347"/>
      <c r="W1017" s="347"/>
      <c r="X1017" s="347"/>
      <c r="Y1017" s="348">
        <v>3</v>
      </c>
      <c r="Z1017" s="349"/>
      <c r="AA1017" s="349"/>
      <c r="AB1017" s="350"/>
      <c r="AC1017" s="351" t="s">
        <v>80</v>
      </c>
      <c r="AD1017" s="352"/>
      <c r="AE1017" s="352"/>
      <c r="AF1017" s="352"/>
      <c r="AG1017" s="352"/>
      <c r="AH1017" s="353" t="s">
        <v>401</v>
      </c>
      <c r="AI1017" s="354"/>
      <c r="AJ1017" s="354"/>
      <c r="AK1017" s="354"/>
      <c r="AL1017" s="355" t="s">
        <v>401</v>
      </c>
      <c r="AM1017" s="356"/>
      <c r="AN1017" s="356"/>
      <c r="AO1017" s="357"/>
      <c r="AP1017" s="358" t="s">
        <v>827</v>
      </c>
      <c r="AQ1017" s="358"/>
      <c r="AR1017" s="358"/>
      <c r="AS1017" s="358"/>
      <c r="AT1017" s="358"/>
      <c r="AU1017" s="358"/>
      <c r="AV1017" s="358"/>
      <c r="AW1017" s="358"/>
      <c r="AX1017" s="358"/>
      <c r="AY1017">
        <f>COUNTA($C$1017)</f>
        <v>1</v>
      </c>
    </row>
    <row r="1018" spans="1:51" ht="30" customHeight="1" x14ac:dyDescent="0.15">
      <c r="A1018" s="377">
        <v>9</v>
      </c>
      <c r="B1018" s="377">
        <v>1</v>
      </c>
      <c r="C1018" s="369" t="s">
        <v>801</v>
      </c>
      <c r="D1018" s="370"/>
      <c r="E1018" s="370"/>
      <c r="F1018" s="370"/>
      <c r="G1018" s="370"/>
      <c r="H1018" s="370"/>
      <c r="I1018" s="371"/>
      <c r="J1018" s="345">
        <v>8010001166930</v>
      </c>
      <c r="K1018" s="346"/>
      <c r="L1018" s="346"/>
      <c r="M1018" s="346"/>
      <c r="N1018" s="346"/>
      <c r="O1018" s="346"/>
      <c r="P1018" s="360" t="s">
        <v>802</v>
      </c>
      <c r="Q1018" s="347"/>
      <c r="R1018" s="347"/>
      <c r="S1018" s="347"/>
      <c r="T1018" s="347"/>
      <c r="U1018" s="347"/>
      <c r="V1018" s="347"/>
      <c r="W1018" s="347"/>
      <c r="X1018" s="347"/>
      <c r="Y1018" s="348">
        <v>3</v>
      </c>
      <c r="Z1018" s="349"/>
      <c r="AA1018" s="349"/>
      <c r="AB1018" s="350"/>
      <c r="AC1018" s="351" t="s">
        <v>367</v>
      </c>
      <c r="AD1018" s="352"/>
      <c r="AE1018" s="352"/>
      <c r="AF1018" s="352"/>
      <c r="AG1018" s="352"/>
      <c r="AH1018" s="353">
        <v>5</v>
      </c>
      <c r="AI1018" s="354"/>
      <c r="AJ1018" s="354"/>
      <c r="AK1018" s="354"/>
      <c r="AL1018" s="355">
        <v>75.69</v>
      </c>
      <c r="AM1018" s="356"/>
      <c r="AN1018" s="356"/>
      <c r="AO1018" s="357"/>
      <c r="AP1018" s="358" t="s">
        <v>827</v>
      </c>
      <c r="AQ1018" s="358"/>
      <c r="AR1018" s="358"/>
      <c r="AS1018" s="358"/>
      <c r="AT1018" s="358"/>
      <c r="AU1018" s="358"/>
      <c r="AV1018" s="358"/>
      <c r="AW1018" s="358"/>
      <c r="AX1018" s="358"/>
      <c r="AY1018">
        <f>COUNTA($C$1018)</f>
        <v>1</v>
      </c>
    </row>
    <row r="1019" spans="1:51" ht="30" customHeight="1" x14ac:dyDescent="0.15">
      <c r="A1019" s="377">
        <v>10</v>
      </c>
      <c r="B1019" s="377">
        <v>1</v>
      </c>
      <c r="C1019" s="369" t="s">
        <v>801</v>
      </c>
      <c r="D1019" s="370"/>
      <c r="E1019" s="370"/>
      <c r="F1019" s="370"/>
      <c r="G1019" s="370"/>
      <c r="H1019" s="370"/>
      <c r="I1019" s="371"/>
      <c r="J1019" s="345">
        <v>8010001166930</v>
      </c>
      <c r="K1019" s="346"/>
      <c r="L1019" s="346"/>
      <c r="M1019" s="346"/>
      <c r="N1019" s="346"/>
      <c r="O1019" s="346"/>
      <c r="P1019" s="360" t="s">
        <v>803</v>
      </c>
      <c r="Q1019" s="347"/>
      <c r="R1019" s="347"/>
      <c r="S1019" s="347"/>
      <c r="T1019" s="347"/>
      <c r="U1019" s="347"/>
      <c r="V1019" s="347"/>
      <c r="W1019" s="347"/>
      <c r="X1019" s="347"/>
      <c r="Y1019" s="348">
        <v>3</v>
      </c>
      <c r="Z1019" s="349"/>
      <c r="AA1019" s="349"/>
      <c r="AB1019" s="350"/>
      <c r="AC1019" s="351" t="s">
        <v>367</v>
      </c>
      <c r="AD1019" s="352"/>
      <c r="AE1019" s="352"/>
      <c r="AF1019" s="352"/>
      <c r="AG1019" s="352"/>
      <c r="AH1019" s="353">
        <v>2</v>
      </c>
      <c r="AI1019" s="354"/>
      <c r="AJ1019" s="354"/>
      <c r="AK1019" s="354"/>
      <c r="AL1019" s="355">
        <v>95.87</v>
      </c>
      <c r="AM1019" s="356"/>
      <c r="AN1019" s="356"/>
      <c r="AO1019" s="357"/>
      <c r="AP1019" s="358" t="s">
        <v>827</v>
      </c>
      <c r="AQ1019" s="358"/>
      <c r="AR1019" s="358"/>
      <c r="AS1019" s="358"/>
      <c r="AT1019" s="358"/>
      <c r="AU1019" s="358"/>
      <c r="AV1019" s="358"/>
      <c r="AW1019" s="358"/>
      <c r="AX1019" s="358"/>
      <c r="AY1019">
        <f>COUNTA($C$1019)</f>
        <v>1</v>
      </c>
    </row>
    <row r="1020" spans="1:51" ht="30" hidden="1" customHeight="1" x14ac:dyDescent="0.15">
      <c r="A1020" s="377">
        <v>11</v>
      </c>
      <c r="B1020" s="37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7">
        <v>12</v>
      </c>
      <c r="B1021" s="37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7">
        <v>13</v>
      </c>
      <c r="B1022" s="37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7">
        <v>14</v>
      </c>
      <c r="B1023" s="37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7">
        <v>15</v>
      </c>
      <c r="B1024" s="377">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7">
        <v>16</v>
      </c>
      <c r="B1025" s="377">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7">
        <v>17</v>
      </c>
      <c r="B1026" s="377">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7">
        <v>18</v>
      </c>
      <c r="B1027" s="37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7">
        <v>19</v>
      </c>
      <c r="B1028" s="37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7">
        <v>20</v>
      </c>
      <c r="B1029" s="37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7">
        <v>21</v>
      </c>
      <c r="B1030" s="37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7">
        <v>22</v>
      </c>
      <c r="B1031" s="37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7">
        <v>23</v>
      </c>
      <c r="B1032" s="37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7">
        <v>24</v>
      </c>
      <c r="B1033" s="37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7">
        <v>25</v>
      </c>
      <c r="B1034" s="37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7">
        <v>26</v>
      </c>
      <c r="B1035" s="37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7">
        <v>27</v>
      </c>
      <c r="B1036" s="37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7">
        <v>28</v>
      </c>
      <c r="B1037" s="37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7">
        <v>29</v>
      </c>
      <c r="B1038" s="37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7">
        <v>30</v>
      </c>
      <c r="B1039" s="37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296</v>
      </c>
      <c r="K1042" s="362"/>
      <c r="L1042" s="362"/>
      <c r="M1042" s="362"/>
      <c r="N1042" s="362"/>
      <c r="O1042" s="362"/>
      <c r="P1042" s="248" t="s">
        <v>244</v>
      </c>
      <c r="Q1042" s="248"/>
      <c r="R1042" s="248"/>
      <c r="S1042" s="248"/>
      <c r="T1042" s="248"/>
      <c r="U1042" s="248"/>
      <c r="V1042" s="248"/>
      <c r="W1042" s="248"/>
      <c r="X1042" s="248"/>
      <c r="Y1042" s="363" t="s">
        <v>294</v>
      </c>
      <c r="Z1042" s="364"/>
      <c r="AA1042" s="364"/>
      <c r="AB1042" s="364"/>
      <c r="AC1042" s="153" t="s">
        <v>333</v>
      </c>
      <c r="AD1042" s="153"/>
      <c r="AE1042" s="153"/>
      <c r="AF1042" s="153"/>
      <c r="AG1042" s="153"/>
      <c r="AH1042" s="363" t="s">
        <v>362</v>
      </c>
      <c r="AI1042" s="361"/>
      <c r="AJ1042" s="361"/>
      <c r="AK1042" s="361"/>
      <c r="AL1042" s="361" t="s">
        <v>21</v>
      </c>
      <c r="AM1042" s="361"/>
      <c r="AN1042" s="361"/>
      <c r="AO1042" s="365"/>
      <c r="AP1042" s="366" t="s">
        <v>297</v>
      </c>
      <c r="AQ1042" s="366"/>
      <c r="AR1042" s="366"/>
      <c r="AS1042" s="366"/>
      <c r="AT1042" s="366"/>
      <c r="AU1042" s="366"/>
      <c r="AV1042" s="366"/>
      <c r="AW1042" s="366"/>
      <c r="AX1042" s="366"/>
      <c r="AY1042">
        <f t="shared" ref="AY1042:AY1043" si="123">$AY$1040</f>
        <v>1</v>
      </c>
    </row>
    <row r="1043" spans="1:51" ht="57.75" customHeight="1" x14ac:dyDescent="0.15">
      <c r="A1043" s="377">
        <v>1</v>
      </c>
      <c r="B1043" s="377">
        <v>1</v>
      </c>
      <c r="C1043" s="359" t="s">
        <v>804</v>
      </c>
      <c r="D1043" s="344"/>
      <c r="E1043" s="344"/>
      <c r="F1043" s="344"/>
      <c r="G1043" s="344"/>
      <c r="H1043" s="344"/>
      <c r="I1043" s="344"/>
      <c r="J1043" s="345">
        <v>7020005008492</v>
      </c>
      <c r="K1043" s="346"/>
      <c r="L1043" s="346"/>
      <c r="M1043" s="346"/>
      <c r="N1043" s="346"/>
      <c r="O1043" s="346"/>
      <c r="P1043" s="360" t="s">
        <v>772</v>
      </c>
      <c r="Q1043" s="347"/>
      <c r="R1043" s="347"/>
      <c r="S1043" s="347"/>
      <c r="T1043" s="347"/>
      <c r="U1043" s="347"/>
      <c r="V1043" s="347"/>
      <c r="W1043" s="347"/>
      <c r="X1043" s="347"/>
      <c r="Y1043" s="348">
        <v>11</v>
      </c>
      <c r="Z1043" s="349"/>
      <c r="AA1043" s="349"/>
      <c r="AB1043" s="350"/>
      <c r="AC1043" s="351" t="s">
        <v>80</v>
      </c>
      <c r="AD1043" s="352"/>
      <c r="AE1043" s="352"/>
      <c r="AF1043" s="352"/>
      <c r="AG1043" s="352"/>
      <c r="AH1043" s="367" t="s">
        <v>401</v>
      </c>
      <c r="AI1043" s="368"/>
      <c r="AJ1043" s="368"/>
      <c r="AK1043" s="368"/>
      <c r="AL1043" s="355" t="s">
        <v>401</v>
      </c>
      <c r="AM1043" s="356"/>
      <c r="AN1043" s="356"/>
      <c r="AO1043" s="357"/>
      <c r="AP1043" s="358" t="s">
        <v>828</v>
      </c>
      <c r="AQ1043" s="358"/>
      <c r="AR1043" s="358"/>
      <c r="AS1043" s="358"/>
      <c r="AT1043" s="358"/>
      <c r="AU1043" s="358"/>
      <c r="AV1043" s="358"/>
      <c r="AW1043" s="358"/>
      <c r="AX1043" s="358"/>
      <c r="AY1043">
        <f t="shared" si="123"/>
        <v>1</v>
      </c>
    </row>
    <row r="1044" spans="1:51" ht="42" customHeight="1" x14ac:dyDescent="0.15">
      <c r="A1044" s="377">
        <v>2</v>
      </c>
      <c r="B1044" s="377">
        <v>1</v>
      </c>
      <c r="C1044" s="359" t="s">
        <v>805</v>
      </c>
      <c r="D1044" s="344"/>
      <c r="E1044" s="344"/>
      <c r="F1044" s="344"/>
      <c r="G1044" s="344"/>
      <c r="H1044" s="344"/>
      <c r="I1044" s="344"/>
      <c r="J1044" s="345">
        <v>9260001001194</v>
      </c>
      <c r="K1044" s="346"/>
      <c r="L1044" s="346"/>
      <c r="M1044" s="346"/>
      <c r="N1044" s="346"/>
      <c r="O1044" s="346"/>
      <c r="P1044" s="360" t="s">
        <v>806</v>
      </c>
      <c r="Q1044" s="347"/>
      <c r="R1044" s="347"/>
      <c r="S1044" s="347"/>
      <c r="T1044" s="347"/>
      <c r="U1044" s="347"/>
      <c r="V1044" s="347"/>
      <c r="W1044" s="347"/>
      <c r="X1044" s="347"/>
      <c r="Y1044" s="348">
        <v>3</v>
      </c>
      <c r="Z1044" s="349"/>
      <c r="AA1044" s="349"/>
      <c r="AB1044" s="350"/>
      <c r="AC1044" s="351" t="s">
        <v>367</v>
      </c>
      <c r="AD1044" s="352"/>
      <c r="AE1044" s="352"/>
      <c r="AF1044" s="352"/>
      <c r="AG1044" s="352"/>
      <c r="AH1044" s="367">
        <v>2</v>
      </c>
      <c r="AI1044" s="368"/>
      <c r="AJ1044" s="368"/>
      <c r="AK1044" s="368"/>
      <c r="AL1044" s="355">
        <v>98.8</v>
      </c>
      <c r="AM1044" s="356"/>
      <c r="AN1044" s="356"/>
      <c r="AO1044" s="357"/>
      <c r="AP1044" s="358" t="s">
        <v>828</v>
      </c>
      <c r="AQ1044" s="358"/>
      <c r="AR1044" s="358"/>
      <c r="AS1044" s="358"/>
      <c r="AT1044" s="358"/>
      <c r="AU1044" s="358"/>
      <c r="AV1044" s="358"/>
      <c r="AW1044" s="358"/>
      <c r="AX1044" s="358"/>
      <c r="AY1044">
        <f>COUNTA($C$1044)</f>
        <v>1</v>
      </c>
    </row>
    <row r="1045" spans="1:51" ht="30" customHeight="1" x14ac:dyDescent="0.15">
      <c r="A1045" s="377">
        <v>3</v>
      </c>
      <c r="B1045" s="377">
        <v>1</v>
      </c>
      <c r="C1045" s="359" t="s">
        <v>807</v>
      </c>
      <c r="D1045" s="344"/>
      <c r="E1045" s="344"/>
      <c r="F1045" s="344"/>
      <c r="G1045" s="344"/>
      <c r="H1045" s="344"/>
      <c r="I1045" s="344"/>
      <c r="J1045" s="345">
        <v>8260001018900</v>
      </c>
      <c r="K1045" s="346"/>
      <c r="L1045" s="346"/>
      <c r="M1045" s="346"/>
      <c r="N1045" s="346"/>
      <c r="O1045" s="346"/>
      <c r="P1045" s="360" t="s">
        <v>808</v>
      </c>
      <c r="Q1045" s="347"/>
      <c r="R1045" s="347"/>
      <c r="S1045" s="347"/>
      <c r="T1045" s="347"/>
      <c r="U1045" s="347"/>
      <c r="V1045" s="347"/>
      <c r="W1045" s="347"/>
      <c r="X1045" s="347"/>
      <c r="Y1045" s="348">
        <v>3</v>
      </c>
      <c r="Z1045" s="349"/>
      <c r="AA1045" s="349"/>
      <c r="AB1045" s="350"/>
      <c r="AC1045" s="351" t="s">
        <v>367</v>
      </c>
      <c r="AD1045" s="352"/>
      <c r="AE1045" s="352"/>
      <c r="AF1045" s="352"/>
      <c r="AG1045" s="352"/>
      <c r="AH1045" s="353">
        <v>4</v>
      </c>
      <c r="AI1045" s="354"/>
      <c r="AJ1045" s="354"/>
      <c r="AK1045" s="354"/>
      <c r="AL1045" s="355">
        <v>84.85</v>
      </c>
      <c r="AM1045" s="356"/>
      <c r="AN1045" s="356"/>
      <c r="AO1045" s="357"/>
      <c r="AP1045" s="358" t="s">
        <v>828</v>
      </c>
      <c r="AQ1045" s="358"/>
      <c r="AR1045" s="358"/>
      <c r="AS1045" s="358"/>
      <c r="AT1045" s="358"/>
      <c r="AU1045" s="358"/>
      <c r="AV1045" s="358"/>
      <c r="AW1045" s="358"/>
      <c r="AX1045" s="358"/>
      <c r="AY1045">
        <f>COUNTA($C$1045)</f>
        <v>1</v>
      </c>
    </row>
    <row r="1046" spans="1:51" ht="30" customHeight="1" x14ac:dyDescent="0.15">
      <c r="A1046" s="377">
        <v>4</v>
      </c>
      <c r="B1046" s="377">
        <v>1</v>
      </c>
      <c r="C1046" s="359" t="s">
        <v>809</v>
      </c>
      <c r="D1046" s="344"/>
      <c r="E1046" s="344"/>
      <c r="F1046" s="344"/>
      <c r="G1046" s="344"/>
      <c r="H1046" s="344"/>
      <c r="I1046" s="344"/>
      <c r="J1046" s="345">
        <v>6260001005132</v>
      </c>
      <c r="K1046" s="346"/>
      <c r="L1046" s="346"/>
      <c r="M1046" s="346"/>
      <c r="N1046" s="346"/>
      <c r="O1046" s="346"/>
      <c r="P1046" s="360" t="s">
        <v>810</v>
      </c>
      <c r="Q1046" s="347"/>
      <c r="R1046" s="347"/>
      <c r="S1046" s="347"/>
      <c r="T1046" s="347"/>
      <c r="U1046" s="347"/>
      <c r="V1046" s="347"/>
      <c r="W1046" s="347"/>
      <c r="X1046" s="347"/>
      <c r="Y1046" s="348">
        <v>2</v>
      </c>
      <c r="Z1046" s="349"/>
      <c r="AA1046" s="349"/>
      <c r="AB1046" s="350"/>
      <c r="AC1046" s="351" t="s">
        <v>368</v>
      </c>
      <c r="AD1046" s="352"/>
      <c r="AE1046" s="352"/>
      <c r="AF1046" s="352"/>
      <c r="AG1046" s="352"/>
      <c r="AH1046" s="353">
        <v>2</v>
      </c>
      <c r="AI1046" s="354"/>
      <c r="AJ1046" s="354"/>
      <c r="AK1046" s="354"/>
      <c r="AL1046" s="355">
        <v>100</v>
      </c>
      <c r="AM1046" s="356"/>
      <c r="AN1046" s="356"/>
      <c r="AO1046" s="357"/>
      <c r="AP1046" s="358" t="s">
        <v>828</v>
      </c>
      <c r="AQ1046" s="358"/>
      <c r="AR1046" s="358"/>
      <c r="AS1046" s="358"/>
      <c r="AT1046" s="358"/>
      <c r="AU1046" s="358"/>
      <c r="AV1046" s="358"/>
      <c r="AW1046" s="358"/>
      <c r="AX1046" s="358"/>
      <c r="AY1046">
        <f>COUNTA($C$1046)</f>
        <v>1</v>
      </c>
    </row>
    <row r="1047" spans="1:51" ht="30" customHeight="1" x14ac:dyDescent="0.15">
      <c r="A1047" s="377">
        <v>5</v>
      </c>
      <c r="B1047" s="377">
        <v>1</v>
      </c>
      <c r="C1047" s="359" t="s">
        <v>811</v>
      </c>
      <c r="D1047" s="344"/>
      <c r="E1047" s="344"/>
      <c r="F1047" s="344"/>
      <c r="G1047" s="344"/>
      <c r="H1047" s="344"/>
      <c r="I1047" s="344"/>
      <c r="J1047" s="345">
        <v>6260005002274</v>
      </c>
      <c r="K1047" s="346"/>
      <c r="L1047" s="346"/>
      <c r="M1047" s="346"/>
      <c r="N1047" s="346"/>
      <c r="O1047" s="346"/>
      <c r="P1047" s="360" t="s">
        <v>812</v>
      </c>
      <c r="Q1047" s="347"/>
      <c r="R1047" s="347"/>
      <c r="S1047" s="347"/>
      <c r="T1047" s="347"/>
      <c r="U1047" s="347"/>
      <c r="V1047" s="347"/>
      <c r="W1047" s="347"/>
      <c r="X1047" s="347"/>
      <c r="Y1047" s="348">
        <v>2</v>
      </c>
      <c r="Z1047" s="349"/>
      <c r="AA1047" s="349"/>
      <c r="AB1047" s="350"/>
      <c r="AC1047" s="351" t="s">
        <v>374</v>
      </c>
      <c r="AD1047" s="352"/>
      <c r="AE1047" s="352"/>
      <c r="AF1047" s="352"/>
      <c r="AG1047" s="352"/>
      <c r="AH1047" s="353" t="s">
        <v>401</v>
      </c>
      <c r="AI1047" s="354"/>
      <c r="AJ1047" s="354"/>
      <c r="AK1047" s="354"/>
      <c r="AL1047" s="355" t="s">
        <v>401</v>
      </c>
      <c r="AM1047" s="356"/>
      <c r="AN1047" s="356"/>
      <c r="AO1047" s="357"/>
      <c r="AP1047" s="358" t="s">
        <v>828</v>
      </c>
      <c r="AQ1047" s="358"/>
      <c r="AR1047" s="358"/>
      <c r="AS1047" s="358"/>
      <c r="AT1047" s="358"/>
      <c r="AU1047" s="358"/>
      <c r="AV1047" s="358"/>
      <c r="AW1047" s="358"/>
      <c r="AX1047" s="358"/>
      <c r="AY1047">
        <f>COUNTA($C$1047)</f>
        <v>1</v>
      </c>
    </row>
    <row r="1048" spans="1:51" ht="30" customHeight="1" x14ac:dyDescent="0.15">
      <c r="A1048" s="377">
        <v>6</v>
      </c>
      <c r="B1048" s="377">
        <v>1</v>
      </c>
      <c r="C1048" s="359" t="s">
        <v>813</v>
      </c>
      <c r="D1048" s="344"/>
      <c r="E1048" s="344"/>
      <c r="F1048" s="344"/>
      <c r="G1048" s="344"/>
      <c r="H1048" s="344"/>
      <c r="I1048" s="344"/>
      <c r="J1048" s="345">
        <v>5470001003207</v>
      </c>
      <c r="K1048" s="346"/>
      <c r="L1048" s="346"/>
      <c r="M1048" s="346"/>
      <c r="N1048" s="346"/>
      <c r="O1048" s="346"/>
      <c r="P1048" s="360" t="s">
        <v>814</v>
      </c>
      <c r="Q1048" s="347"/>
      <c r="R1048" s="347"/>
      <c r="S1048" s="347"/>
      <c r="T1048" s="347"/>
      <c r="U1048" s="347"/>
      <c r="V1048" s="347"/>
      <c r="W1048" s="347"/>
      <c r="X1048" s="347"/>
      <c r="Y1048" s="348">
        <v>2</v>
      </c>
      <c r="Z1048" s="349"/>
      <c r="AA1048" s="349"/>
      <c r="AB1048" s="350"/>
      <c r="AC1048" s="351" t="s">
        <v>367</v>
      </c>
      <c r="AD1048" s="352"/>
      <c r="AE1048" s="352"/>
      <c r="AF1048" s="352"/>
      <c r="AG1048" s="352"/>
      <c r="AH1048" s="353">
        <v>4</v>
      </c>
      <c r="AI1048" s="354"/>
      <c r="AJ1048" s="354"/>
      <c r="AK1048" s="354"/>
      <c r="AL1048" s="355">
        <v>86.01</v>
      </c>
      <c r="AM1048" s="356"/>
      <c r="AN1048" s="356"/>
      <c r="AO1048" s="357"/>
      <c r="AP1048" s="358" t="s">
        <v>828</v>
      </c>
      <c r="AQ1048" s="358"/>
      <c r="AR1048" s="358"/>
      <c r="AS1048" s="358"/>
      <c r="AT1048" s="358"/>
      <c r="AU1048" s="358"/>
      <c r="AV1048" s="358"/>
      <c r="AW1048" s="358"/>
      <c r="AX1048" s="358"/>
      <c r="AY1048">
        <f>COUNTA($C$1048)</f>
        <v>1</v>
      </c>
    </row>
    <row r="1049" spans="1:51" ht="30" customHeight="1" x14ac:dyDescent="0.15">
      <c r="A1049" s="377">
        <v>7</v>
      </c>
      <c r="B1049" s="377">
        <v>1</v>
      </c>
      <c r="C1049" s="359" t="s">
        <v>815</v>
      </c>
      <c r="D1049" s="344"/>
      <c r="E1049" s="344"/>
      <c r="F1049" s="344"/>
      <c r="G1049" s="344"/>
      <c r="H1049" s="344"/>
      <c r="I1049" s="344"/>
      <c r="J1049" s="345">
        <v>3260001002124</v>
      </c>
      <c r="K1049" s="346"/>
      <c r="L1049" s="346"/>
      <c r="M1049" s="346"/>
      <c r="N1049" s="346"/>
      <c r="O1049" s="346"/>
      <c r="P1049" s="360" t="s">
        <v>816</v>
      </c>
      <c r="Q1049" s="347"/>
      <c r="R1049" s="347"/>
      <c r="S1049" s="347"/>
      <c r="T1049" s="347"/>
      <c r="U1049" s="347"/>
      <c r="V1049" s="347"/>
      <c r="W1049" s="347"/>
      <c r="X1049" s="347"/>
      <c r="Y1049" s="348">
        <v>2</v>
      </c>
      <c r="Z1049" s="349"/>
      <c r="AA1049" s="349"/>
      <c r="AB1049" s="350"/>
      <c r="AC1049" s="351" t="s">
        <v>368</v>
      </c>
      <c r="AD1049" s="352"/>
      <c r="AE1049" s="352"/>
      <c r="AF1049" s="352"/>
      <c r="AG1049" s="352"/>
      <c r="AH1049" s="353">
        <v>2</v>
      </c>
      <c r="AI1049" s="354"/>
      <c r="AJ1049" s="354"/>
      <c r="AK1049" s="354"/>
      <c r="AL1049" s="355">
        <v>93.58</v>
      </c>
      <c r="AM1049" s="356"/>
      <c r="AN1049" s="356"/>
      <c r="AO1049" s="357"/>
      <c r="AP1049" s="358" t="s">
        <v>828</v>
      </c>
      <c r="AQ1049" s="358"/>
      <c r="AR1049" s="358"/>
      <c r="AS1049" s="358"/>
      <c r="AT1049" s="358"/>
      <c r="AU1049" s="358"/>
      <c r="AV1049" s="358"/>
      <c r="AW1049" s="358"/>
      <c r="AX1049" s="358"/>
      <c r="AY1049">
        <f>COUNTA($C$1049)</f>
        <v>1</v>
      </c>
    </row>
    <row r="1050" spans="1:51" ht="30" customHeight="1" x14ac:dyDescent="0.15">
      <c r="A1050" s="377">
        <v>8</v>
      </c>
      <c r="B1050" s="377">
        <v>1</v>
      </c>
      <c r="C1050" s="359" t="s">
        <v>817</v>
      </c>
      <c r="D1050" s="344"/>
      <c r="E1050" s="344"/>
      <c r="F1050" s="344"/>
      <c r="G1050" s="344"/>
      <c r="H1050" s="344"/>
      <c r="I1050" s="344"/>
      <c r="J1050" s="345">
        <v>3011101023258</v>
      </c>
      <c r="K1050" s="346"/>
      <c r="L1050" s="346"/>
      <c r="M1050" s="346"/>
      <c r="N1050" s="346"/>
      <c r="O1050" s="346"/>
      <c r="P1050" s="360" t="s">
        <v>818</v>
      </c>
      <c r="Q1050" s="347"/>
      <c r="R1050" s="347"/>
      <c r="S1050" s="347"/>
      <c r="T1050" s="347"/>
      <c r="U1050" s="347"/>
      <c r="V1050" s="347"/>
      <c r="W1050" s="347"/>
      <c r="X1050" s="347"/>
      <c r="Y1050" s="348">
        <v>1</v>
      </c>
      <c r="Z1050" s="349"/>
      <c r="AA1050" s="349"/>
      <c r="AB1050" s="350"/>
      <c r="AC1050" s="351" t="s">
        <v>367</v>
      </c>
      <c r="AD1050" s="352"/>
      <c r="AE1050" s="352"/>
      <c r="AF1050" s="352"/>
      <c r="AG1050" s="352"/>
      <c r="AH1050" s="353">
        <v>1</v>
      </c>
      <c r="AI1050" s="354"/>
      <c r="AJ1050" s="354"/>
      <c r="AK1050" s="354"/>
      <c r="AL1050" s="355">
        <v>53.74</v>
      </c>
      <c r="AM1050" s="356"/>
      <c r="AN1050" s="356"/>
      <c r="AO1050" s="357"/>
      <c r="AP1050" s="358" t="s">
        <v>828</v>
      </c>
      <c r="AQ1050" s="358"/>
      <c r="AR1050" s="358"/>
      <c r="AS1050" s="358"/>
      <c r="AT1050" s="358"/>
      <c r="AU1050" s="358"/>
      <c r="AV1050" s="358"/>
      <c r="AW1050" s="358"/>
      <c r="AX1050" s="358"/>
      <c r="AY1050">
        <f>COUNTA($C$1050)</f>
        <v>1</v>
      </c>
    </row>
    <row r="1051" spans="1:51" ht="30" customHeight="1" x14ac:dyDescent="0.15">
      <c r="A1051" s="377">
        <v>9</v>
      </c>
      <c r="B1051" s="377">
        <v>1</v>
      </c>
      <c r="C1051" s="359" t="s">
        <v>811</v>
      </c>
      <c r="D1051" s="344"/>
      <c r="E1051" s="344"/>
      <c r="F1051" s="344"/>
      <c r="G1051" s="344"/>
      <c r="H1051" s="344"/>
      <c r="I1051" s="344"/>
      <c r="J1051" s="345">
        <v>6260005002274</v>
      </c>
      <c r="K1051" s="346"/>
      <c r="L1051" s="346"/>
      <c r="M1051" s="346"/>
      <c r="N1051" s="346"/>
      <c r="O1051" s="346"/>
      <c r="P1051" s="360" t="s">
        <v>819</v>
      </c>
      <c r="Q1051" s="347"/>
      <c r="R1051" s="347"/>
      <c r="S1051" s="347"/>
      <c r="T1051" s="347"/>
      <c r="U1051" s="347"/>
      <c r="V1051" s="347"/>
      <c r="W1051" s="347"/>
      <c r="X1051" s="347"/>
      <c r="Y1051" s="348">
        <v>1</v>
      </c>
      <c r="Z1051" s="349"/>
      <c r="AA1051" s="349"/>
      <c r="AB1051" s="350"/>
      <c r="AC1051" s="351" t="s">
        <v>374</v>
      </c>
      <c r="AD1051" s="352"/>
      <c r="AE1051" s="352"/>
      <c r="AF1051" s="352"/>
      <c r="AG1051" s="352"/>
      <c r="AH1051" s="353" t="s">
        <v>401</v>
      </c>
      <c r="AI1051" s="354"/>
      <c r="AJ1051" s="354"/>
      <c r="AK1051" s="354"/>
      <c r="AL1051" s="355" t="s">
        <v>401</v>
      </c>
      <c r="AM1051" s="356"/>
      <c r="AN1051" s="356"/>
      <c r="AO1051" s="357"/>
      <c r="AP1051" s="358" t="s">
        <v>828</v>
      </c>
      <c r="AQ1051" s="358"/>
      <c r="AR1051" s="358"/>
      <c r="AS1051" s="358"/>
      <c r="AT1051" s="358"/>
      <c r="AU1051" s="358"/>
      <c r="AV1051" s="358"/>
      <c r="AW1051" s="358"/>
      <c r="AX1051" s="358"/>
      <c r="AY1051">
        <f>COUNTA($C$1051)</f>
        <v>1</v>
      </c>
    </row>
    <row r="1052" spans="1:51" ht="30" customHeight="1" x14ac:dyDescent="0.15">
      <c r="A1052" s="377">
        <v>10</v>
      </c>
      <c r="B1052" s="377">
        <v>1</v>
      </c>
      <c r="C1052" s="359" t="s">
        <v>820</v>
      </c>
      <c r="D1052" s="344"/>
      <c r="E1052" s="344"/>
      <c r="F1052" s="344"/>
      <c r="G1052" s="344"/>
      <c r="H1052" s="344"/>
      <c r="I1052" s="344"/>
      <c r="J1052" s="345">
        <v>6260001011097</v>
      </c>
      <c r="K1052" s="346"/>
      <c r="L1052" s="346"/>
      <c r="M1052" s="346"/>
      <c r="N1052" s="346"/>
      <c r="O1052" s="346"/>
      <c r="P1052" s="360" t="s">
        <v>821</v>
      </c>
      <c r="Q1052" s="347"/>
      <c r="R1052" s="347"/>
      <c r="S1052" s="347"/>
      <c r="T1052" s="347"/>
      <c r="U1052" s="347"/>
      <c r="V1052" s="347"/>
      <c r="W1052" s="347"/>
      <c r="X1052" s="347"/>
      <c r="Y1052" s="348">
        <v>1</v>
      </c>
      <c r="Z1052" s="349"/>
      <c r="AA1052" s="349"/>
      <c r="AB1052" s="350"/>
      <c r="AC1052" s="351" t="s">
        <v>373</v>
      </c>
      <c r="AD1052" s="352"/>
      <c r="AE1052" s="352"/>
      <c r="AF1052" s="352"/>
      <c r="AG1052" s="352"/>
      <c r="AH1052" s="353" t="s">
        <v>401</v>
      </c>
      <c r="AI1052" s="354"/>
      <c r="AJ1052" s="354"/>
      <c r="AK1052" s="354"/>
      <c r="AL1052" s="355" t="s">
        <v>401</v>
      </c>
      <c r="AM1052" s="356"/>
      <c r="AN1052" s="356"/>
      <c r="AO1052" s="357"/>
      <c r="AP1052" s="358" t="s">
        <v>828</v>
      </c>
      <c r="AQ1052" s="358"/>
      <c r="AR1052" s="358"/>
      <c r="AS1052" s="358"/>
      <c r="AT1052" s="358"/>
      <c r="AU1052" s="358"/>
      <c r="AV1052" s="358"/>
      <c r="AW1052" s="358"/>
      <c r="AX1052" s="358"/>
      <c r="AY1052">
        <f>COUNTA($C$1052)</f>
        <v>1</v>
      </c>
    </row>
    <row r="1053" spans="1:51" ht="30" hidden="1" customHeight="1" x14ac:dyDescent="0.15">
      <c r="A1053" s="377">
        <v>11</v>
      </c>
      <c r="B1053" s="37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7">
        <v>12</v>
      </c>
      <c r="B1054" s="37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7">
        <v>13</v>
      </c>
      <c r="B1055" s="37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7">
        <v>14</v>
      </c>
      <c r="B1056" s="37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7">
        <v>15</v>
      </c>
      <c r="B1057" s="377">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7">
        <v>16</v>
      </c>
      <c r="B1058" s="377">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7">
        <v>17</v>
      </c>
      <c r="B1059" s="377">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7">
        <v>18</v>
      </c>
      <c r="B1060" s="37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7">
        <v>19</v>
      </c>
      <c r="B1061" s="37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7">
        <v>20</v>
      </c>
      <c r="B1062" s="37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7">
        <v>21</v>
      </c>
      <c r="B1063" s="37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7">
        <v>22</v>
      </c>
      <c r="B1064" s="37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7">
        <v>23</v>
      </c>
      <c r="B1065" s="37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7">
        <v>24</v>
      </c>
      <c r="B1066" s="37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7">
        <v>25</v>
      </c>
      <c r="B1067" s="37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7">
        <v>26</v>
      </c>
      <c r="B1068" s="37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7">
        <v>27</v>
      </c>
      <c r="B1069" s="37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7">
        <v>28</v>
      </c>
      <c r="B1070" s="37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7">
        <v>29</v>
      </c>
      <c r="B1071" s="37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7">
        <v>30</v>
      </c>
      <c r="B1072" s="37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296</v>
      </c>
      <c r="K1075" s="362"/>
      <c r="L1075" s="362"/>
      <c r="M1075" s="362"/>
      <c r="N1075" s="362"/>
      <c r="O1075" s="362"/>
      <c r="P1075" s="248" t="s">
        <v>244</v>
      </c>
      <c r="Q1075" s="248"/>
      <c r="R1075" s="248"/>
      <c r="S1075" s="248"/>
      <c r="T1075" s="248"/>
      <c r="U1075" s="248"/>
      <c r="V1075" s="248"/>
      <c r="W1075" s="248"/>
      <c r="X1075" s="248"/>
      <c r="Y1075" s="363" t="s">
        <v>294</v>
      </c>
      <c r="Z1075" s="364"/>
      <c r="AA1075" s="364"/>
      <c r="AB1075" s="364"/>
      <c r="AC1075" s="153" t="s">
        <v>333</v>
      </c>
      <c r="AD1075" s="153"/>
      <c r="AE1075" s="153"/>
      <c r="AF1075" s="153"/>
      <c r="AG1075" s="153"/>
      <c r="AH1075" s="363" t="s">
        <v>362</v>
      </c>
      <c r="AI1075" s="361"/>
      <c r="AJ1075" s="361"/>
      <c r="AK1075" s="361"/>
      <c r="AL1075" s="361" t="s">
        <v>21</v>
      </c>
      <c r="AM1075" s="361"/>
      <c r="AN1075" s="361"/>
      <c r="AO1075" s="365"/>
      <c r="AP1075" s="366" t="s">
        <v>297</v>
      </c>
      <c r="AQ1075" s="366"/>
      <c r="AR1075" s="366"/>
      <c r="AS1075" s="366"/>
      <c r="AT1075" s="366"/>
      <c r="AU1075" s="366"/>
      <c r="AV1075" s="366"/>
      <c r="AW1075" s="366"/>
      <c r="AX1075" s="366"/>
      <c r="AY1075">
        <f t="shared" ref="AY1075:AY1076" si="124">$AY$1073</f>
        <v>0</v>
      </c>
    </row>
    <row r="1076" spans="1:51" ht="30" hidden="1" customHeight="1" x14ac:dyDescent="0.15">
      <c r="A1076" s="377">
        <v>1</v>
      </c>
      <c r="B1076" s="37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7">
        <v>2</v>
      </c>
      <c r="B1077" s="37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7">
        <v>3</v>
      </c>
      <c r="B1078" s="377">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7">
        <v>4</v>
      </c>
      <c r="B1079" s="377">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7">
        <v>5</v>
      </c>
      <c r="B1080" s="37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7">
        <v>6</v>
      </c>
      <c r="B1081" s="37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7">
        <v>7</v>
      </c>
      <c r="B1082" s="37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7">
        <v>8</v>
      </c>
      <c r="B1083" s="37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7">
        <v>9</v>
      </c>
      <c r="B1084" s="37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7">
        <v>10</v>
      </c>
      <c r="B1085" s="37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7">
        <v>11</v>
      </c>
      <c r="B1086" s="37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7">
        <v>12</v>
      </c>
      <c r="B1087" s="37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7">
        <v>13</v>
      </c>
      <c r="B1088" s="37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7">
        <v>14</v>
      </c>
      <c r="B1089" s="37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7">
        <v>15</v>
      </c>
      <c r="B1090" s="377">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7">
        <v>16</v>
      </c>
      <c r="B1091" s="377">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7">
        <v>17</v>
      </c>
      <c r="B1092" s="377">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7">
        <v>18</v>
      </c>
      <c r="B1093" s="37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7">
        <v>19</v>
      </c>
      <c r="B1094" s="37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7">
        <v>20</v>
      </c>
      <c r="B1095" s="37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7">
        <v>21</v>
      </c>
      <c r="B1096" s="37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7">
        <v>22</v>
      </c>
      <c r="B1097" s="37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7">
        <v>23</v>
      </c>
      <c r="B1098" s="37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7">
        <v>24</v>
      </c>
      <c r="B1099" s="37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7">
        <v>25</v>
      </c>
      <c r="B1100" s="37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7">
        <v>26</v>
      </c>
      <c r="B1101" s="37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7">
        <v>27</v>
      </c>
      <c r="B1102" s="37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7">
        <v>28</v>
      </c>
      <c r="B1103" s="37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7">
        <v>29</v>
      </c>
      <c r="B1104" s="37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7">
        <v>30</v>
      </c>
      <c r="B1105" s="37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8" t="s">
        <v>324</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8" t="s">
        <v>339</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7"/>
      <c r="B1109" s="377"/>
      <c r="C1109" s="153" t="s">
        <v>263</v>
      </c>
      <c r="D1109" s="381"/>
      <c r="E1109" s="153" t="s">
        <v>262</v>
      </c>
      <c r="F1109" s="381"/>
      <c r="G1109" s="381"/>
      <c r="H1109" s="381"/>
      <c r="I1109" s="381"/>
      <c r="J1109" s="153" t="s">
        <v>296</v>
      </c>
      <c r="K1109" s="153"/>
      <c r="L1109" s="153"/>
      <c r="M1109" s="153"/>
      <c r="N1109" s="153"/>
      <c r="O1109" s="153"/>
      <c r="P1109" s="363" t="s">
        <v>27</v>
      </c>
      <c r="Q1109" s="363"/>
      <c r="R1109" s="363"/>
      <c r="S1109" s="363"/>
      <c r="T1109" s="363"/>
      <c r="U1109" s="363"/>
      <c r="V1109" s="363"/>
      <c r="W1109" s="363"/>
      <c r="X1109" s="363"/>
      <c r="Y1109" s="153" t="s">
        <v>298</v>
      </c>
      <c r="Z1109" s="381"/>
      <c r="AA1109" s="381"/>
      <c r="AB1109" s="381"/>
      <c r="AC1109" s="153" t="s">
        <v>245</v>
      </c>
      <c r="AD1109" s="153"/>
      <c r="AE1109" s="153"/>
      <c r="AF1109" s="153"/>
      <c r="AG1109" s="153"/>
      <c r="AH1109" s="363" t="s">
        <v>258</v>
      </c>
      <c r="AI1109" s="364"/>
      <c r="AJ1109" s="364"/>
      <c r="AK1109" s="364"/>
      <c r="AL1109" s="364" t="s">
        <v>21</v>
      </c>
      <c r="AM1109" s="364"/>
      <c r="AN1109" s="364"/>
      <c r="AO1109" s="382"/>
      <c r="AP1109" s="366" t="s">
        <v>325</v>
      </c>
      <c r="AQ1109" s="366"/>
      <c r="AR1109" s="366"/>
      <c r="AS1109" s="366"/>
      <c r="AT1109" s="366"/>
      <c r="AU1109" s="366"/>
      <c r="AV1109" s="366"/>
      <c r="AW1109" s="366"/>
      <c r="AX1109" s="366"/>
    </row>
    <row r="1110" spans="1:51" ht="30" customHeight="1" x14ac:dyDescent="0.15">
      <c r="A1110" s="377">
        <v>1</v>
      </c>
      <c r="B1110" s="377">
        <v>1</v>
      </c>
      <c r="C1110" s="375"/>
      <c r="D1110" s="375"/>
      <c r="E1110" s="376"/>
      <c r="F1110" s="376"/>
      <c r="G1110" s="376"/>
      <c r="H1110" s="376"/>
      <c r="I1110" s="376"/>
      <c r="J1110" s="345" t="s">
        <v>832</v>
      </c>
      <c r="K1110" s="346"/>
      <c r="L1110" s="346"/>
      <c r="M1110" s="346"/>
      <c r="N1110" s="346"/>
      <c r="O1110" s="346"/>
      <c r="P1110" s="360" t="s">
        <v>832</v>
      </c>
      <c r="Q1110" s="347"/>
      <c r="R1110" s="347"/>
      <c r="S1110" s="347"/>
      <c r="T1110" s="347"/>
      <c r="U1110" s="347"/>
      <c r="V1110" s="347"/>
      <c r="W1110" s="347"/>
      <c r="X1110" s="347"/>
      <c r="Y1110" s="348" t="s">
        <v>832</v>
      </c>
      <c r="Z1110" s="349"/>
      <c r="AA1110" s="349"/>
      <c r="AB1110" s="350"/>
      <c r="AC1110" s="351"/>
      <c r="AD1110" s="352"/>
      <c r="AE1110" s="352"/>
      <c r="AF1110" s="352"/>
      <c r="AG1110" s="352"/>
      <c r="AH1110" s="353" t="s">
        <v>832</v>
      </c>
      <c r="AI1110" s="354"/>
      <c r="AJ1110" s="354"/>
      <c r="AK1110" s="354"/>
      <c r="AL1110" s="355" t="s">
        <v>832</v>
      </c>
      <c r="AM1110" s="356"/>
      <c r="AN1110" s="356"/>
      <c r="AO1110" s="357"/>
      <c r="AP1110" s="358" t="s">
        <v>832</v>
      </c>
      <c r="AQ1110" s="358"/>
      <c r="AR1110" s="358"/>
      <c r="AS1110" s="358"/>
      <c r="AT1110" s="358"/>
      <c r="AU1110" s="358"/>
      <c r="AV1110" s="358"/>
      <c r="AW1110" s="358"/>
      <c r="AX1110" s="358"/>
    </row>
    <row r="1111" spans="1:51" ht="30" hidden="1" customHeight="1" x14ac:dyDescent="0.15">
      <c r="A1111" s="377">
        <v>2</v>
      </c>
      <c r="B1111" s="377">
        <v>1</v>
      </c>
      <c r="C1111" s="375"/>
      <c r="D1111" s="375"/>
      <c r="E1111" s="376"/>
      <c r="F1111" s="376"/>
      <c r="G1111" s="376"/>
      <c r="H1111" s="376"/>
      <c r="I1111" s="376"/>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7">
        <v>3</v>
      </c>
      <c r="B1112" s="377">
        <v>1</v>
      </c>
      <c r="C1112" s="375"/>
      <c r="D1112" s="375"/>
      <c r="E1112" s="376"/>
      <c r="F1112" s="376"/>
      <c r="G1112" s="376"/>
      <c r="H1112" s="376"/>
      <c r="I1112" s="376"/>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7">
        <v>4</v>
      </c>
      <c r="B1113" s="377">
        <v>1</v>
      </c>
      <c r="C1113" s="375"/>
      <c r="D1113" s="375"/>
      <c r="E1113" s="376"/>
      <c r="F1113" s="376"/>
      <c r="G1113" s="376"/>
      <c r="H1113" s="376"/>
      <c r="I1113" s="376"/>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7">
        <v>5</v>
      </c>
      <c r="B1114" s="377">
        <v>1</v>
      </c>
      <c r="C1114" s="375"/>
      <c r="D1114" s="375"/>
      <c r="E1114" s="376"/>
      <c r="F1114" s="376"/>
      <c r="G1114" s="376"/>
      <c r="H1114" s="376"/>
      <c r="I1114" s="376"/>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7">
        <v>6</v>
      </c>
      <c r="B1115" s="377">
        <v>1</v>
      </c>
      <c r="C1115" s="375"/>
      <c r="D1115" s="375"/>
      <c r="E1115" s="376"/>
      <c r="F1115" s="376"/>
      <c r="G1115" s="376"/>
      <c r="H1115" s="376"/>
      <c r="I1115" s="376"/>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7">
        <v>7</v>
      </c>
      <c r="B1116" s="377">
        <v>1</v>
      </c>
      <c r="C1116" s="375"/>
      <c r="D1116" s="375"/>
      <c r="E1116" s="376"/>
      <c r="F1116" s="376"/>
      <c r="G1116" s="376"/>
      <c r="H1116" s="376"/>
      <c r="I1116" s="376"/>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7">
        <v>8</v>
      </c>
      <c r="B1117" s="377">
        <v>1</v>
      </c>
      <c r="C1117" s="375"/>
      <c r="D1117" s="375"/>
      <c r="E1117" s="376"/>
      <c r="F1117" s="376"/>
      <c r="G1117" s="376"/>
      <c r="H1117" s="376"/>
      <c r="I1117" s="376"/>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7">
        <v>9</v>
      </c>
      <c r="B1118" s="377">
        <v>1</v>
      </c>
      <c r="C1118" s="375"/>
      <c r="D1118" s="375"/>
      <c r="E1118" s="376"/>
      <c r="F1118" s="376"/>
      <c r="G1118" s="376"/>
      <c r="H1118" s="376"/>
      <c r="I1118" s="376"/>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7">
        <v>10</v>
      </c>
      <c r="B1119" s="377">
        <v>1</v>
      </c>
      <c r="C1119" s="375"/>
      <c r="D1119" s="375"/>
      <c r="E1119" s="376"/>
      <c r="F1119" s="376"/>
      <c r="G1119" s="376"/>
      <c r="H1119" s="376"/>
      <c r="I1119" s="376"/>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7">
        <v>11</v>
      </c>
      <c r="B1120" s="377">
        <v>1</v>
      </c>
      <c r="C1120" s="375"/>
      <c r="D1120" s="375"/>
      <c r="E1120" s="376"/>
      <c r="F1120" s="376"/>
      <c r="G1120" s="376"/>
      <c r="H1120" s="376"/>
      <c r="I1120" s="376"/>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7">
        <v>12</v>
      </c>
      <c r="B1121" s="377">
        <v>1</v>
      </c>
      <c r="C1121" s="375"/>
      <c r="D1121" s="375"/>
      <c r="E1121" s="376"/>
      <c r="F1121" s="376"/>
      <c r="G1121" s="376"/>
      <c r="H1121" s="376"/>
      <c r="I1121" s="376"/>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7">
        <v>13</v>
      </c>
      <c r="B1122" s="377">
        <v>1</v>
      </c>
      <c r="C1122" s="375"/>
      <c r="D1122" s="375"/>
      <c r="E1122" s="376"/>
      <c r="F1122" s="376"/>
      <c r="G1122" s="376"/>
      <c r="H1122" s="376"/>
      <c r="I1122" s="376"/>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7">
        <v>14</v>
      </c>
      <c r="B1123" s="377">
        <v>1</v>
      </c>
      <c r="C1123" s="375"/>
      <c r="D1123" s="375"/>
      <c r="E1123" s="376"/>
      <c r="F1123" s="376"/>
      <c r="G1123" s="376"/>
      <c r="H1123" s="376"/>
      <c r="I1123" s="376"/>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7">
        <v>15</v>
      </c>
      <c r="B1124" s="377">
        <v>1</v>
      </c>
      <c r="C1124" s="375"/>
      <c r="D1124" s="375"/>
      <c r="E1124" s="376"/>
      <c r="F1124" s="376"/>
      <c r="G1124" s="376"/>
      <c r="H1124" s="376"/>
      <c r="I1124" s="376"/>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7">
        <v>16</v>
      </c>
      <c r="B1125" s="377">
        <v>1</v>
      </c>
      <c r="C1125" s="375"/>
      <c r="D1125" s="375"/>
      <c r="E1125" s="376"/>
      <c r="F1125" s="376"/>
      <c r="G1125" s="376"/>
      <c r="H1125" s="376"/>
      <c r="I1125" s="376"/>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7">
        <v>17</v>
      </c>
      <c r="B1126" s="377">
        <v>1</v>
      </c>
      <c r="C1126" s="375"/>
      <c r="D1126" s="375"/>
      <c r="E1126" s="376"/>
      <c r="F1126" s="376"/>
      <c r="G1126" s="376"/>
      <c r="H1126" s="376"/>
      <c r="I1126" s="376"/>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7">
        <v>18</v>
      </c>
      <c r="B1127" s="377">
        <v>1</v>
      </c>
      <c r="C1127" s="375"/>
      <c r="D1127" s="375"/>
      <c r="E1127" s="151"/>
      <c r="F1127" s="376"/>
      <c r="G1127" s="376"/>
      <c r="H1127" s="376"/>
      <c r="I1127" s="376"/>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7">
        <v>19</v>
      </c>
      <c r="B1128" s="377">
        <v>1</v>
      </c>
      <c r="C1128" s="375"/>
      <c r="D1128" s="375"/>
      <c r="E1128" s="376"/>
      <c r="F1128" s="376"/>
      <c r="G1128" s="376"/>
      <c r="H1128" s="376"/>
      <c r="I1128" s="376"/>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7">
        <v>20</v>
      </c>
      <c r="B1129" s="377">
        <v>1</v>
      </c>
      <c r="C1129" s="375"/>
      <c r="D1129" s="375"/>
      <c r="E1129" s="376"/>
      <c r="F1129" s="376"/>
      <c r="G1129" s="376"/>
      <c r="H1129" s="376"/>
      <c r="I1129" s="376"/>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7">
        <v>21</v>
      </c>
      <c r="B1130" s="377">
        <v>1</v>
      </c>
      <c r="C1130" s="375"/>
      <c r="D1130" s="375"/>
      <c r="E1130" s="376"/>
      <c r="F1130" s="376"/>
      <c r="G1130" s="376"/>
      <c r="H1130" s="376"/>
      <c r="I1130" s="376"/>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7">
        <v>22</v>
      </c>
      <c r="B1131" s="377">
        <v>1</v>
      </c>
      <c r="C1131" s="375"/>
      <c r="D1131" s="375"/>
      <c r="E1131" s="376"/>
      <c r="F1131" s="376"/>
      <c r="G1131" s="376"/>
      <c r="H1131" s="376"/>
      <c r="I1131" s="376"/>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7">
        <v>23</v>
      </c>
      <c r="B1132" s="377">
        <v>1</v>
      </c>
      <c r="C1132" s="375"/>
      <c r="D1132" s="375"/>
      <c r="E1132" s="376"/>
      <c r="F1132" s="376"/>
      <c r="G1132" s="376"/>
      <c r="H1132" s="376"/>
      <c r="I1132" s="376"/>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7">
        <v>24</v>
      </c>
      <c r="B1133" s="377">
        <v>1</v>
      </c>
      <c r="C1133" s="375"/>
      <c r="D1133" s="375"/>
      <c r="E1133" s="376"/>
      <c r="F1133" s="376"/>
      <c r="G1133" s="376"/>
      <c r="H1133" s="376"/>
      <c r="I1133" s="376"/>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7">
        <v>25</v>
      </c>
      <c r="B1134" s="377">
        <v>1</v>
      </c>
      <c r="C1134" s="375"/>
      <c r="D1134" s="375"/>
      <c r="E1134" s="376"/>
      <c r="F1134" s="376"/>
      <c r="G1134" s="376"/>
      <c r="H1134" s="376"/>
      <c r="I1134" s="376"/>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7">
        <v>26</v>
      </c>
      <c r="B1135" s="377">
        <v>1</v>
      </c>
      <c r="C1135" s="375"/>
      <c r="D1135" s="375"/>
      <c r="E1135" s="376"/>
      <c r="F1135" s="376"/>
      <c r="G1135" s="376"/>
      <c r="H1135" s="376"/>
      <c r="I1135" s="376"/>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7">
        <v>27</v>
      </c>
      <c r="B1136" s="377">
        <v>1</v>
      </c>
      <c r="C1136" s="375"/>
      <c r="D1136" s="375"/>
      <c r="E1136" s="376"/>
      <c r="F1136" s="376"/>
      <c r="G1136" s="376"/>
      <c r="H1136" s="376"/>
      <c r="I1136" s="376"/>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7">
        <v>28</v>
      </c>
      <c r="B1137" s="377">
        <v>1</v>
      </c>
      <c r="C1137" s="375"/>
      <c r="D1137" s="375"/>
      <c r="E1137" s="376"/>
      <c r="F1137" s="376"/>
      <c r="G1137" s="376"/>
      <c r="H1137" s="376"/>
      <c r="I1137" s="376"/>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7">
        <v>29</v>
      </c>
      <c r="B1138" s="377">
        <v>1</v>
      </c>
      <c r="C1138" s="375"/>
      <c r="D1138" s="375"/>
      <c r="E1138" s="376"/>
      <c r="F1138" s="376"/>
      <c r="G1138" s="376"/>
      <c r="H1138" s="376"/>
      <c r="I1138" s="376"/>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7">
        <v>30</v>
      </c>
      <c r="B1139" s="377">
        <v>1</v>
      </c>
      <c r="C1139" s="375"/>
      <c r="D1139" s="375"/>
      <c r="E1139" s="376"/>
      <c r="F1139" s="376"/>
      <c r="G1139" s="376"/>
      <c r="H1139" s="376"/>
      <c r="I1139" s="376"/>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71" priority="14103">
      <formula>IF(RIGHT(TEXT(P14,"0.#"),1)=".",FALSE,TRUE)</formula>
    </cfRule>
    <cfRule type="expression" dxfId="2870" priority="14104">
      <formula>IF(RIGHT(TEXT(P14,"0.#"),1)=".",TRUE,FALSE)</formula>
    </cfRule>
  </conditionalFormatting>
  <conditionalFormatting sqref="AE32">
    <cfRule type="expression" dxfId="2869" priority="14093">
      <formula>IF(RIGHT(TEXT(AE32,"0.#"),1)=".",FALSE,TRUE)</formula>
    </cfRule>
    <cfRule type="expression" dxfId="2868" priority="14094">
      <formula>IF(RIGHT(TEXT(AE32,"0.#"),1)=".",TRUE,FALSE)</formula>
    </cfRule>
  </conditionalFormatting>
  <conditionalFormatting sqref="P18:AX18">
    <cfRule type="expression" dxfId="2867" priority="13979">
      <formula>IF(RIGHT(TEXT(P18,"0.#"),1)=".",FALSE,TRUE)</formula>
    </cfRule>
    <cfRule type="expression" dxfId="2866" priority="13980">
      <formula>IF(RIGHT(TEXT(P18,"0.#"),1)=".",TRUE,FALSE)</formula>
    </cfRule>
  </conditionalFormatting>
  <conditionalFormatting sqref="Y799">
    <cfRule type="expression" dxfId="2865" priority="13971">
      <formula>IF(RIGHT(TEXT(Y799,"0.#"),1)=".",FALSE,TRUE)</formula>
    </cfRule>
    <cfRule type="expression" dxfId="2864" priority="13972">
      <formula>IF(RIGHT(TEXT(Y799,"0.#"),1)=".",TRUE,FALSE)</formula>
    </cfRule>
  </conditionalFormatting>
  <conditionalFormatting sqref="Y830:Y837 Y817:Y824 Y805:Y811">
    <cfRule type="expression" dxfId="2863" priority="13753">
      <formula>IF(RIGHT(TEXT(Y805,"0.#"),1)=".",FALSE,TRUE)</formula>
    </cfRule>
    <cfRule type="expression" dxfId="2862" priority="13754">
      <formula>IF(RIGHT(TEXT(Y805,"0.#"),1)=".",TRUE,FALSE)</formula>
    </cfRule>
  </conditionalFormatting>
  <conditionalFormatting sqref="P15:AJ17 P13:AX13 AR15:AX15">
    <cfRule type="expression" dxfId="2861" priority="13801">
      <formula>IF(RIGHT(TEXT(P13,"0.#"),1)=".",FALSE,TRUE)</formula>
    </cfRule>
    <cfRule type="expression" dxfId="2860" priority="13802">
      <formula>IF(RIGHT(TEXT(P13,"0.#"),1)=".",TRUE,FALSE)</formula>
    </cfRule>
  </conditionalFormatting>
  <conditionalFormatting sqref="P19:AJ19">
    <cfRule type="expression" dxfId="2859" priority="13799">
      <formula>IF(RIGHT(TEXT(P19,"0.#"),1)=".",FALSE,TRUE)</formula>
    </cfRule>
    <cfRule type="expression" dxfId="2858" priority="13800">
      <formula>IF(RIGHT(TEXT(P19,"0.#"),1)=".",TRUE,FALSE)</formula>
    </cfRule>
  </conditionalFormatting>
  <conditionalFormatting sqref="AE101 AQ101">
    <cfRule type="expression" dxfId="2857" priority="13791">
      <formula>IF(RIGHT(TEXT(AE101,"0.#"),1)=".",FALSE,TRUE)</formula>
    </cfRule>
    <cfRule type="expression" dxfId="2856" priority="13792">
      <formula>IF(RIGHT(TEXT(AE101,"0.#"),1)=".",TRUE,FALSE)</formula>
    </cfRule>
  </conditionalFormatting>
  <conditionalFormatting sqref="Y793:Y798">
    <cfRule type="expression" dxfId="2855" priority="13777">
      <formula>IF(RIGHT(TEXT(Y793,"0.#"),1)=".",FALSE,TRUE)</formula>
    </cfRule>
    <cfRule type="expression" dxfId="2854" priority="13778">
      <formula>IF(RIGHT(TEXT(Y793,"0.#"),1)=".",TRUE,FALSE)</formula>
    </cfRule>
  </conditionalFormatting>
  <conditionalFormatting sqref="AU799">
    <cfRule type="expression" dxfId="2853" priority="13773">
      <formula>IF(RIGHT(TEXT(AU799,"0.#"),1)=".",FALSE,TRUE)</formula>
    </cfRule>
    <cfRule type="expression" dxfId="2852" priority="13774">
      <formula>IF(RIGHT(TEXT(AU799,"0.#"),1)=".",TRUE,FALSE)</formula>
    </cfRule>
  </conditionalFormatting>
  <conditionalFormatting sqref="AU793:AU798">
    <cfRule type="expression" dxfId="2851" priority="13771">
      <formula>IF(RIGHT(TEXT(AU793,"0.#"),1)=".",FALSE,TRUE)</formula>
    </cfRule>
    <cfRule type="expression" dxfId="2850" priority="13772">
      <formula>IF(RIGHT(TEXT(AU793,"0.#"),1)=".",TRUE,FALSE)</formula>
    </cfRule>
  </conditionalFormatting>
  <conditionalFormatting sqref="Y829">
    <cfRule type="expression" dxfId="2849" priority="13757">
      <formula>IF(RIGHT(TEXT(Y829,"0.#"),1)=".",FALSE,TRUE)</formula>
    </cfRule>
    <cfRule type="expression" dxfId="2848" priority="13758">
      <formula>IF(RIGHT(TEXT(Y829,"0.#"),1)=".",TRUE,FALSE)</formula>
    </cfRule>
  </conditionalFormatting>
  <conditionalFormatting sqref="Y838 Y825 Y812">
    <cfRule type="expression" dxfId="2847" priority="13755">
      <formula>IF(RIGHT(TEXT(Y812,"0.#"),1)=".",FALSE,TRUE)</formula>
    </cfRule>
    <cfRule type="expression" dxfId="2846" priority="13756">
      <formula>IF(RIGHT(TEXT(Y812,"0.#"),1)=".",TRUE,FALSE)</formula>
    </cfRule>
  </conditionalFormatting>
  <conditionalFormatting sqref="AU829">
    <cfRule type="expression" dxfId="2845" priority="13751">
      <formula>IF(RIGHT(TEXT(AU829,"0.#"),1)=".",FALSE,TRUE)</formula>
    </cfRule>
    <cfRule type="expression" dxfId="2844" priority="13752">
      <formula>IF(RIGHT(TEXT(AU829,"0.#"),1)=".",TRUE,FALSE)</formula>
    </cfRule>
  </conditionalFormatting>
  <conditionalFormatting sqref="AU838 AU825 AU812">
    <cfRule type="expression" dxfId="2843" priority="13749">
      <formula>IF(RIGHT(TEXT(AU812,"0.#"),1)=".",FALSE,TRUE)</formula>
    </cfRule>
    <cfRule type="expression" dxfId="2842" priority="13750">
      <formula>IF(RIGHT(TEXT(AU812,"0.#"),1)=".",TRUE,FALSE)</formula>
    </cfRule>
  </conditionalFormatting>
  <conditionalFormatting sqref="AU830:AU837 AU828 AU817:AU824 AU804:AU811">
    <cfRule type="expression" dxfId="2841" priority="13747">
      <formula>IF(RIGHT(TEXT(AU804,"0.#"),1)=".",FALSE,TRUE)</formula>
    </cfRule>
    <cfRule type="expression" dxfId="2840" priority="13748">
      <formula>IF(RIGHT(TEXT(AU804,"0.#"),1)=".",TRUE,FALSE)</formula>
    </cfRule>
  </conditionalFormatting>
  <conditionalFormatting sqref="AM87">
    <cfRule type="expression" dxfId="2839" priority="13401">
      <formula>IF(RIGHT(TEXT(AM87,"0.#"),1)=".",FALSE,TRUE)</formula>
    </cfRule>
    <cfRule type="expression" dxfId="2838" priority="13402">
      <formula>IF(RIGHT(TEXT(AM87,"0.#"),1)=".",TRUE,FALSE)</formula>
    </cfRule>
  </conditionalFormatting>
  <conditionalFormatting sqref="AE55">
    <cfRule type="expression" dxfId="2837" priority="13469">
      <formula>IF(RIGHT(TEXT(AE55,"0.#"),1)=".",FALSE,TRUE)</formula>
    </cfRule>
    <cfRule type="expression" dxfId="2836" priority="13470">
      <formula>IF(RIGHT(TEXT(AE55,"0.#"),1)=".",TRUE,FALSE)</formula>
    </cfRule>
  </conditionalFormatting>
  <conditionalFormatting sqref="AI55">
    <cfRule type="expression" dxfId="2835" priority="13467">
      <formula>IF(RIGHT(TEXT(AI55,"0.#"),1)=".",FALSE,TRUE)</formula>
    </cfRule>
    <cfRule type="expression" dxfId="2834" priority="13468">
      <formula>IF(RIGHT(TEXT(AI55,"0.#"),1)=".",TRUE,FALSE)</formula>
    </cfRule>
  </conditionalFormatting>
  <conditionalFormatting sqref="AM34">
    <cfRule type="expression" dxfId="2833" priority="13547">
      <formula>IF(RIGHT(TEXT(AM34,"0.#"),1)=".",FALSE,TRUE)</formula>
    </cfRule>
    <cfRule type="expression" dxfId="2832" priority="13548">
      <formula>IF(RIGHT(TEXT(AM34,"0.#"),1)=".",TRUE,FALSE)</formula>
    </cfRule>
  </conditionalFormatting>
  <conditionalFormatting sqref="AE33">
    <cfRule type="expression" dxfId="2831" priority="13561">
      <formula>IF(RIGHT(TEXT(AE33,"0.#"),1)=".",FALSE,TRUE)</formula>
    </cfRule>
    <cfRule type="expression" dxfId="2830" priority="13562">
      <formula>IF(RIGHT(TEXT(AE33,"0.#"),1)=".",TRUE,FALSE)</formula>
    </cfRule>
  </conditionalFormatting>
  <conditionalFormatting sqref="AE34">
    <cfRule type="expression" dxfId="2829" priority="13559">
      <formula>IF(RIGHT(TEXT(AE34,"0.#"),1)=".",FALSE,TRUE)</formula>
    </cfRule>
    <cfRule type="expression" dxfId="2828" priority="13560">
      <formula>IF(RIGHT(TEXT(AE34,"0.#"),1)=".",TRUE,FALSE)</formula>
    </cfRule>
  </conditionalFormatting>
  <conditionalFormatting sqref="AI34">
    <cfRule type="expression" dxfId="2827" priority="13557">
      <formula>IF(RIGHT(TEXT(AI34,"0.#"),1)=".",FALSE,TRUE)</formula>
    </cfRule>
    <cfRule type="expression" dxfId="2826" priority="13558">
      <formula>IF(RIGHT(TEXT(AI34,"0.#"),1)=".",TRUE,FALSE)</formula>
    </cfRule>
  </conditionalFormatting>
  <conditionalFormatting sqref="AI33">
    <cfRule type="expression" dxfId="2825" priority="13555">
      <formula>IF(RIGHT(TEXT(AI33,"0.#"),1)=".",FALSE,TRUE)</formula>
    </cfRule>
    <cfRule type="expression" dxfId="2824" priority="13556">
      <formula>IF(RIGHT(TEXT(AI33,"0.#"),1)=".",TRUE,FALSE)</formula>
    </cfRule>
  </conditionalFormatting>
  <conditionalFormatting sqref="AI32">
    <cfRule type="expression" dxfId="2823" priority="13553">
      <formula>IF(RIGHT(TEXT(AI32,"0.#"),1)=".",FALSE,TRUE)</formula>
    </cfRule>
    <cfRule type="expression" dxfId="2822" priority="13554">
      <formula>IF(RIGHT(TEXT(AI32,"0.#"),1)=".",TRUE,FALSE)</formula>
    </cfRule>
  </conditionalFormatting>
  <conditionalFormatting sqref="AM32">
    <cfRule type="expression" dxfId="2821" priority="13551">
      <formula>IF(RIGHT(TEXT(AM32,"0.#"),1)=".",FALSE,TRUE)</formula>
    </cfRule>
    <cfRule type="expression" dxfId="2820" priority="13552">
      <formula>IF(RIGHT(TEXT(AM32,"0.#"),1)=".",TRUE,FALSE)</formula>
    </cfRule>
  </conditionalFormatting>
  <conditionalFormatting sqref="AM33">
    <cfRule type="expression" dxfId="2819" priority="13549">
      <formula>IF(RIGHT(TEXT(AM33,"0.#"),1)=".",FALSE,TRUE)</formula>
    </cfRule>
    <cfRule type="expression" dxfId="2818" priority="13550">
      <formula>IF(RIGHT(TEXT(AM33,"0.#"),1)=".",TRUE,FALSE)</formula>
    </cfRule>
  </conditionalFormatting>
  <conditionalFormatting sqref="AQ32:AQ34">
    <cfRule type="expression" dxfId="2817" priority="13541">
      <formula>IF(RIGHT(TEXT(AQ32,"0.#"),1)=".",FALSE,TRUE)</formula>
    </cfRule>
    <cfRule type="expression" dxfId="2816" priority="13542">
      <formula>IF(RIGHT(TEXT(AQ32,"0.#"),1)=".",TRUE,FALSE)</formula>
    </cfRule>
  </conditionalFormatting>
  <conditionalFormatting sqref="AU32:AU34">
    <cfRule type="expression" dxfId="2815" priority="13539">
      <formula>IF(RIGHT(TEXT(AU32,"0.#"),1)=".",FALSE,TRUE)</formula>
    </cfRule>
    <cfRule type="expression" dxfId="2814" priority="13540">
      <formula>IF(RIGHT(TEXT(AU32,"0.#"),1)=".",TRUE,FALSE)</formula>
    </cfRule>
  </conditionalFormatting>
  <conditionalFormatting sqref="AE53">
    <cfRule type="expression" dxfId="2813" priority="13473">
      <formula>IF(RIGHT(TEXT(AE53,"0.#"),1)=".",FALSE,TRUE)</formula>
    </cfRule>
    <cfRule type="expression" dxfId="2812" priority="13474">
      <formula>IF(RIGHT(TEXT(AE53,"0.#"),1)=".",TRUE,FALSE)</formula>
    </cfRule>
  </conditionalFormatting>
  <conditionalFormatting sqref="AE54">
    <cfRule type="expression" dxfId="2811" priority="13471">
      <formula>IF(RIGHT(TEXT(AE54,"0.#"),1)=".",FALSE,TRUE)</formula>
    </cfRule>
    <cfRule type="expression" dxfId="2810" priority="13472">
      <formula>IF(RIGHT(TEXT(AE54,"0.#"),1)=".",TRUE,FALSE)</formula>
    </cfRule>
  </conditionalFormatting>
  <conditionalFormatting sqref="AI54">
    <cfRule type="expression" dxfId="2809" priority="13465">
      <formula>IF(RIGHT(TEXT(AI54,"0.#"),1)=".",FALSE,TRUE)</formula>
    </cfRule>
    <cfRule type="expression" dxfId="2808" priority="13466">
      <formula>IF(RIGHT(TEXT(AI54,"0.#"),1)=".",TRUE,FALSE)</formula>
    </cfRule>
  </conditionalFormatting>
  <conditionalFormatting sqref="AI53">
    <cfRule type="expression" dxfId="2807" priority="13463">
      <formula>IF(RIGHT(TEXT(AI53,"0.#"),1)=".",FALSE,TRUE)</formula>
    </cfRule>
    <cfRule type="expression" dxfId="2806" priority="13464">
      <formula>IF(RIGHT(TEXT(AI53,"0.#"),1)=".",TRUE,FALSE)</formula>
    </cfRule>
  </conditionalFormatting>
  <conditionalFormatting sqref="AM53">
    <cfRule type="expression" dxfId="2805" priority="13461">
      <formula>IF(RIGHT(TEXT(AM53,"0.#"),1)=".",FALSE,TRUE)</formula>
    </cfRule>
    <cfRule type="expression" dxfId="2804" priority="13462">
      <formula>IF(RIGHT(TEXT(AM53,"0.#"),1)=".",TRUE,FALSE)</formula>
    </cfRule>
  </conditionalFormatting>
  <conditionalFormatting sqref="AM54">
    <cfRule type="expression" dxfId="2803" priority="13459">
      <formula>IF(RIGHT(TEXT(AM54,"0.#"),1)=".",FALSE,TRUE)</formula>
    </cfRule>
    <cfRule type="expression" dxfId="2802" priority="13460">
      <formula>IF(RIGHT(TEXT(AM54,"0.#"),1)=".",TRUE,FALSE)</formula>
    </cfRule>
  </conditionalFormatting>
  <conditionalFormatting sqref="AM55">
    <cfRule type="expression" dxfId="2801" priority="13457">
      <formula>IF(RIGHT(TEXT(AM55,"0.#"),1)=".",FALSE,TRUE)</formula>
    </cfRule>
    <cfRule type="expression" dxfId="2800" priority="13458">
      <formula>IF(RIGHT(TEXT(AM55,"0.#"),1)=".",TRUE,FALSE)</formula>
    </cfRule>
  </conditionalFormatting>
  <conditionalFormatting sqref="AE60">
    <cfRule type="expression" dxfId="2799" priority="13443">
      <formula>IF(RIGHT(TEXT(AE60,"0.#"),1)=".",FALSE,TRUE)</formula>
    </cfRule>
    <cfRule type="expression" dxfId="2798" priority="13444">
      <formula>IF(RIGHT(TEXT(AE60,"0.#"),1)=".",TRUE,FALSE)</formula>
    </cfRule>
  </conditionalFormatting>
  <conditionalFormatting sqref="AE61">
    <cfRule type="expression" dxfId="2797" priority="13441">
      <formula>IF(RIGHT(TEXT(AE61,"0.#"),1)=".",FALSE,TRUE)</formula>
    </cfRule>
    <cfRule type="expression" dxfId="2796" priority="13442">
      <formula>IF(RIGHT(TEXT(AE61,"0.#"),1)=".",TRUE,FALSE)</formula>
    </cfRule>
  </conditionalFormatting>
  <conditionalFormatting sqref="AE62">
    <cfRule type="expression" dxfId="2795" priority="13439">
      <formula>IF(RIGHT(TEXT(AE62,"0.#"),1)=".",FALSE,TRUE)</formula>
    </cfRule>
    <cfRule type="expression" dxfId="2794" priority="13440">
      <formula>IF(RIGHT(TEXT(AE62,"0.#"),1)=".",TRUE,FALSE)</formula>
    </cfRule>
  </conditionalFormatting>
  <conditionalFormatting sqref="AI62">
    <cfRule type="expression" dxfId="2793" priority="13437">
      <formula>IF(RIGHT(TEXT(AI62,"0.#"),1)=".",FALSE,TRUE)</formula>
    </cfRule>
    <cfRule type="expression" dxfId="2792" priority="13438">
      <formula>IF(RIGHT(TEXT(AI62,"0.#"),1)=".",TRUE,FALSE)</formula>
    </cfRule>
  </conditionalFormatting>
  <conditionalFormatting sqref="AI61">
    <cfRule type="expression" dxfId="2791" priority="13435">
      <formula>IF(RIGHT(TEXT(AI61,"0.#"),1)=".",FALSE,TRUE)</formula>
    </cfRule>
    <cfRule type="expression" dxfId="2790" priority="13436">
      <formula>IF(RIGHT(TEXT(AI61,"0.#"),1)=".",TRUE,FALSE)</formula>
    </cfRule>
  </conditionalFormatting>
  <conditionalFormatting sqref="AI60">
    <cfRule type="expression" dxfId="2789" priority="13433">
      <formula>IF(RIGHT(TEXT(AI60,"0.#"),1)=".",FALSE,TRUE)</formula>
    </cfRule>
    <cfRule type="expression" dxfId="2788" priority="13434">
      <formula>IF(RIGHT(TEXT(AI60,"0.#"),1)=".",TRUE,FALSE)</formula>
    </cfRule>
  </conditionalFormatting>
  <conditionalFormatting sqref="AM60">
    <cfRule type="expression" dxfId="2787" priority="13431">
      <formula>IF(RIGHT(TEXT(AM60,"0.#"),1)=".",FALSE,TRUE)</formula>
    </cfRule>
    <cfRule type="expression" dxfId="2786" priority="13432">
      <formula>IF(RIGHT(TEXT(AM60,"0.#"),1)=".",TRUE,FALSE)</formula>
    </cfRule>
  </conditionalFormatting>
  <conditionalFormatting sqref="AM61">
    <cfRule type="expression" dxfId="2785" priority="13429">
      <formula>IF(RIGHT(TEXT(AM61,"0.#"),1)=".",FALSE,TRUE)</formula>
    </cfRule>
    <cfRule type="expression" dxfId="2784" priority="13430">
      <formula>IF(RIGHT(TEXT(AM61,"0.#"),1)=".",TRUE,FALSE)</formula>
    </cfRule>
  </conditionalFormatting>
  <conditionalFormatting sqref="AM62">
    <cfRule type="expression" dxfId="2783" priority="13427">
      <formula>IF(RIGHT(TEXT(AM62,"0.#"),1)=".",FALSE,TRUE)</formula>
    </cfRule>
    <cfRule type="expression" dxfId="2782" priority="13428">
      <formula>IF(RIGHT(TEXT(AM62,"0.#"),1)=".",TRUE,FALSE)</formula>
    </cfRule>
  </conditionalFormatting>
  <conditionalFormatting sqref="AE87">
    <cfRule type="expression" dxfId="2781" priority="13413">
      <formula>IF(RIGHT(TEXT(AE87,"0.#"),1)=".",FALSE,TRUE)</formula>
    </cfRule>
    <cfRule type="expression" dxfId="2780" priority="13414">
      <formula>IF(RIGHT(TEXT(AE87,"0.#"),1)=".",TRUE,FALSE)</formula>
    </cfRule>
  </conditionalFormatting>
  <conditionalFormatting sqref="AE88">
    <cfRule type="expression" dxfId="2779" priority="13411">
      <formula>IF(RIGHT(TEXT(AE88,"0.#"),1)=".",FALSE,TRUE)</formula>
    </cfRule>
    <cfRule type="expression" dxfId="2778" priority="13412">
      <formula>IF(RIGHT(TEXT(AE88,"0.#"),1)=".",TRUE,FALSE)</formula>
    </cfRule>
  </conditionalFormatting>
  <conditionalFormatting sqref="AE89">
    <cfRule type="expression" dxfId="2777" priority="13409">
      <formula>IF(RIGHT(TEXT(AE89,"0.#"),1)=".",FALSE,TRUE)</formula>
    </cfRule>
    <cfRule type="expression" dxfId="2776" priority="13410">
      <formula>IF(RIGHT(TEXT(AE89,"0.#"),1)=".",TRUE,FALSE)</formula>
    </cfRule>
  </conditionalFormatting>
  <conditionalFormatting sqref="AI89">
    <cfRule type="expression" dxfId="2775" priority="13407">
      <formula>IF(RIGHT(TEXT(AI89,"0.#"),1)=".",FALSE,TRUE)</formula>
    </cfRule>
    <cfRule type="expression" dxfId="2774" priority="13408">
      <formula>IF(RIGHT(TEXT(AI89,"0.#"),1)=".",TRUE,FALSE)</formula>
    </cfRule>
  </conditionalFormatting>
  <conditionalFormatting sqref="AI88">
    <cfRule type="expression" dxfId="2773" priority="13405">
      <formula>IF(RIGHT(TEXT(AI88,"0.#"),1)=".",FALSE,TRUE)</formula>
    </cfRule>
    <cfRule type="expression" dxfId="2772" priority="13406">
      <formula>IF(RIGHT(TEXT(AI88,"0.#"),1)=".",TRUE,FALSE)</formula>
    </cfRule>
  </conditionalFormatting>
  <conditionalFormatting sqref="AI87">
    <cfRule type="expression" dxfId="2771" priority="13403">
      <formula>IF(RIGHT(TEXT(AI87,"0.#"),1)=".",FALSE,TRUE)</formula>
    </cfRule>
    <cfRule type="expression" dxfId="2770" priority="13404">
      <formula>IF(RIGHT(TEXT(AI87,"0.#"),1)=".",TRUE,FALSE)</formula>
    </cfRule>
  </conditionalFormatting>
  <conditionalFormatting sqref="AM88">
    <cfRule type="expression" dxfId="2769" priority="13399">
      <formula>IF(RIGHT(TEXT(AM88,"0.#"),1)=".",FALSE,TRUE)</formula>
    </cfRule>
    <cfRule type="expression" dxfId="2768" priority="13400">
      <formula>IF(RIGHT(TEXT(AM88,"0.#"),1)=".",TRUE,FALSE)</formula>
    </cfRule>
  </conditionalFormatting>
  <conditionalFormatting sqref="AM89">
    <cfRule type="expression" dxfId="2767" priority="13397">
      <formula>IF(RIGHT(TEXT(AM89,"0.#"),1)=".",FALSE,TRUE)</formula>
    </cfRule>
    <cfRule type="expression" dxfId="2766" priority="13398">
      <formula>IF(RIGHT(TEXT(AM89,"0.#"),1)=".",TRUE,FALSE)</formula>
    </cfRule>
  </conditionalFormatting>
  <conditionalFormatting sqref="AE92">
    <cfRule type="expression" dxfId="2765" priority="13383">
      <formula>IF(RIGHT(TEXT(AE92,"0.#"),1)=".",FALSE,TRUE)</formula>
    </cfRule>
    <cfRule type="expression" dxfId="2764" priority="13384">
      <formula>IF(RIGHT(TEXT(AE92,"0.#"),1)=".",TRUE,FALSE)</formula>
    </cfRule>
  </conditionalFormatting>
  <conditionalFormatting sqref="AE93">
    <cfRule type="expression" dxfId="2763" priority="13381">
      <formula>IF(RIGHT(TEXT(AE93,"0.#"),1)=".",FALSE,TRUE)</formula>
    </cfRule>
    <cfRule type="expression" dxfId="2762" priority="13382">
      <formula>IF(RIGHT(TEXT(AE93,"0.#"),1)=".",TRUE,FALSE)</formula>
    </cfRule>
  </conditionalFormatting>
  <conditionalFormatting sqref="AE94">
    <cfRule type="expression" dxfId="2761" priority="13379">
      <formula>IF(RIGHT(TEXT(AE94,"0.#"),1)=".",FALSE,TRUE)</formula>
    </cfRule>
    <cfRule type="expression" dxfId="2760" priority="13380">
      <formula>IF(RIGHT(TEXT(AE94,"0.#"),1)=".",TRUE,FALSE)</formula>
    </cfRule>
  </conditionalFormatting>
  <conditionalFormatting sqref="AI94">
    <cfRule type="expression" dxfId="2759" priority="13377">
      <formula>IF(RIGHT(TEXT(AI94,"0.#"),1)=".",FALSE,TRUE)</formula>
    </cfRule>
    <cfRule type="expression" dxfId="2758" priority="13378">
      <formula>IF(RIGHT(TEXT(AI94,"0.#"),1)=".",TRUE,FALSE)</formula>
    </cfRule>
  </conditionalFormatting>
  <conditionalFormatting sqref="AI93">
    <cfRule type="expression" dxfId="2757" priority="13375">
      <formula>IF(RIGHT(TEXT(AI93,"0.#"),1)=".",FALSE,TRUE)</formula>
    </cfRule>
    <cfRule type="expression" dxfId="2756" priority="13376">
      <formula>IF(RIGHT(TEXT(AI93,"0.#"),1)=".",TRUE,FALSE)</formula>
    </cfRule>
  </conditionalFormatting>
  <conditionalFormatting sqref="AI92">
    <cfRule type="expression" dxfId="2755" priority="13373">
      <formula>IF(RIGHT(TEXT(AI92,"0.#"),1)=".",FALSE,TRUE)</formula>
    </cfRule>
    <cfRule type="expression" dxfId="2754" priority="13374">
      <formula>IF(RIGHT(TEXT(AI92,"0.#"),1)=".",TRUE,FALSE)</formula>
    </cfRule>
  </conditionalFormatting>
  <conditionalFormatting sqref="AM92">
    <cfRule type="expression" dxfId="2753" priority="13371">
      <formula>IF(RIGHT(TEXT(AM92,"0.#"),1)=".",FALSE,TRUE)</formula>
    </cfRule>
    <cfRule type="expression" dxfId="2752" priority="13372">
      <formula>IF(RIGHT(TEXT(AM92,"0.#"),1)=".",TRUE,FALSE)</formula>
    </cfRule>
  </conditionalFormatting>
  <conditionalFormatting sqref="AM93">
    <cfRule type="expression" dxfId="2751" priority="13369">
      <formula>IF(RIGHT(TEXT(AM93,"0.#"),1)=".",FALSE,TRUE)</formula>
    </cfRule>
    <cfRule type="expression" dxfId="2750" priority="13370">
      <formula>IF(RIGHT(TEXT(AM93,"0.#"),1)=".",TRUE,FALSE)</formula>
    </cfRule>
  </conditionalFormatting>
  <conditionalFormatting sqref="AM94">
    <cfRule type="expression" dxfId="2749" priority="13367">
      <formula>IF(RIGHT(TEXT(AM94,"0.#"),1)=".",FALSE,TRUE)</formula>
    </cfRule>
    <cfRule type="expression" dxfId="2748" priority="13368">
      <formula>IF(RIGHT(TEXT(AM94,"0.#"),1)=".",TRUE,FALSE)</formula>
    </cfRule>
  </conditionalFormatting>
  <conditionalFormatting sqref="AE97">
    <cfRule type="expression" dxfId="2747" priority="13353">
      <formula>IF(RIGHT(TEXT(AE97,"0.#"),1)=".",FALSE,TRUE)</formula>
    </cfRule>
    <cfRule type="expression" dxfId="2746" priority="13354">
      <formula>IF(RIGHT(TEXT(AE97,"0.#"),1)=".",TRUE,FALSE)</formula>
    </cfRule>
  </conditionalFormatting>
  <conditionalFormatting sqref="AE98">
    <cfRule type="expression" dxfId="2745" priority="13351">
      <formula>IF(RIGHT(TEXT(AE98,"0.#"),1)=".",FALSE,TRUE)</formula>
    </cfRule>
    <cfRule type="expression" dxfId="2744" priority="13352">
      <formula>IF(RIGHT(TEXT(AE98,"0.#"),1)=".",TRUE,FALSE)</formula>
    </cfRule>
  </conditionalFormatting>
  <conditionalFormatting sqref="AE99">
    <cfRule type="expression" dxfId="2743" priority="13349">
      <formula>IF(RIGHT(TEXT(AE99,"0.#"),1)=".",FALSE,TRUE)</formula>
    </cfRule>
    <cfRule type="expression" dxfId="2742" priority="13350">
      <formula>IF(RIGHT(TEXT(AE99,"0.#"),1)=".",TRUE,FALSE)</formula>
    </cfRule>
  </conditionalFormatting>
  <conditionalFormatting sqref="AI99">
    <cfRule type="expression" dxfId="2741" priority="13347">
      <formula>IF(RIGHT(TEXT(AI99,"0.#"),1)=".",FALSE,TRUE)</formula>
    </cfRule>
    <cfRule type="expression" dxfId="2740" priority="13348">
      <formula>IF(RIGHT(TEXT(AI99,"0.#"),1)=".",TRUE,FALSE)</formula>
    </cfRule>
  </conditionalFormatting>
  <conditionalFormatting sqref="AI98">
    <cfRule type="expression" dxfId="2739" priority="13345">
      <formula>IF(RIGHT(TEXT(AI98,"0.#"),1)=".",FALSE,TRUE)</formula>
    </cfRule>
    <cfRule type="expression" dxfId="2738" priority="13346">
      <formula>IF(RIGHT(TEXT(AI98,"0.#"),1)=".",TRUE,FALSE)</formula>
    </cfRule>
  </conditionalFormatting>
  <conditionalFormatting sqref="AI97">
    <cfRule type="expression" dxfId="2737" priority="13343">
      <formula>IF(RIGHT(TEXT(AI97,"0.#"),1)=".",FALSE,TRUE)</formula>
    </cfRule>
    <cfRule type="expression" dxfId="2736" priority="13344">
      <formula>IF(RIGHT(TEXT(AI97,"0.#"),1)=".",TRUE,FALSE)</formula>
    </cfRule>
  </conditionalFormatting>
  <conditionalFormatting sqref="AM97">
    <cfRule type="expression" dxfId="2735" priority="13341">
      <formula>IF(RIGHT(TEXT(AM97,"0.#"),1)=".",FALSE,TRUE)</formula>
    </cfRule>
    <cfRule type="expression" dxfId="2734" priority="13342">
      <formula>IF(RIGHT(TEXT(AM97,"0.#"),1)=".",TRUE,FALSE)</formula>
    </cfRule>
  </conditionalFormatting>
  <conditionalFormatting sqref="AM98">
    <cfRule type="expression" dxfId="2733" priority="13339">
      <formula>IF(RIGHT(TEXT(AM98,"0.#"),1)=".",FALSE,TRUE)</formula>
    </cfRule>
    <cfRule type="expression" dxfId="2732" priority="13340">
      <formula>IF(RIGHT(TEXT(AM98,"0.#"),1)=".",TRUE,FALSE)</formula>
    </cfRule>
  </conditionalFormatting>
  <conditionalFormatting sqref="AM99">
    <cfRule type="expression" dxfId="2731" priority="13337">
      <formula>IF(RIGHT(TEXT(AM99,"0.#"),1)=".",FALSE,TRUE)</formula>
    </cfRule>
    <cfRule type="expression" dxfId="2730" priority="13338">
      <formula>IF(RIGHT(TEXT(AM99,"0.#"),1)=".",TRUE,FALSE)</formula>
    </cfRule>
  </conditionalFormatting>
  <conditionalFormatting sqref="AI101">
    <cfRule type="expression" dxfId="2729" priority="13323">
      <formula>IF(RIGHT(TEXT(AI101,"0.#"),1)=".",FALSE,TRUE)</formula>
    </cfRule>
    <cfRule type="expression" dxfId="2728" priority="13324">
      <formula>IF(RIGHT(TEXT(AI101,"0.#"),1)=".",TRUE,FALSE)</formula>
    </cfRule>
  </conditionalFormatting>
  <conditionalFormatting sqref="AM101">
    <cfRule type="expression" dxfId="2727" priority="13321">
      <formula>IF(RIGHT(TEXT(AM101,"0.#"),1)=".",FALSE,TRUE)</formula>
    </cfRule>
    <cfRule type="expression" dxfId="2726" priority="13322">
      <formula>IF(RIGHT(TEXT(AM101,"0.#"),1)=".",TRUE,FALSE)</formula>
    </cfRule>
  </conditionalFormatting>
  <conditionalFormatting sqref="AE102">
    <cfRule type="expression" dxfId="2725" priority="13319">
      <formula>IF(RIGHT(TEXT(AE102,"0.#"),1)=".",FALSE,TRUE)</formula>
    </cfRule>
    <cfRule type="expression" dxfId="2724" priority="13320">
      <formula>IF(RIGHT(TEXT(AE102,"0.#"),1)=".",TRUE,FALSE)</formula>
    </cfRule>
  </conditionalFormatting>
  <conditionalFormatting sqref="AI102">
    <cfRule type="expression" dxfId="2723" priority="13317">
      <formula>IF(RIGHT(TEXT(AI102,"0.#"),1)=".",FALSE,TRUE)</formula>
    </cfRule>
    <cfRule type="expression" dxfId="2722" priority="13318">
      <formula>IF(RIGHT(TEXT(AI102,"0.#"),1)=".",TRUE,FALSE)</formula>
    </cfRule>
  </conditionalFormatting>
  <conditionalFormatting sqref="AM102">
    <cfRule type="expression" dxfId="2721" priority="13315">
      <formula>IF(RIGHT(TEXT(AM102,"0.#"),1)=".",FALSE,TRUE)</formula>
    </cfRule>
    <cfRule type="expression" dxfId="2720" priority="13316">
      <formula>IF(RIGHT(TEXT(AM102,"0.#"),1)=".",TRUE,FALSE)</formula>
    </cfRule>
  </conditionalFormatting>
  <conditionalFormatting sqref="AQ102">
    <cfRule type="expression" dxfId="2719" priority="13313">
      <formula>IF(RIGHT(TEXT(AQ102,"0.#"),1)=".",FALSE,TRUE)</formula>
    </cfRule>
    <cfRule type="expression" dxfId="2718" priority="13314">
      <formula>IF(RIGHT(TEXT(AQ102,"0.#"),1)=".",TRUE,FALSE)</formula>
    </cfRule>
  </conditionalFormatting>
  <conditionalFormatting sqref="AE104">
    <cfRule type="expression" dxfId="2717" priority="13311">
      <formula>IF(RIGHT(TEXT(AE104,"0.#"),1)=".",FALSE,TRUE)</formula>
    </cfRule>
    <cfRule type="expression" dxfId="2716" priority="13312">
      <formula>IF(RIGHT(TEXT(AE104,"0.#"),1)=".",TRUE,FALSE)</formula>
    </cfRule>
  </conditionalFormatting>
  <conditionalFormatting sqref="AI104">
    <cfRule type="expression" dxfId="2715" priority="13309">
      <formula>IF(RIGHT(TEXT(AI104,"0.#"),1)=".",FALSE,TRUE)</formula>
    </cfRule>
    <cfRule type="expression" dxfId="2714" priority="13310">
      <formula>IF(RIGHT(TEXT(AI104,"0.#"),1)=".",TRUE,FALSE)</formula>
    </cfRule>
  </conditionalFormatting>
  <conditionalFormatting sqref="AM104">
    <cfRule type="expression" dxfId="2713" priority="13307">
      <formula>IF(RIGHT(TEXT(AM104,"0.#"),1)=".",FALSE,TRUE)</formula>
    </cfRule>
    <cfRule type="expression" dxfId="2712" priority="13308">
      <formula>IF(RIGHT(TEXT(AM104,"0.#"),1)=".",TRUE,FALSE)</formula>
    </cfRule>
  </conditionalFormatting>
  <conditionalFormatting sqref="AE105">
    <cfRule type="expression" dxfId="2711" priority="13305">
      <formula>IF(RIGHT(TEXT(AE105,"0.#"),1)=".",FALSE,TRUE)</formula>
    </cfRule>
    <cfRule type="expression" dxfId="2710" priority="13306">
      <formula>IF(RIGHT(TEXT(AE105,"0.#"),1)=".",TRUE,FALSE)</formula>
    </cfRule>
  </conditionalFormatting>
  <conditionalFormatting sqref="AI105">
    <cfRule type="expression" dxfId="2709" priority="13303">
      <formula>IF(RIGHT(TEXT(AI105,"0.#"),1)=".",FALSE,TRUE)</formula>
    </cfRule>
    <cfRule type="expression" dxfId="2708" priority="13304">
      <formula>IF(RIGHT(TEXT(AI105,"0.#"),1)=".",TRUE,FALSE)</formula>
    </cfRule>
  </conditionalFormatting>
  <conditionalFormatting sqref="AM105">
    <cfRule type="expression" dxfId="2707" priority="13301">
      <formula>IF(RIGHT(TEXT(AM105,"0.#"),1)=".",FALSE,TRUE)</formula>
    </cfRule>
    <cfRule type="expression" dxfId="2706" priority="13302">
      <formula>IF(RIGHT(TEXT(AM105,"0.#"),1)=".",TRUE,FALSE)</formula>
    </cfRule>
  </conditionalFormatting>
  <conditionalFormatting sqref="AE107">
    <cfRule type="expression" dxfId="2705" priority="13297">
      <formula>IF(RIGHT(TEXT(AE107,"0.#"),1)=".",FALSE,TRUE)</formula>
    </cfRule>
    <cfRule type="expression" dxfId="2704" priority="13298">
      <formula>IF(RIGHT(TEXT(AE107,"0.#"),1)=".",TRUE,FALSE)</formula>
    </cfRule>
  </conditionalFormatting>
  <conditionalFormatting sqref="AI107">
    <cfRule type="expression" dxfId="2703" priority="13295">
      <formula>IF(RIGHT(TEXT(AI107,"0.#"),1)=".",FALSE,TRUE)</formula>
    </cfRule>
    <cfRule type="expression" dxfId="2702" priority="13296">
      <formula>IF(RIGHT(TEXT(AI107,"0.#"),1)=".",TRUE,FALSE)</formula>
    </cfRule>
  </conditionalFormatting>
  <conditionalFormatting sqref="AM107">
    <cfRule type="expression" dxfId="2701" priority="13293">
      <formula>IF(RIGHT(TEXT(AM107,"0.#"),1)=".",FALSE,TRUE)</formula>
    </cfRule>
    <cfRule type="expression" dxfId="2700" priority="13294">
      <formula>IF(RIGHT(TEXT(AM107,"0.#"),1)=".",TRUE,FALSE)</formula>
    </cfRule>
  </conditionalFormatting>
  <conditionalFormatting sqref="AE108">
    <cfRule type="expression" dxfId="2699" priority="13291">
      <formula>IF(RIGHT(TEXT(AE108,"0.#"),1)=".",FALSE,TRUE)</formula>
    </cfRule>
    <cfRule type="expression" dxfId="2698" priority="13292">
      <formula>IF(RIGHT(TEXT(AE108,"0.#"),1)=".",TRUE,FALSE)</formula>
    </cfRule>
  </conditionalFormatting>
  <conditionalFormatting sqref="AI108">
    <cfRule type="expression" dxfId="2697" priority="13289">
      <formula>IF(RIGHT(TEXT(AI108,"0.#"),1)=".",FALSE,TRUE)</formula>
    </cfRule>
    <cfRule type="expression" dxfId="2696" priority="13290">
      <formula>IF(RIGHT(TEXT(AI108,"0.#"),1)=".",TRUE,FALSE)</formula>
    </cfRule>
  </conditionalFormatting>
  <conditionalFormatting sqref="AM108">
    <cfRule type="expression" dxfId="2695" priority="13287">
      <formula>IF(RIGHT(TEXT(AM108,"0.#"),1)=".",FALSE,TRUE)</formula>
    </cfRule>
    <cfRule type="expression" dxfId="2694" priority="13288">
      <formula>IF(RIGHT(TEXT(AM108,"0.#"),1)=".",TRUE,FALSE)</formula>
    </cfRule>
  </conditionalFormatting>
  <conditionalFormatting sqref="AE110">
    <cfRule type="expression" dxfId="2693" priority="13283">
      <formula>IF(RIGHT(TEXT(AE110,"0.#"),1)=".",FALSE,TRUE)</formula>
    </cfRule>
    <cfRule type="expression" dxfId="2692" priority="13284">
      <formula>IF(RIGHT(TEXT(AE110,"0.#"),1)=".",TRUE,FALSE)</formula>
    </cfRule>
  </conditionalFormatting>
  <conditionalFormatting sqref="AI110">
    <cfRule type="expression" dxfId="2691" priority="13281">
      <formula>IF(RIGHT(TEXT(AI110,"0.#"),1)=".",FALSE,TRUE)</formula>
    </cfRule>
    <cfRule type="expression" dxfId="2690" priority="13282">
      <formula>IF(RIGHT(TEXT(AI110,"0.#"),1)=".",TRUE,FALSE)</formula>
    </cfRule>
  </conditionalFormatting>
  <conditionalFormatting sqref="AM110">
    <cfRule type="expression" dxfId="2689" priority="13279">
      <formula>IF(RIGHT(TEXT(AM110,"0.#"),1)=".",FALSE,TRUE)</formula>
    </cfRule>
    <cfRule type="expression" dxfId="2688" priority="13280">
      <formula>IF(RIGHT(TEXT(AM110,"0.#"),1)=".",TRUE,FALSE)</formula>
    </cfRule>
  </conditionalFormatting>
  <conditionalFormatting sqref="AE111">
    <cfRule type="expression" dxfId="2687" priority="13277">
      <formula>IF(RIGHT(TEXT(AE111,"0.#"),1)=".",FALSE,TRUE)</formula>
    </cfRule>
    <cfRule type="expression" dxfId="2686" priority="13278">
      <formula>IF(RIGHT(TEXT(AE111,"0.#"),1)=".",TRUE,FALSE)</formula>
    </cfRule>
  </conditionalFormatting>
  <conditionalFormatting sqref="AI111">
    <cfRule type="expression" dxfId="2685" priority="13275">
      <formula>IF(RIGHT(TEXT(AI111,"0.#"),1)=".",FALSE,TRUE)</formula>
    </cfRule>
    <cfRule type="expression" dxfId="2684" priority="13276">
      <formula>IF(RIGHT(TEXT(AI111,"0.#"),1)=".",TRUE,FALSE)</formula>
    </cfRule>
  </conditionalFormatting>
  <conditionalFormatting sqref="AM111">
    <cfRule type="expression" dxfId="2683" priority="13273">
      <formula>IF(RIGHT(TEXT(AM111,"0.#"),1)=".",FALSE,TRUE)</formula>
    </cfRule>
    <cfRule type="expression" dxfId="2682" priority="13274">
      <formula>IF(RIGHT(TEXT(AM111,"0.#"),1)=".",TRUE,FALSE)</formula>
    </cfRule>
  </conditionalFormatting>
  <conditionalFormatting sqref="AE113">
    <cfRule type="expression" dxfId="2681" priority="13269">
      <formula>IF(RIGHT(TEXT(AE113,"0.#"),1)=".",FALSE,TRUE)</formula>
    </cfRule>
    <cfRule type="expression" dxfId="2680" priority="13270">
      <formula>IF(RIGHT(TEXT(AE113,"0.#"),1)=".",TRUE,FALSE)</formula>
    </cfRule>
  </conditionalFormatting>
  <conditionalFormatting sqref="AI113">
    <cfRule type="expression" dxfId="2679" priority="13267">
      <formula>IF(RIGHT(TEXT(AI113,"0.#"),1)=".",FALSE,TRUE)</formula>
    </cfRule>
    <cfRule type="expression" dxfId="2678" priority="13268">
      <formula>IF(RIGHT(TEXT(AI113,"0.#"),1)=".",TRUE,FALSE)</formula>
    </cfRule>
  </conditionalFormatting>
  <conditionalFormatting sqref="AM113">
    <cfRule type="expression" dxfId="2677" priority="13265">
      <formula>IF(RIGHT(TEXT(AM113,"0.#"),1)=".",FALSE,TRUE)</formula>
    </cfRule>
    <cfRule type="expression" dxfId="2676" priority="13266">
      <formula>IF(RIGHT(TEXT(AM113,"0.#"),1)=".",TRUE,FALSE)</formula>
    </cfRule>
  </conditionalFormatting>
  <conditionalFormatting sqref="AE114">
    <cfRule type="expression" dxfId="2675" priority="13263">
      <formula>IF(RIGHT(TEXT(AE114,"0.#"),1)=".",FALSE,TRUE)</formula>
    </cfRule>
    <cfRule type="expression" dxfId="2674" priority="13264">
      <formula>IF(RIGHT(TEXT(AE114,"0.#"),1)=".",TRUE,FALSE)</formula>
    </cfRule>
  </conditionalFormatting>
  <conditionalFormatting sqref="AI114">
    <cfRule type="expression" dxfId="2673" priority="13261">
      <formula>IF(RIGHT(TEXT(AI114,"0.#"),1)=".",FALSE,TRUE)</formula>
    </cfRule>
    <cfRule type="expression" dxfId="2672" priority="13262">
      <formula>IF(RIGHT(TEXT(AI114,"0.#"),1)=".",TRUE,FALSE)</formula>
    </cfRule>
  </conditionalFormatting>
  <conditionalFormatting sqref="AM114">
    <cfRule type="expression" dxfId="2671" priority="13259">
      <formula>IF(RIGHT(TEXT(AM114,"0.#"),1)=".",FALSE,TRUE)</formula>
    </cfRule>
    <cfRule type="expression" dxfId="2670" priority="13260">
      <formula>IF(RIGHT(TEXT(AM114,"0.#"),1)=".",TRUE,FALSE)</formula>
    </cfRule>
  </conditionalFormatting>
  <conditionalFormatting sqref="AE116 AQ116">
    <cfRule type="expression" dxfId="2669" priority="13255">
      <formula>IF(RIGHT(TEXT(AE116,"0.#"),1)=".",FALSE,TRUE)</formula>
    </cfRule>
    <cfRule type="expression" dxfId="2668" priority="13256">
      <formula>IF(RIGHT(TEXT(AE116,"0.#"),1)=".",TRUE,FALSE)</formula>
    </cfRule>
  </conditionalFormatting>
  <conditionalFormatting sqref="AI116">
    <cfRule type="expression" dxfId="2667" priority="13253">
      <formula>IF(RIGHT(TEXT(AI116,"0.#"),1)=".",FALSE,TRUE)</formula>
    </cfRule>
    <cfRule type="expression" dxfId="2666" priority="13254">
      <formula>IF(RIGHT(TEXT(AI116,"0.#"),1)=".",TRUE,FALSE)</formula>
    </cfRule>
  </conditionalFormatting>
  <conditionalFormatting sqref="AM116">
    <cfRule type="expression" dxfId="2665" priority="13251">
      <formula>IF(RIGHT(TEXT(AM116,"0.#"),1)=".",FALSE,TRUE)</formula>
    </cfRule>
    <cfRule type="expression" dxfId="2664" priority="13252">
      <formula>IF(RIGHT(TEXT(AM116,"0.#"),1)=".",TRUE,FALSE)</formula>
    </cfRule>
  </conditionalFormatting>
  <conditionalFormatting sqref="AE117 AM117">
    <cfRule type="expression" dxfId="2663" priority="13249">
      <formula>IF(RIGHT(TEXT(AE117,"0.#"),1)=".",FALSE,TRUE)</formula>
    </cfRule>
    <cfRule type="expression" dxfId="2662" priority="13250">
      <formula>IF(RIGHT(TEXT(AE117,"0.#"),1)=".",TRUE,FALSE)</formula>
    </cfRule>
  </conditionalFormatting>
  <conditionalFormatting sqref="AI117">
    <cfRule type="expression" dxfId="2661" priority="13247">
      <formula>IF(RIGHT(TEXT(AI117,"0.#"),1)=".",FALSE,TRUE)</formula>
    </cfRule>
    <cfRule type="expression" dxfId="2660" priority="13248">
      <formula>IF(RIGHT(TEXT(AI117,"0.#"),1)=".",TRUE,FALSE)</formula>
    </cfRule>
  </conditionalFormatting>
  <conditionalFormatting sqref="AQ117">
    <cfRule type="expression" dxfId="2659" priority="13243">
      <formula>IF(RIGHT(TEXT(AQ117,"0.#"),1)=".",FALSE,TRUE)</formula>
    </cfRule>
    <cfRule type="expression" dxfId="2658" priority="13244">
      <formula>IF(RIGHT(TEXT(AQ117,"0.#"),1)=".",TRUE,FALSE)</formula>
    </cfRule>
  </conditionalFormatting>
  <conditionalFormatting sqref="AE119 AQ119">
    <cfRule type="expression" dxfId="2657" priority="13241">
      <formula>IF(RIGHT(TEXT(AE119,"0.#"),1)=".",FALSE,TRUE)</formula>
    </cfRule>
    <cfRule type="expression" dxfId="2656" priority="13242">
      <formula>IF(RIGHT(TEXT(AE119,"0.#"),1)=".",TRUE,FALSE)</formula>
    </cfRule>
  </conditionalFormatting>
  <conditionalFormatting sqref="AI119">
    <cfRule type="expression" dxfId="2655" priority="13239">
      <formula>IF(RIGHT(TEXT(AI119,"0.#"),1)=".",FALSE,TRUE)</formula>
    </cfRule>
    <cfRule type="expression" dxfId="2654" priority="13240">
      <formula>IF(RIGHT(TEXT(AI119,"0.#"),1)=".",TRUE,FALSE)</formula>
    </cfRule>
  </conditionalFormatting>
  <conditionalFormatting sqref="AM119">
    <cfRule type="expression" dxfId="2653" priority="13237">
      <formula>IF(RIGHT(TEXT(AM119,"0.#"),1)=".",FALSE,TRUE)</formula>
    </cfRule>
    <cfRule type="expression" dxfId="2652" priority="13238">
      <formula>IF(RIGHT(TEXT(AM119,"0.#"),1)=".",TRUE,FALSE)</formula>
    </cfRule>
  </conditionalFormatting>
  <conditionalFormatting sqref="AQ120">
    <cfRule type="expression" dxfId="2651" priority="13229">
      <formula>IF(RIGHT(TEXT(AQ120,"0.#"),1)=".",FALSE,TRUE)</formula>
    </cfRule>
    <cfRule type="expression" dxfId="2650" priority="13230">
      <formula>IF(RIGHT(TEXT(AQ120,"0.#"),1)=".",TRUE,FALSE)</formula>
    </cfRule>
  </conditionalFormatting>
  <conditionalFormatting sqref="AE122 AQ122">
    <cfRule type="expression" dxfId="2649" priority="13227">
      <formula>IF(RIGHT(TEXT(AE122,"0.#"),1)=".",FALSE,TRUE)</formula>
    </cfRule>
    <cfRule type="expression" dxfId="2648" priority="13228">
      <formula>IF(RIGHT(TEXT(AE122,"0.#"),1)=".",TRUE,FALSE)</formula>
    </cfRule>
  </conditionalFormatting>
  <conditionalFormatting sqref="AI122">
    <cfRule type="expression" dxfId="2647" priority="13225">
      <formula>IF(RIGHT(TEXT(AI122,"0.#"),1)=".",FALSE,TRUE)</formula>
    </cfRule>
    <cfRule type="expression" dxfId="2646" priority="13226">
      <formula>IF(RIGHT(TEXT(AI122,"0.#"),1)=".",TRUE,FALSE)</formula>
    </cfRule>
  </conditionalFormatting>
  <conditionalFormatting sqref="AM122">
    <cfRule type="expression" dxfId="2645" priority="13223">
      <formula>IF(RIGHT(TEXT(AM122,"0.#"),1)=".",FALSE,TRUE)</formula>
    </cfRule>
    <cfRule type="expression" dxfId="2644" priority="13224">
      <formula>IF(RIGHT(TEXT(AM122,"0.#"),1)=".",TRUE,FALSE)</formula>
    </cfRule>
  </conditionalFormatting>
  <conditionalFormatting sqref="AQ123">
    <cfRule type="expression" dxfId="2643" priority="13215">
      <formula>IF(RIGHT(TEXT(AQ123,"0.#"),1)=".",FALSE,TRUE)</formula>
    </cfRule>
    <cfRule type="expression" dxfId="2642" priority="13216">
      <formula>IF(RIGHT(TEXT(AQ123,"0.#"),1)=".",TRUE,FALSE)</formula>
    </cfRule>
  </conditionalFormatting>
  <conditionalFormatting sqref="AE125 AQ125">
    <cfRule type="expression" dxfId="2641" priority="13213">
      <formula>IF(RIGHT(TEXT(AE125,"0.#"),1)=".",FALSE,TRUE)</formula>
    </cfRule>
    <cfRule type="expression" dxfId="2640" priority="13214">
      <formula>IF(RIGHT(TEXT(AE125,"0.#"),1)=".",TRUE,FALSE)</formula>
    </cfRule>
  </conditionalFormatting>
  <conditionalFormatting sqref="AI125">
    <cfRule type="expression" dxfId="2639" priority="13211">
      <formula>IF(RIGHT(TEXT(AI125,"0.#"),1)=".",FALSE,TRUE)</formula>
    </cfRule>
    <cfRule type="expression" dxfId="2638" priority="13212">
      <formula>IF(RIGHT(TEXT(AI125,"0.#"),1)=".",TRUE,FALSE)</formula>
    </cfRule>
  </conditionalFormatting>
  <conditionalFormatting sqref="AM125">
    <cfRule type="expression" dxfId="2637" priority="13209">
      <formula>IF(RIGHT(TEXT(AM125,"0.#"),1)=".",FALSE,TRUE)</formula>
    </cfRule>
    <cfRule type="expression" dxfId="2636" priority="13210">
      <formula>IF(RIGHT(TEXT(AM125,"0.#"),1)=".",TRUE,FALSE)</formula>
    </cfRule>
  </conditionalFormatting>
  <conditionalFormatting sqref="AQ126">
    <cfRule type="expression" dxfId="2635" priority="13201">
      <formula>IF(RIGHT(TEXT(AQ126,"0.#"),1)=".",FALSE,TRUE)</formula>
    </cfRule>
    <cfRule type="expression" dxfId="2634" priority="13202">
      <formula>IF(RIGHT(TEXT(AQ126,"0.#"),1)=".",TRUE,FALSE)</formula>
    </cfRule>
  </conditionalFormatting>
  <conditionalFormatting sqref="AE128 AQ128">
    <cfRule type="expression" dxfId="2633" priority="13199">
      <formula>IF(RIGHT(TEXT(AE128,"0.#"),1)=".",FALSE,TRUE)</formula>
    </cfRule>
    <cfRule type="expression" dxfId="2632" priority="13200">
      <formula>IF(RIGHT(TEXT(AE128,"0.#"),1)=".",TRUE,FALSE)</formula>
    </cfRule>
  </conditionalFormatting>
  <conditionalFormatting sqref="AI128">
    <cfRule type="expression" dxfId="2631" priority="13197">
      <formula>IF(RIGHT(TEXT(AI128,"0.#"),1)=".",FALSE,TRUE)</formula>
    </cfRule>
    <cfRule type="expression" dxfId="2630" priority="13198">
      <formula>IF(RIGHT(TEXT(AI128,"0.#"),1)=".",TRUE,FALSE)</formula>
    </cfRule>
  </conditionalFormatting>
  <conditionalFormatting sqref="AM128">
    <cfRule type="expression" dxfId="2629" priority="13195">
      <formula>IF(RIGHT(TEXT(AM128,"0.#"),1)=".",FALSE,TRUE)</formula>
    </cfRule>
    <cfRule type="expression" dxfId="2628" priority="13196">
      <formula>IF(RIGHT(TEXT(AM128,"0.#"),1)=".",TRUE,FALSE)</formula>
    </cfRule>
  </conditionalFormatting>
  <conditionalFormatting sqref="AQ129">
    <cfRule type="expression" dxfId="2627" priority="13187">
      <formula>IF(RIGHT(TEXT(AQ129,"0.#"),1)=".",FALSE,TRUE)</formula>
    </cfRule>
    <cfRule type="expression" dxfId="2626" priority="13188">
      <formula>IF(RIGHT(TEXT(AQ129,"0.#"),1)=".",TRUE,FALSE)</formula>
    </cfRule>
  </conditionalFormatting>
  <conditionalFormatting sqref="AE75">
    <cfRule type="expression" dxfId="2625" priority="13185">
      <formula>IF(RIGHT(TEXT(AE75,"0.#"),1)=".",FALSE,TRUE)</formula>
    </cfRule>
    <cfRule type="expression" dxfId="2624" priority="13186">
      <formula>IF(RIGHT(TEXT(AE75,"0.#"),1)=".",TRUE,FALSE)</formula>
    </cfRule>
  </conditionalFormatting>
  <conditionalFormatting sqref="AE76">
    <cfRule type="expression" dxfId="2623" priority="13183">
      <formula>IF(RIGHT(TEXT(AE76,"0.#"),1)=".",FALSE,TRUE)</formula>
    </cfRule>
    <cfRule type="expression" dxfId="2622" priority="13184">
      <formula>IF(RIGHT(TEXT(AE76,"0.#"),1)=".",TRUE,FALSE)</formula>
    </cfRule>
  </conditionalFormatting>
  <conditionalFormatting sqref="AE77">
    <cfRule type="expression" dxfId="2621" priority="13181">
      <formula>IF(RIGHT(TEXT(AE77,"0.#"),1)=".",FALSE,TRUE)</formula>
    </cfRule>
    <cfRule type="expression" dxfId="2620" priority="13182">
      <formula>IF(RIGHT(TEXT(AE77,"0.#"),1)=".",TRUE,FALSE)</formula>
    </cfRule>
  </conditionalFormatting>
  <conditionalFormatting sqref="AI77">
    <cfRule type="expression" dxfId="2619" priority="13179">
      <formula>IF(RIGHT(TEXT(AI77,"0.#"),1)=".",FALSE,TRUE)</formula>
    </cfRule>
    <cfRule type="expression" dxfId="2618" priority="13180">
      <formula>IF(RIGHT(TEXT(AI77,"0.#"),1)=".",TRUE,FALSE)</formula>
    </cfRule>
  </conditionalFormatting>
  <conditionalFormatting sqref="AI76">
    <cfRule type="expression" dxfId="2617" priority="13177">
      <formula>IF(RIGHT(TEXT(AI76,"0.#"),1)=".",FALSE,TRUE)</formula>
    </cfRule>
    <cfRule type="expression" dxfId="2616" priority="13178">
      <formula>IF(RIGHT(TEXT(AI76,"0.#"),1)=".",TRUE,FALSE)</formula>
    </cfRule>
  </conditionalFormatting>
  <conditionalFormatting sqref="AI75">
    <cfRule type="expression" dxfId="2615" priority="13175">
      <formula>IF(RIGHT(TEXT(AI75,"0.#"),1)=".",FALSE,TRUE)</formula>
    </cfRule>
    <cfRule type="expression" dxfId="2614" priority="13176">
      <formula>IF(RIGHT(TEXT(AI75,"0.#"),1)=".",TRUE,FALSE)</formula>
    </cfRule>
  </conditionalFormatting>
  <conditionalFormatting sqref="AM75">
    <cfRule type="expression" dxfId="2613" priority="13173">
      <formula>IF(RIGHT(TEXT(AM75,"0.#"),1)=".",FALSE,TRUE)</formula>
    </cfRule>
    <cfRule type="expression" dxfId="2612" priority="13174">
      <formula>IF(RIGHT(TEXT(AM75,"0.#"),1)=".",TRUE,FALSE)</formula>
    </cfRule>
  </conditionalFormatting>
  <conditionalFormatting sqref="AM76">
    <cfRule type="expression" dxfId="2611" priority="13171">
      <formula>IF(RIGHT(TEXT(AM76,"0.#"),1)=".",FALSE,TRUE)</formula>
    </cfRule>
    <cfRule type="expression" dxfId="2610" priority="13172">
      <formula>IF(RIGHT(TEXT(AM76,"0.#"),1)=".",TRUE,FALSE)</formula>
    </cfRule>
  </conditionalFormatting>
  <conditionalFormatting sqref="AM77">
    <cfRule type="expression" dxfId="2609" priority="13169">
      <formula>IF(RIGHT(TEXT(AM77,"0.#"),1)=".",FALSE,TRUE)</formula>
    </cfRule>
    <cfRule type="expression" dxfId="2608" priority="13170">
      <formula>IF(RIGHT(TEXT(AM77,"0.#"),1)=".",TRUE,FALSE)</formula>
    </cfRule>
  </conditionalFormatting>
  <conditionalFormatting sqref="AE134:AE135 AI134:AI135 AM134:AM135 AQ134:AQ135 AU134:AU135">
    <cfRule type="expression" dxfId="2607" priority="13155">
      <formula>IF(RIGHT(TEXT(AE134,"0.#"),1)=".",FALSE,TRUE)</formula>
    </cfRule>
    <cfRule type="expression" dxfId="2606" priority="13156">
      <formula>IF(RIGHT(TEXT(AE134,"0.#"),1)=".",TRUE,FALSE)</formula>
    </cfRule>
  </conditionalFormatting>
  <conditionalFormatting sqref="AE433">
    <cfRule type="expression" dxfId="2605" priority="13125">
      <formula>IF(RIGHT(TEXT(AE433,"0.#"),1)=".",FALSE,TRUE)</formula>
    </cfRule>
    <cfRule type="expression" dxfId="2604" priority="13126">
      <formula>IF(RIGHT(TEXT(AE433,"0.#"),1)=".",TRUE,FALSE)</formula>
    </cfRule>
  </conditionalFormatting>
  <conditionalFormatting sqref="AM435">
    <cfRule type="expression" dxfId="2603" priority="13109">
      <formula>IF(RIGHT(TEXT(AM435,"0.#"),1)=".",FALSE,TRUE)</formula>
    </cfRule>
    <cfRule type="expression" dxfId="2602" priority="13110">
      <formula>IF(RIGHT(TEXT(AM435,"0.#"),1)=".",TRUE,FALSE)</formula>
    </cfRule>
  </conditionalFormatting>
  <conditionalFormatting sqref="AE434">
    <cfRule type="expression" dxfId="2601" priority="13123">
      <formula>IF(RIGHT(TEXT(AE434,"0.#"),1)=".",FALSE,TRUE)</formula>
    </cfRule>
    <cfRule type="expression" dxfId="2600" priority="13124">
      <formula>IF(RIGHT(TEXT(AE434,"0.#"),1)=".",TRUE,FALSE)</formula>
    </cfRule>
  </conditionalFormatting>
  <conditionalFormatting sqref="AE435">
    <cfRule type="expression" dxfId="2599" priority="13121">
      <formula>IF(RIGHT(TEXT(AE435,"0.#"),1)=".",FALSE,TRUE)</formula>
    </cfRule>
    <cfRule type="expression" dxfId="2598" priority="13122">
      <formula>IF(RIGHT(TEXT(AE435,"0.#"),1)=".",TRUE,FALSE)</formula>
    </cfRule>
  </conditionalFormatting>
  <conditionalFormatting sqref="AM433">
    <cfRule type="expression" dxfId="2597" priority="13113">
      <formula>IF(RIGHT(TEXT(AM433,"0.#"),1)=".",FALSE,TRUE)</formula>
    </cfRule>
    <cfRule type="expression" dxfId="2596" priority="13114">
      <formula>IF(RIGHT(TEXT(AM433,"0.#"),1)=".",TRUE,FALSE)</formula>
    </cfRule>
  </conditionalFormatting>
  <conditionalFormatting sqref="AM434">
    <cfRule type="expression" dxfId="2595" priority="13111">
      <formula>IF(RIGHT(TEXT(AM434,"0.#"),1)=".",FALSE,TRUE)</formula>
    </cfRule>
    <cfRule type="expression" dxfId="2594" priority="13112">
      <formula>IF(RIGHT(TEXT(AM434,"0.#"),1)=".",TRUE,FALSE)</formula>
    </cfRule>
  </conditionalFormatting>
  <conditionalFormatting sqref="AU433">
    <cfRule type="expression" dxfId="2593" priority="13101">
      <formula>IF(RIGHT(TEXT(AU433,"0.#"),1)=".",FALSE,TRUE)</formula>
    </cfRule>
    <cfRule type="expression" dxfId="2592" priority="13102">
      <formula>IF(RIGHT(TEXT(AU433,"0.#"),1)=".",TRUE,FALSE)</formula>
    </cfRule>
  </conditionalFormatting>
  <conditionalFormatting sqref="AU434">
    <cfRule type="expression" dxfId="2591" priority="13099">
      <formula>IF(RIGHT(TEXT(AU434,"0.#"),1)=".",FALSE,TRUE)</formula>
    </cfRule>
    <cfRule type="expression" dxfId="2590" priority="13100">
      <formula>IF(RIGHT(TEXT(AU434,"0.#"),1)=".",TRUE,FALSE)</formula>
    </cfRule>
  </conditionalFormatting>
  <conditionalFormatting sqref="AU435">
    <cfRule type="expression" dxfId="2589" priority="13097">
      <formula>IF(RIGHT(TEXT(AU435,"0.#"),1)=".",FALSE,TRUE)</formula>
    </cfRule>
    <cfRule type="expression" dxfId="2588" priority="13098">
      <formula>IF(RIGHT(TEXT(AU435,"0.#"),1)=".",TRUE,FALSE)</formula>
    </cfRule>
  </conditionalFormatting>
  <conditionalFormatting sqref="AI435">
    <cfRule type="expression" dxfId="2587" priority="13031">
      <formula>IF(RIGHT(TEXT(AI435,"0.#"),1)=".",FALSE,TRUE)</formula>
    </cfRule>
    <cfRule type="expression" dxfId="2586" priority="13032">
      <formula>IF(RIGHT(TEXT(AI435,"0.#"),1)=".",TRUE,FALSE)</formula>
    </cfRule>
  </conditionalFormatting>
  <conditionalFormatting sqref="AI433">
    <cfRule type="expression" dxfId="2585" priority="13035">
      <formula>IF(RIGHT(TEXT(AI433,"0.#"),1)=".",FALSE,TRUE)</formula>
    </cfRule>
    <cfRule type="expression" dxfId="2584" priority="13036">
      <formula>IF(RIGHT(TEXT(AI433,"0.#"),1)=".",TRUE,FALSE)</formula>
    </cfRule>
  </conditionalFormatting>
  <conditionalFormatting sqref="AI434">
    <cfRule type="expression" dxfId="2583" priority="13033">
      <formula>IF(RIGHT(TEXT(AI434,"0.#"),1)=".",FALSE,TRUE)</formula>
    </cfRule>
    <cfRule type="expression" dxfId="2582" priority="13034">
      <formula>IF(RIGHT(TEXT(AI434,"0.#"),1)=".",TRUE,FALSE)</formula>
    </cfRule>
  </conditionalFormatting>
  <conditionalFormatting sqref="AQ434">
    <cfRule type="expression" dxfId="2581" priority="13017">
      <formula>IF(RIGHT(TEXT(AQ434,"0.#"),1)=".",FALSE,TRUE)</formula>
    </cfRule>
    <cfRule type="expression" dxfId="2580" priority="13018">
      <formula>IF(RIGHT(TEXT(AQ434,"0.#"),1)=".",TRUE,FALSE)</formula>
    </cfRule>
  </conditionalFormatting>
  <conditionalFormatting sqref="AQ435">
    <cfRule type="expression" dxfId="2579" priority="13003">
      <formula>IF(RIGHT(TEXT(AQ435,"0.#"),1)=".",FALSE,TRUE)</formula>
    </cfRule>
    <cfRule type="expression" dxfId="2578" priority="13004">
      <formula>IF(RIGHT(TEXT(AQ435,"0.#"),1)=".",TRUE,FALSE)</formula>
    </cfRule>
  </conditionalFormatting>
  <conditionalFormatting sqref="AQ433">
    <cfRule type="expression" dxfId="2577" priority="13001">
      <formula>IF(RIGHT(TEXT(AQ433,"0.#"),1)=".",FALSE,TRUE)</formula>
    </cfRule>
    <cfRule type="expression" dxfId="2576" priority="13002">
      <formula>IF(RIGHT(TEXT(AQ433,"0.#"),1)=".",TRUE,FALSE)</formula>
    </cfRule>
  </conditionalFormatting>
  <conditionalFormatting sqref="AL848:AO874">
    <cfRule type="expression" dxfId="2575" priority="6725">
      <formula>IF(AND(AL848&gt;=0, RIGHT(TEXT(AL848,"0.#"),1)&lt;&gt;"."),TRUE,FALSE)</formula>
    </cfRule>
    <cfRule type="expression" dxfId="2574" priority="6726">
      <formula>IF(AND(AL848&gt;=0, RIGHT(TEXT(AL848,"0.#"),1)="."),TRUE,FALSE)</formula>
    </cfRule>
    <cfRule type="expression" dxfId="2573" priority="6727">
      <formula>IF(AND(AL848&lt;0, RIGHT(TEXT(AL848,"0.#"),1)&lt;&gt;"."),TRUE,FALSE)</formula>
    </cfRule>
    <cfRule type="expression" dxfId="2572" priority="6728">
      <formula>IF(AND(AL848&lt;0, RIGHT(TEXT(AL848,"0.#"),1)="."),TRUE,FALSE)</formula>
    </cfRule>
  </conditionalFormatting>
  <conditionalFormatting sqref="AQ53:AQ55">
    <cfRule type="expression" dxfId="2571" priority="4747">
      <formula>IF(RIGHT(TEXT(AQ53,"0.#"),1)=".",FALSE,TRUE)</formula>
    </cfRule>
    <cfRule type="expression" dxfId="2570" priority="4748">
      <formula>IF(RIGHT(TEXT(AQ53,"0.#"),1)=".",TRUE,FALSE)</formula>
    </cfRule>
  </conditionalFormatting>
  <conditionalFormatting sqref="AU53:AU55">
    <cfRule type="expression" dxfId="2569" priority="4745">
      <formula>IF(RIGHT(TEXT(AU53,"0.#"),1)=".",FALSE,TRUE)</formula>
    </cfRule>
    <cfRule type="expression" dxfId="2568" priority="4746">
      <formula>IF(RIGHT(TEXT(AU53,"0.#"),1)=".",TRUE,FALSE)</formula>
    </cfRule>
  </conditionalFormatting>
  <conditionalFormatting sqref="AQ60:AQ62">
    <cfRule type="expression" dxfId="2567" priority="4743">
      <formula>IF(RIGHT(TEXT(AQ60,"0.#"),1)=".",FALSE,TRUE)</formula>
    </cfRule>
    <cfRule type="expression" dxfId="2566" priority="4744">
      <formula>IF(RIGHT(TEXT(AQ60,"0.#"),1)=".",TRUE,FALSE)</formula>
    </cfRule>
  </conditionalFormatting>
  <conditionalFormatting sqref="AU60:AU62">
    <cfRule type="expression" dxfId="2565" priority="4741">
      <formula>IF(RIGHT(TEXT(AU60,"0.#"),1)=".",FALSE,TRUE)</formula>
    </cfRule>
    <cfRule type="expression" dxfId="2564" priority="4742">
      <formula>IF(RIGHT(TEXT(AU60,"0.#"),1)=".",TRUE,FALSE)</formula>
    </cfRule>
  </conditionalFormatting>
  <conditionalFormatting sqref="AQ75:AQ77">
    <cfRule type="expression" dxfId="2563" priority="4739">
      <formula>IF(RIGHT(TEXT(AQ75,"0.#"),1)=".",FALSE,TRUE)</formula>
    </cfRule>
    <cfRule type="expression" dxfId="2562" priority="4740">
      <formula>IF(RIGHT(TEXT(AQ75,"0.#"),1)=".",TRUE,FALSE)</formula>
    </cfRule>
  </conditionalFormatting>
  <conditionalFormatting sqref="AU75:AU77">
    <cfRule type="expression" dxfId="2561" priority="4737">
      <formula>IF(RIGHT(TEXT(AU75,"0.#"),1)=".",FALSE,TRUE)</formula>
    </cfRule>
    <cfRule type="expression" dxfId="2560" priority="4738">
      <formula>IF(RIGHT(TEXT(AU75,"0.#"),1)=".",TRUE,FALSE)</formula>
    </cfRule>
  </conditionalFormatting>
  <conditionalFormatting sqref="AQ87:AQ89">
    <cfRule type="expression" dxfId="2559" priority="4735">
      <formula>IF(RIGHT(TEXT(AQ87,"0.#"),1)=".",FALSE,TRUE)</formula>
    </cfRule>
    <cfRule type="expression" dxfId="2558" priority="4736">
      <formula>IF(RIGHT(TEXT(AQ87,"0.#"),1)=".",TRUE,FALSE)</formula>
    </cfRule>
  </conditionalFormatting>
  <conditionalFormatting sqref="AU87:AU89">
    <cfRule type="expression" dxfId="2557" priority="4733">
      <formula>IF(RIGHT(TEXT(AU87,"0.#"),1)=".",FALSE,TRUE)</formula>
    </cfRule>
    <cfRule type="expression" dxfId="2556" priority="4734">
      <formula>IF(RIGHT(TEXT(AU87,"0.#"),1)=".",TRUE,FALSE)</formula>
    </cfRule>
  </conditionalFormatting>
  <conditionalFormatting sqref="AQ92:AQ94">
    <cfRule type="expression" dxfId="2555" priority="4731">
      <formula>IF(RIGHT(TEXT(AQ92,"0.#"),1)=".",FALSE,TRUE)</formula>
    </cfRule>
    <cfRule type="expression" dxfId="2554" priority="4732">
      <formula>IF(RIGHT(TEXT(AQ92,"0.#"),1)=".",TRUE,FALSE)</formula>
    </cfRule>
  </conditionalFormatting>
  <conditionalFormatting sqref="AU92:AU94">
    <cfRule type="expression" dxfId="2553" priority="4729">
      <formula>IF(RIGHT(TEXT(AU92,"0.#"),1)=".",FALSE,TRUE)</formula>
    </cfRule>
    <cfRule type="expression" dxfId="2552" priority="4730">
      <formula>IF(RIGHT(TEXT(AU92,"0.#"),1)=".",TRUE,FALSE)</formula>
    </cfRule>
  </conditionalFormatting>
  <conditionalFormatting sqref="AQ97:AQ99">
    <cfRule type="expression" dxfId="2551" priority="4727">
      <formula>IF(RIGHT(TEXT(AQ97,"0.#"),1)=".",FALSE,TRUE)</formula>
    </cfRule>
    <cfRule type="expression" dxfId="2550" priority="4728">
      <formula>IF(RIGHT(TEXT(AQ97,"0.#"),1)=".",TRUE,FALSE)</formula>
    </cfRule>
  </conditionalFormatting>
  <conditionalFormatting sqref="AU97:AU99">
    <cfRule type="expression" dxfId="2549" priority="4725">
      <formula>IF(RIGHT(TEXT(AU97,"0.#"),1)=".",FALSE,TRUE)</formula>
    </cfRule>
    <cfRule type="expression" dxfId="2548" priority="4726">
      <formula>IF(RIGHT(TEXT(AU97,"0.#"),1)=".",TRUE,FALSE)</formula>
    </cfRule>
  </conditionalFormatting>
  <conditionalFormatting sqref="AE458">
    <cfRule type="expression" dxfId="2547" priority="4419">
      <formula>IF(RIGHT(TEXT(AE458,"0.#"),1)=".",FALSE,TRUE)</formula>
    </cfRule>
    <cfRule type="expression" dxfId="2546" priority="4420">
      <formula>IF(RIGHT(TEXT(AE458,"0.#"),1)=".",TRUE,FALSE)</formula>
    </cfRule>
  </conditionalFormatting>
  <conditionalFormatting sqref="AM460">
    <cfRule type="expression" dxfId="2545" priority="4409">
      <formula>IF(RIGHT(TEXT(AM460,"0.#"),1)=".",FALSE,TRUE)</formula>
    </cfRule>
    <cfRule type="expression" dxfId="2544" priority="4410">
      <formula>IF(RIGHT(TEXT(AM460,"0.#"),1)=".",TRUE,FALSE)</formula>
    </cfRule>
  </conditionalFormatting>
  <conditionalFormatting sqref="AE459">
    <cfRule type="expression" dxfId="2543" priority="4417">
      <formula>IF(RIGHT(TEXT(AE459,"0.#"),1)=".",FALSE,TRUE)</formula>
    </cfRule>
    <cfRule type="expression" dxfId="2542" priority="4418">
      <formula>IF(RIGHT(TEXT(AE459,"0.#"),1)=".",TRUE,FALSE)</formula>
    </cfRule>
  </conditionalFormatting>
  <conditionalFormatting sqref="AE460">
    <cfRule type="expression" dxfId="2541" priority="4415">
      <formula>IF(RIGHT(TEXT(AE460,"0.#"),1)=".",FALSE,TRUE)</formula>
    </cfRule>
    <cfRule type="expression" dxfId="2540" priority="4416">
      <formula>IF(RIGHT(TEXT(AE460,"0.#"),1)=".",TRUE,FALSE)</formula>
    </cfRule>
  </conditionalFormatting>
  <conditionalFormatting sqref="AM458">
    <cfRule type="expression" dxfId="2539" priority="4413">
      <formula>IF(RIGHT(TEXT(AM458,"0.#"),1)=".",FALSE,TRUE)</formula>
    </cfRule>
    <cfRule type="expression" dxfId="2538" priority="4414">
      <formula>IF(RIGHT(TEXT(AM458,"0.#"),1)=".",TRUE,FALSE)</formula>
    </cfRule>
  </conditionalFormatting>
  <conditionalFormatting sqref="AM459">
    <cfRule type="expression" dxfId="2537" priority="4411">
      <formula>IF(RIGHT(TEXT(AM459,"0.#"),1)=".",FALSE,TRUE)</formula>
    </cfRule>
    <cfRule type="expression" dxfId="2536" priority="4412">
      <formula>IF(RIGHT(TEXT(AM459,"0.#"),1)=".",TRUE,FALSE)</formula>
    </cfRule>
  </conditionalFormatting>
  <conditionalFormatting sqref="AU458">
    <cfRule type="expression" dxfId="2535" priority="4407">
      <formula>IF(RIGHT(TEXT(AU458,"0.#"),1)=".",FALSE,TRUE)</formula>
    </cfRule>
    <cfRule type="expression" dxfId="2534" priority="4408">
      <formula>IF(RIGHT(TEXT(AU458,"0.#"),1)=".",TRUE,FALSE)</formula>
    </cfRule>
  </conditionalFormatting>
  <conditionalFormatting sqref="AU459">
    <cfRule type="expression" dxfId="2533" priority="4405">
      <formula>IF(RIGHT(TEXT(AU459,"0.#"),1)=".",FALSE,TRUE)</formula>
    </cfRule>
    <cfRule type="expression" dxfId="2532" priority="4406">
      <formula>IF(RIGHT(TEXT(AU459,"0.#"),1)=".",TRUE,FALSE)</formula>
    </cfRule>
  </conditionalFormatting>
  <conditionalFormatting sqref="AU460">
    <cfRule type="expression" dxfId="2531" priority="4403">
      <formula>IF(RIGHT(TEXT(AU460,"0.#"),1)=".",FALSE,TRUE)</formula>
    </cfRule>
    <cfRule type="expression" dxfId="2530" priority="4404">
      <formula>IF(RIGHT(TEXT(AU460,"0.#"),1)=".",TRUE,FALSE)</formula>
    </cfRule>
  </conditionalFormatting>
  <conditionalFormatting sqref="AI460">
    <cfRule type="expression" dxfId="2529" priority="4397">
      <formula>IF(RIGHT(TEXT(AI460,"0.#"),1)=".",FALSE,TRUE)</formula>
    </cfRule>
    <cfRule type="expression" dxfId="2528" priority="4398">
      <formula>IF(RIGHT(TEXT(AI460,"0.#"),1)=".",TRUE,FALSE)</formula>
    </cfRule>
  </conditionalFormatting>
  <conditionalFormatting sqref="AI458">
    <cfRule type="expression" dxfId="2527" priority="4401">
      <formula>IF(RIGHT(TEXT(AI458,"0.#"),1)=".",FALSE,TRUE)</formula>
    </cfRule>
    <cfRule type="expression" dxfId="2526" priority="4402">
      <formula>IF(RIGHT(TEXT(AI458,"0.#"),1)=".",TRUE,FALSE)</formula>
    </cfRule>
  </conditionalFormatting>
  <conditionalFormatting sqref="AI459">
    <cfRule type="expression" dxfId="2525" priority="4399">
      <formula>IF(RIGHT(TEXT(AI459,"0.#"),1)=".",FALSE,TRUE)</formula>
    </cfRule>
    <cfRule type="expression" dxfId="2524" priority="4400">
      <formula>IF(RIGHT(TEXT(AI459,"0.#"),1)=".",TRUE,FALSE)</formula>
    </cfRule>
  </conditionalFormatting>
  <conditionalFormatting sqref="AQ459">
    <cfRule type="expression" dxfId="2523" priority="4395">
      <formula>IF(RIGHT(TEXT(AQ459,"0.#"),1)=".",FALSE,TRUE)</formula>
    </cfRule>
    <cfRule type="expression" dxfId="2522" priority="4396">
      <formula>IF(RIGHT(TEXT(AQ459,"0.#"),1)=".",TRUE,FALSE)</formula>
    </cfRule>
  </conditionalFormatting>
  <conditionalFormatting sqref="AQ460">
    <cfRule type="expression" dxfId="2521" priority="4393">
      <formula>IF(RIGHT(TEXT(AQ460,"0.#"),1)=".",FALSE,TRUE)</formula>
    </cfRule>
    <cfRule type="expression" dxfId="2520" priority="4394">
      <formula>IF(RIGHT(TEXT(AQ460,"0.#"),1)=".",TRUE,FALSE)</formula>
    </cfRule>
  </conditionalFormatting>
  <conditionalFormatting sqref="AQ458">
    <cfRule type="expression" dxfId="2519" priority="4391">
      <formula>IF(RIGHT(TEXT(AQ458,"0.#"),1)=".",FALSE,TRUE)</formula>
    </cfRule>
    <cfRule type="expression" dxfId="2518" priority="4392">
      <formula>IF(RIGHT(TEXT(AQ458,"0.#"),1)=".",TRUE,FALSE)</formula>
    </cfRule>
  </conditionalFormatting>
  <conditionalFormatting sqref="AE120 AM120">
    <cfRule type="expression" dxfId="2517" priority="3069">
      <formula>IF(RIGHT(TEXT(AE120,"0.#"),1)=".",FALSE,TRUE)</formula>
    </cfRule>
    <cfRule type="expression" dxfId="2516" priority="3070">
      <formula>IF(RIGHT(TEXT(AE120,"0.#"),1)=".",TRUE,FALSE)</formula>
    </cfRule>
  </conditionalFormatting>
  <conditionalFormatting sqref="AI126">
    <cfRule type="expression" dxfId="2515" priority="3059">
      <formula>IF(RIGHT(TEXT(AI126,"0.#"),1)=".",FALSE,TRUE)</formula>
    </cfRule>
    <cfRule type="expression" dxfId="2514" priority="3060">
      <formula>IF(RIGHT(TEXT(AI126,"0.#"),1)=".",TRUE,FALSE)</formula>
    </cfRule>
  </conditionalFormatting>
  <conditionalFormatting sqref="AI120">
    <cfRule type="expression" dxfId="2513" priority="3067">
      <formula>IF(RIGHT(TEXT(AI120,"0.#"),1)=".",FALSE,TRUE)</formula>
    </cfRule>
    <cfRule type="expression" dxfId="2512" priority="3068">
      <formula>IF(RIGHT(TEXT(AI120,"0.#"),1)=".",TRUE,FALSE)</formula>
    </cfRule>
  </conditionalFormatting>
  <conditionalFormatting sqref="AE123 AM123">
    <cfRule type="expression" dxfId="2511" priority="3065">
      <formula>IF(RIGHT(TEXT(AE123,"0.#"),1)=".",FALSE,TRUE)</formula>
    </cfRule>
    <cfRule type="expression" dxfId="2510" priority="3066">
      <formula>IF(RIGHT(TEXT(AE123,"0.#"),1)=".",TRUE,FALSE)</formula>
    </cfRule>
  </conditionalFormatting>
  <conditionalFormatting sqref="AI123">
    <cfRule type="expression" dxfId="2509" priority="3063">
      <formula>IF(RIGHT(TEXT(AI123,"0.#"),1)=".",FALSE,TRUE)</formula>
    </cfRule>
    <cfRule type="expression" dxfId="2508" priority="3064">
      <formula>IF(RIGHT(TEXT(AI123,"0.#"),1)=".",TRUE,FALSE)</formula>
    </cfRule>
  </conditionalFormatting>
  <conditionalFormatting sqref="AE126 AM126">
    <cfRule type="expression" dxfId="2507" priority="3061">
      <formula>IF(RIGHT(TEXT(AE126,"0.#"),1)=".",FALSE,TRUE)</formula>
    </cfRule>
    <cfRule type="expression" dxfId="2506" priority="3062">
      <formula>IF(RIGHT(TEXT(AE126,"0.#"),1)=".",TRUE,FALSE)</formula>
    </cfRule>
  </conditionalFormatting>
  <conditionalFormatting sqref="AE129 AM129">
    <cfRule type="expression" dxfId="2505" priority="3057">
      <formula>IF(RIGHT(TEXT(AE129,"0.#"),1)=".",FALSE,TRUE)</formula>
    </cfRule>
    <cfRule type="expression" dxfId="2504" priority="3058">
      <formula>IF(RIGHT(TEXT(AE129,"0.#"),1)=".",TRUE,FALSE)</formula>
    </cfRule>
  </conditionalFormatting>
  <conditionalFormatting sqref="AI129">
    <cfRule type="expression" dxfId="2503" priority="3055">
      <formula>IF(RIGHT(TEXT(AI129,"0.#"),1)=".",FALSE,TRUE)</formula>
    </cfRule>
    <cfRule type="expression" dxfId="2502" priority="3056">
      <formula>IF(RIGHT(TEXT(AI129,"0.#"),1)=".",TRUE,FALSE)</formula>
    </cfRule>
  </conditionalFormatting>
  <conditionalFormatting sqref="Y848:Y874">
    <cfRule type="expression" dxfId="2501" priority="3053">
      <formula>IF(RIGHT(TEXT(Y848,"0.#"),1)=".",FALSE,TRUE)</formula>
    </cfRule>
    <cfRule type="expression" dxfId="2500" priority="3054">
      <formula>IF(RIGHT(TEXT(Y848,"0.#"),1)=".",TRUE,FALSE)</formula>
    </cfRule>
  </conditionalFormatting>
  <conditionalFormatting sqref="AU518">
    <cfRule type="expression" dxfId="2499" priority="1563">
      <formula>IF(RIGHT(TEXT(AU518,"0.#"),1)=".",FALSE,TRUE)</formula>
    </cfRule>
    <cfRule type="expression" dxfId="2498" priority="1564">
      <formula>IF(RIGHT(TEXT(AU518,"0.#"),1)=".",TRUE,FALSE)</formula>
    </cfRule>
  </conditionalFormatting>
  <conditionalFormatting sqref="AQ551">
    <cfRule type="expression" dxfId="2497" priority="1339">
      <formula>IF(RIGHT(TEXT(AQ551,"0.#"),1)=".",FALSE,TRUE)</formula>
    </cfRule>
    <cfRule type="expression" dxfId="2496" priority="1340">
      <formula>IF(RIGHT(TEXT(AQ551,"0.#"),1)=".",TRUE,FALSE)</formula>
    </cfRule>
  </conditionalFormatting>
  <conditionalFormatting sqref="AE556">
    <cfRule type="expression" dxfId="2495" priority="1337">
      <formula>IF(RIGHT(TEXT(AE556,"0.#"),1)=".",FALSE,TRUE)</formula>
    </cfRule>
    <cfRule type="expression" dxfId="2494" priority="1338">
      <formula>IF(RIGHT(TEXT(AE556,"0.#"),1)=".",TRUE,FALSE)</formula>
    </cfRule>
  </conditionalFormatting>
  <conditionalFormatting sqref="AE557">
    <cfRule type="expression" dxfId="2493" priority="1335">
      <formula>IF(RIGHT(TEXT(AE557,"0.#"),1)=".",FALSE,TRUE)</formula>
    </cfRule>
    <cfRule type="expression" dxfId="2492" priority="1336">
      <formula>IF(RIGHT(TEXT(AE557,"0.#"),1)=".",TRUE,FALSE)</formula>
    </cfRule>
  </conditionalFormatting>
  <conditionalFormatting sqref="AE558">
    <cfRule type="expression" dxfId="2491" priority="1333">
      <formula>IF(RIGHT(TEXT(AE558,"0.#"),1)=".",FALSE,TRUE)</formula>
    </cfRule>
    <cfRule type="expression" dxfId="2490" priority="1334">
      <formula>IF(RIGHT(TEXT(AE558,"0.#"),1)=".",TRUE,FALSE)</formula>
    </cfRule>
  </conditionalFormatting>
  <conditionalFormatting sqref="AU556">
    <cfRule type="expression" dxfId="2489" priority="1325">
      <formula>IF(RIGHT(TEXT(AU556,"0.#"),1)=".",FALSE,TRUE)</formula>
    </cfRule>
    <cfRule type="expression" dxfId="2488" priority="1326">
      <formula>IF(RIGHT(TEXT(AU556,"0.#"),1)=".",TRUE,FALSE)</formula>
    </cfRule>
  </conditionalFormatting>
  <conditionalFormatting sqref="AU557">
    <cfRule type="expression" dxfId="2487" priority="1323">
      <formula>IF(RIGHT(TEXT(AU557,"0.#"),1)=".",FALSE,TRUE)</formula>
    </cfRule>
    <cfRule type="expression" dxfId="2486" priority="1324">
      <formula>IF(RIGHT(TEXT(AU557,"0.#"),1)=".",TRUE,FALSE)</formula>
    </cfRule>
  </conditionalFormatting>
  <conditionalFormatting sqref="AU558">
    <cfRule type="expression" dxfId="2485" priority="1321">
      <formula>IF(RIGHT(TEXT(AU558,"0.#"),1)=".",FALSE,TRUE)</formula>
    </cfRule>
    <cfRule type="expression" dxfId="2484" priority="1322">
      <formula>IF(RIGHT(TEXT(AU558,"0.#"),1)=".",TRUE,FALSE)</formula>
    </cfRule>
  </conditionalFormatting>
  <conditionalFormatting sqref="AQ557">
    <cfRule type="expression" dxfId="2483" priority="1313">
      <formula>IF(RIGHT(TEXT(AQ557,"0.#"),1)=".",FALSE,TRUE)</formula>
    </cfRule>
    <cfRule type="expression" dxfId="2482" priority="1314">
      <formula>IF(RIGHT(TEXT(AQ557,"0.#"),1)=".",TRUE,FALSE)</formula>
    </cfRule>
  </conditionalFormatting>
  <conditionalFormatting sqref="AQ558">
    <cfRule type="expression" dxfId="2481" priority="1311">
      <formula>IF(RIGHT(TEXT(AQ558,"0.#"),1)=".",FALSE,TRUE)</formula>
    </cfRule>
    <cfRule type="expression" dxfId="2480" priority="1312">
      <formula>IF(RIGHT(TEXT(AQ558,"0.#"),1)=".",TRUE,FALSE)</formula>
    </cfRule>
  </conditionalFormatting>
  <conditionalFormatting sqref="AQ556">
    <cfRule type="expression" dxfId="2479" priority="1309">
      <formula>IF(RIGHT(TEXT(AQ556,"0.#"),1)=".",FALSE,TRUE)</formula>
    </cfRule>
    <cfRule type="expression" dxfId="2478" priority="1310">
      <formula>IF(RIGHT(TEXT(AQ556,"0.#"),1)=".",TRUE,FALSE)</formula>
    </cfRule>
  </conditionalFormatting>
  <conditionalFormatting sqref="AE561">
    <cfRule type="expression" dxfId="2477" priority="1307">
      <formula>IF(RIGHT(TEXT(AE561,"0.#"),1)=".",FALSE,TRUE)</formula>
    </cfRule>
    <cfRule type="expression" dxfId="2476" priority="1308">
      <formula>IF(RIGHT(TEXT(AE561,"0.#"),1)=".",TRUE,FALSE)</formula>
    </cfRule>
  </conditionalFormatting>
  <conditionalFormatting sqref="AE562">
    <cfRule type="expression" dxfId="2475" priority="1305">
      <formula>IF(RIGHT(TEXT(AE562,"0.#"),1)=".",FALSE,TRUE)</formula>
    </cfRule>
    <cfRule type="expression" dxfId="2474" priority="1306">
      <formula>IF(RIGHT(TEXT(AE562,"0.#"),1)=".",TRUE,FALSE)</formula>
    </cfRule>
  </conditionalFormatting>
  <conditionalFormatting sqref="AE563">
    <cfRule type="expression" dxfId="2473" priority="1303">
      <formula>IF(RIGHT(TEXT(AE563,"0.#"),1)=".",FALSE,TRUE)</formula>
    </cfRule>
    <cfRule type="expression" dxfId="2472" priority="1304">
      <formula>IF(RIGHT(TEXT(AE563,"0.#"),1)=".",TRUE,FALSE)</formula>
    </cfRule>
  </conditionalFormatting>
  <conditionalFormatting sqref="AL1110:AO1139">
    <cfRule type="expression" dxfId="2471" priority="2959">
      <formula>IF(AND(AL1110&gt;=0, RIGHT(TEXT(AL1110,"0.#"),1)&lt;&gt;"."),TRUE,FALSE)</formula>
    </cfRule>
    <cfRule type="expression" dxfId="2470" priority="2960">
      <formula>IF(AND(AL1110&gt;=0, RIGHT(TEXT(AL1110,"0.#"),1)="."),TRUE,FALSE)</formula>
    </cfRule>
    <cfRule type="expression" dxfId="2469" priority="2961">
      <formula>IF(AND(AL1110&lt;0, RIGHT(TEXT(AL1110,"0.#"),1)&lt;&gt;"."),TRUE,FALSE)</formula>
    </cfRule>
    <cfRule type="expression" dxfId="2468" priority="2962">
      <formula>IF(AND(AL1110&lt;0, RIGHT(TEXT(AL1110,"0.#"),1)="."),TRUE,FALSE)</formula>
    </cfRule>
  </conditionalFormatting>
  <conditionalFormatting sqref="Y1110:Y1139">
    <cfRule type="expression" dxfId="2467" priority="2957">
      <formula>IF(RIGHT(TEXT(Y1110,"0.#"),1)=".",FALSE,TRUE)</formula>
    </cfRule>
    <cfRule type="expression" dxfId="2466" priority="2958">
      <formula>IF(RIGHT(TEXT(Y1110,"0.#"),1)=".",TRUE,FALSE)</formula>
    </cfRule>
  </conditionalFormatting>
  <conditionalFormatting sqref="AQ553">
    <cfRule type="expression" dxfId="2465" priority="1341">
      <formula>IF(RIGHT(TEXT(AQ553,"0.#"),1)=".",FALSE,TRUE)</formula>
    </cfRule>
    <cfRule type="expression" dxfId="2464" priority="1342">
      <formula>IF(RIGHT(TEXT(AQ553,"0.#"),1)=".",TRUE,FALSE)</formula>
    </cfRule>
  </conditionalFormatting>
  <conditionalFormatting sqref="AU552">
    <cfRule type="expression" dxfId="2463" priority="1353">
      <formula>IF(RIGHT(TEXT(AU552,"0.#"),1)=".",FALSE,TRUE)</formula>
    </cfRule>
    <cfRule type="expression" dxfId="2462" priority="1354">
      <formula>IF(RIGHT(TEXT(AU552,"0.#"),1)=".",TRUE,FALSE)</formula>
    </cfRule>
  </conditionalFormatting>
  <conditionalFormatting sqref="AE552">
    <cfRule type="expression" dxfId="2461" priority="1365">
      <formula>IF(RIGHT(TEXT(AE552,"0.#"),1)=".",FALSE,TRUE)</formula>
    </cfRule>
    <cfRule type="expression" dxfId="2460" priority="1366">
      <formula>IF(RIGHT(TEXT(AE552,"0.#"),1)=".",TRUE,FALSE)</formula>
    </cfRule>
  </conditionalFormatting>
  <conditionalFormatting sqref="AQ548">
    <cfRule type="expression" dxfId="2459" priority="1371">
      <formula>IF(RIGHT(TEXT(AQ548,"0.#"),1)=".",FALSE,TRUE)</formula>
    </cfRule>
    <cfRule type="expression" dxfId="2458" priority="1372">
      <formula>IF(RIGHT(TEXT(AQ548,"0.#"),1)=".",TRUE,FALSE)</formula>
    </cfRule>
  </conditionalFormatting>
  <conditionalFormatting sqref="AE492">
    <cfRule type="expression" dxfId="2457" priority="1697">
      <formula>IF(RIGHT(TEXT(AE492,"0.#"),1)=".",FALSE,TRUE)</formula>
    </cfRule>
    <cfRule type="expression" dxfId="2456" priority="1698">
      <formula>IF(RIGHT(TEXT(AE492,"0.#"),1)=".",TRUE,FALSE)</formula>
    </cfRule>
  </conditionalFormatting>
  <conditionalFormatting sqref="AE493">
    <cfRule type="expression" dxfId="2455" priority="1695">
      <formula>IF(RIGHT(TEXT(AE493,"0.#"),1)=".",FALSE,TRUE)</formula>
    </cfRule>
    <cfRule type="expression" dxfId="2454" priority="1696">
      <formula>IF(RIGHT(TEXT(AE493,"0.#"),1)=".",TRUE,FALSE)</formula>
    </cfRule>
  </conditionalFormatting>
  <conditionalFormatting sqref="AE494">
    <cfRule type="expression" dxfId="2453" priority="1693">
      <formula>IF(RIGHT(TEXT(AE494,"0.#"),1)=".",FALSE,TRUE)</formula>
    </cfRule>
    <cfRule type="expression" dxfId="2452" priority="1694">
      <formula>IF(RIGHT(TEXT(AE494,"0.#"),1)=".",TRUE,FALSE)</formula>
    </cfRule>
  </conditionalFormatting>
  <conditionalFormatting sqref="AQ493">
    <cfRule type="expression" dxfId="2451" priority="1673">
      <formula>IF(RIGHT(TEXT(AQ493,"0.#"),1)=".",FALSE,TRUE)</formula>
    </cfRule>
    <cfRule type="expression" dxfId="2450" priority="1674">
      <formula>IF(RIGHT(TEXT(AQ493,"0.#"),1)=".",TRUE,FALSE)</formula>
    </cfRule>
  </conditionalFormatting>
  <conditionalFormatting sqref="AQ494">
    <cfRule type="expression" dxfId="2449" priority="1671">
      <formula>IF(RIGHT(TEXT(AQ494,"0.#"),1)=".",FALSE,TRUE)</formula>
    </cfRule>
    <cfRule type="expression" dxfId="2448" priority="1672">
      <formula>IF(RIGHT(TEXT(AQ494,"0.#"),1)=".",TRUE,FALSE)</formula>
    </cfRule>
  </conditionalFormatting>
  <conditionalFormatting sqref="AQ492">
    <cfRule type="expression" dxfId="2447" priority="1669">
      <formula>IF(RIGHT(TEXT(AQ492,"0.#"),1)=".",FALSE,TRUE)</formula>
    </cfRule>
    <cfRule type="expression" dxfId="2446" priority="1670">
      <formula>IF(RIGHT(TEXT(AQ492,"0.#"),1)=".",TRUE,FALSE)</formula>
    </cfRule>
  </conditionalFormatting>
  <conditionalFormatting sqref="AU494">
    <cfRule type="expression" dxfId="2445" priority="1681">
      <formula>IF(RIGHT(TEXT(AU494,"0.#"),1)=".",FALSE,TRUE)</formula>
    </cfRule>
    <cfRule type="expression" dxfId="2444" priority="1682">
      <formula>IF(RIGHT(TEXT(AU494,"0.#"),1)=".",TRUE,FALSE)</formula>
    </cfRule>
  </conditionalFormatting>
  <conditionalFormatting sqref="AU492">
    <cfRule type="expression" dxfId="2443" priority="1685">
      <formula>IF(RIGHT(TEXT(AU492,"0.#"),1)=".",FALSE,TRUE)</formula>
    </cfRule>
    <cfRule type="expression" dxfId="2442" priority="1686">
      <formula>IF(RIGHT(TEXT(AU492,"0.#"),1)=".",TRUE,FALSE)</formula>
    </cfRule>
  </conditionalFormatting>
  <conditionalFormatting sqref="AU493">
    <cfRule type="expression" dxfId="2441" priority="1683">
      <formula>IF(RIGHT(TEXT(AU493,"0.#"),1)=".",FALSE,TRUE)</formula>
    </cfRule>
    <cfRule type="expression" dxfId="2440" priority="1684">
      <formula>IF(RIGHT(TEXT(AU493,"0.#"),1)=".",TRUE,FALSE)</formula>
    </cfRule>
  </conditionalFormatting>
  <conditionalFormatting sqref="AU583">
    <cfRule type="expression" dxfId="2439" priority="1201">
      <formula>IF(RIGHT(TEXT(AU583,"0.#"),1)=".",FALSE,TRUE)</formula>
    </cfRule>
    <cfRule type="expression" dxfId="2438" priority="1202">
      <formula>IF(RIGHT(TEXT(AU583,"0.#"),1)=".",TRUE,FALSE)</formula>
    </cfRule>
  </conditionalFormatting>
  <conditionalFormatting sqref="AU582">
    <cfRule type="expression" dxfId="2437" priority="1203">
      <formula>IF(RIGHT(TEXT(AU582,"0.#"),1)=".",FALSE,TRUE)</formula>
    </cfRule>
    <cfRule type="expression" dxfId="2436" priority="1204">
      <formula>IF(RIGHT(TEXT(AU582,"0.#"),1)=".",TRUE,FALSE)</formula>
    </cfRule>
  </conditionalFormatting>
  <conditionalFormatting sqref="AE499">
    <cfRule type="expression" dxfId="2435" priority="1663">
      <formula>IF(RIGHT(TEXT(AE499,"0.#"),1)=".",FALSE,TRUE)</formula>
    </cfRule>
    <cfRule type="expression" dxfId="2434" priority="1664">
      <formula>IF(RIGHT(TEXT(AE499,"0.#"),1)=".",TRUE,FALSE)</formula>
    </cfRule>
  </conditionalFormatting>
  <conditionalFormatting sqref="AE497">
    <cfRule type="expression" dxfId="2433" priority="1667">
      <formula>IF(RIGHT(TEXT(AE497,"0.#"),1)=".",FALSE,TRUE)</formula>
    </cfRule>
    <cfRule type="expression" dxfId="2432" priority="1668">
      <formula>IF(RIGHT(TEXT(AE497,"0.#"),1)=".",TRUE,FALSE)</formula>
    </cfRule>
  </conditionalFormatting>
  <conditionalFormatting sqref="AE498">
    <cfRule type="expression" dxfId="2431" priority="1665">
      <formula>IF(RIGHT(TEXT(AE498,"0.#"),1)=".",FALSE,TRUE)</formula>
    </cfRule>
    <cfRule type="expression" dxfId="2430" priority="1666">
      <formula>IF(RIGHT(TEXT(AE498,"0.#"),1)=".",TRUE,FALSE)</formula>
    </cfRule>
  </conditionalFormatting>
  <conditionalFormatting sqref="AU499">
    <cfRule type="expression" dxfId="2429" priority="1651">
      <formula>IF(RIGHT(TEXT(AU499,"0.#"),1)=".",FALSE,TRUE)</formula>
    </cfRule>
    <cfRule type="expression" dxfId="2428" priority="1652">
      <formula>IF(RIGHT(TEXT(AU499,"0.#"),1)=".",TRUE,FALSE)</formula>
    </cfRule>
  </conditionalFormatting>
  <conditionalFormatting sqref="AU497">
    <cfRule type="expression" dxfId="2427" priority="1655">
      <formula>IF(RIGHT(TEXT(AU497,"0.#"),1)=".",FALSE,TRUE)</formula>
    </cfRule>
    <cfRule type="expression" dxfId="2426" priority="1656">
      <formula>IF(RIGHT(TEXT(AU497,"0.#"),1)=".",TRUE,FALSE)</formula>
    </cfRule>
  </conditionalFormatting>
  <conditionalFormatting sqref="AU498">
    <cfRule type="expression" dxfId="2425" priority="1653">
      <formula>IF(RIGHT(TEXT(AU498,"0.#"),1)=".",FALSE,TRUE)</formula>
    </cfRule>
    <cfRule type="expression" dxfId="2424" priority="1654">
      <formula>IF(RIGHT(TEXT(AU498,"0.#"),1)=".",TRUE,FALSE)</formula>
    </cfRule>
  </conditionalFormatting>
  <conditionalFormatting sqref="AQ497">
    <cfRule type="expression" dxfId="2423" priority="1639">
      <formula>IF(RIGHT(TEXT(AQ497,"0.#"),1)=".",FALSE,TRUE)</formula>
    </cfRule>
    <cfRule type="expression" dxfId="2422" priority="1640">
      <formula>IF(RIGHT(TEXT(AQ497,"0.#"),1)=".",TRUE,FALSE)</formula>
    </cfRule>
  </conditionalFormatting>
  <conditionalFormatting sqref="AQ498">
    <cfRule type="expression" dxfId="2421" priority="1643">
      <formula>IF(RIGHT(TEXT(AQ498,"0.#"),1)=".",FALSE,TRUE)</formula>
    </cfRule>
    <cfRule type="expression" dxfId="2420" priority="1644">
      <formula>IF(RIGHT(TEXT(AQ498,"0.#"),1)=".",TRUE,FALSE)</formula>
    </cfRule>
  </conditionalFormatting>
  <conditionalFormatting sqref="AQ499">
    <cfRule type="expression" dxfId="2419" priority="1641">
      <formula>IF(RIGHT(TEXT(AQ499,"0.#"),1)=".",FALSE,TRUE)</formula>
    </cfRule>
    <cfRule type="expression" dxfId="2418" priority="1642">
      <formula>IF(RIGHT(TEXT(AQ499,"0.#"),1)=".",TRUE,FALSE)</formula>
    </cfRule>
  </conditionalFormatting>
  <conditionalFormatting sqref="AE504">
    <cfRule type="expression" dxfId="2417" priority="1633">
      <formula>IF(RIGHT(TEXT(AE504,"0.#"),1)=".",FALSE,TRUE)</formula>
    </cfRule>
    <cfRule type="expression" dxfId="2416" priority="1634">
      <formula>IF(RIGHT(TEXT(AE504,"0.#"),1)=".",TRUE,FALSE)</formula>
    </cfRule>
  </conditionalFormatting>
  <conditionalFormatting sqref="AE502">
    <cfRule type="expression" dxfId="2415" priority="1637">
      <formula>IF(RIGHT(TEXT(AE502,"0.#"),1)=".",FALSE,TRUE)</formula>
    </cfRule>
    <cfRule type="expression" dxfId="2414" priority="1638">
      <formula>IF(RIGHT(TEXT(AE502,"0.#"),1)=".",TRUE,FALSE)</formula>
    </cfRule>
  </conditionalFormatting>
  <conditionalFormatting sqref="AE503">
    <cfRule type="expression" dxfId="2413" priority="1635">
      <formula>IF(RIGHT(TEXT(AE503,"0.#"),1)=".",FALSE,TRUE)</formula>
    </cfRule>
    <cfRule type="expression" dxfId="2412" priority="1636">
      <formula>IF(RIGHT(TEXT(AE503,"0.#"),1)=".",TRUE,FALSE)</formula>
    </cfRule>
  </conditionalFormatting>
  <conditionalFormatting sqref="AU504">
    <cfRule type="expression" dxfId="2411" priority="1621">
      <formula>IF(RIGHT(TEXT(AU504,"0.#"),1)=".",FALSE,TRUE)</formula>
    </cfRule>
    <cfRule type="expression" dxfId="2410" priority="1622">
      <formula>IF(RIGHT(TEXT(AU504,"0.#"),1)=".",TRUE,FALSE)</formula>
    </cfRule>
  </conditionalFormatting>
  <conditionalFormatting sqref="AU502">
    <cfRule type="expression" dxfId="2409" priority="1625">
      <formula>IF(RIGHT(TEXT(AU502,"0.#"),1)=".",FALSE,TRUE)</formula>
    </cfRule>
    <cfRule type="expression" dxfId="2408" priority="1626">
      <formula>IF(RIGHT(TEXT(AU502,"0.#"),1)=".",TRUE,FALSE)</formula>
    </cfRule>
  </conditionalFormatting>
  <conditionalFormatting sqref="AU503">
    <cfRule type="expression" dxfId="2407" priority="1623">
      <formula>IF(RIGHT(TEXT(AU503,"0.#"),1)=".",FALSE,TRUE)</formula>
    </cfRule>
    <cfRule type="expression" dxfId="2406" priority="1624">
      <formula>IF(RIGHT(TEXT(AU503,"0.#"),1)=".",TRUE,FALSE)</formula>
    </cfRule>
  </conditionalFormatting>
  <conditionalFormatting sqref="AQ502">
    <cfRule type="expression" dxfId="2405" priority="1609">
      <formula>IF(RIGHT(TEXT(AQ502,"0.#"),1)=".",FALSE,TRUE)</formula>
    </cfRule>
    <cfRule type="expression" dxfId="2404" priority="1610">
      <formula>IF(RIGHT(TEXT(AQ502,"0.#"),1)=".",TRUE,FALSE)</formula>
    </cfRule>
  </conditionalFormatting>
  <conditionalFormatting sqref="AQ503">
    <cfRule type="expression" dxfId="2403" priority="1613">
      <formula>IF(RIGHT(TEXT(AQ503,"0.#"),1)=".",FALSE,TRUE)</formula>
    </cfRule>
    <cfRule type="expression" dxfId="2402" priority="1614">
      <formula>IF(RIGHT(TEXT(AQ503,"0.#"),1)=".",TRUE,FALSE)</formula>
    </cfRule>
  </conditionalFormatting>
  <conditionalFormatting sqref="AQ504">
    <cfRule type="expression" dxfId="2401" priority="1611">
      <formula>IF(RIGHT(TEXT(AQ504,"0.#"),1)=".",FALSE,TRUE)</formula>
    </cfRule>
    <cfRule type="expression" dxfId="2400" priority="1612">
      <formula>IF(RIGHT(TEXT(AQ504,"0.#"),1)=".",TRUE,FALSE)</formula>
    </cfRule>
  </conditionalFormatting>
  <conditionalFormatting sqref="AE509">
    <cfRule type="expression" dxfId="2399" priority="1603">
      <formula>IF(RIGHT(TEXT(AE509,"0.#"),1)=".",FALSE,TRUE)</formula>
    </cfRule>
    <cfRule type="expression" dxfId="2398" priority="1604">
      <formula>IF(RIGHT(TEXT(AE509,"0.#"),1)=".",TRUE,FALSE)</formula>
    </cfRule>
  </conditionalFormatting>
  <conditionalFormatting sqref="AE507">
    <cfRule type="expression" dxfId="2397" priority="1607">
      <formula>IF(RIGHT(TEXT(AE507,"0.#"),1)=".",FALSE,TRUE)</formula>
    </cfRule>
    <cfRule type="expression" dxfId="2396" priority="1608">
      <formula>IF(RIGHT(TEXT(AE507,"0.#"),1)=".",TRUE,FALSE)</formula>
    </cfRule>
  </conditionalFormatting>
  <conditionalFormatting sqref="AE508">
    <cfRule type="expression" dxfId="2395" priority="1605">
      <formula>IF(RIGHT(TEXT(AE508,"0.#"),1)=".",FALSE,TRUE)</formula>
    </cfRule>
    <cfRule type="expression" dxfId="2394" priority="1606">
      <formula>IF(RIGHT(TEXT(AE508,"0.#"),1)=".",TRUE,FALSE)</formula>
    </cfRule>
  </conditionalFormatting>
  <conditionalFormatting sqref="AU509">
    <cfRule type="expression" dxfId="2393" priority="1591">
      <formula>IF(RIGHT(TEXT(AU509,"0.#"),1)=".",FALSE,TRUE)</formula>
    </cfRule>
    <cfRule type="expression" dxfId="2392" priority="1592">
      <formula>IF(RIGHT(TEXT(AU509,"0.#"),1)=".",TRUE,FALSE)</formula>
    </cfRule>
  </conditionalFormatting>
  <conditionalFormatting sqref="AU507">
    <cfRule type="expression" dxfId="2391" priority="1595">
      <formula>IF(RIGHT(TEXT(AU507,"0.#"),1)=".",FALSE,TRUE)</formula>
    </cfRule>
    <cfRule type="expression" dxfId="2390" priority="1596">
      <formula>IF(RIGHT(TEXT(AU507,"0.#"),1)=".",TRUE,FALSE)</formula>
    </cfRule>
  </conditionalFormatting>
  <conditionalFormatting sqref="AU508">
    <cfRule type="expression" dxfId="2389" priority="1593">
      <formula>IF(RIGHT(TEXT(AU508,"0.#"),1)=".",FALSE,TRUE)</formula>
    </cfRule>
    <cfRule type="expression" dxfId="2388" priority="1594">
      <formula>IF(RIGHT(TEXT(AU508,"0.#"),1)=".",TRUE,FALSE)</formula>
    </cfRule>
  </conditionalFormatting>
  <conditionalFormatting sqref="AQ507">
    <cfRule type="expression" dxfId="2387" priority="1579">
      <formula>IF(RIGHT(TEXT(AQ507,"0.#"),1)=".",FALSE,TRUE)</formula>
    </cfRule>
    <cfRule type="expression" dxfId="2386" priority="1580">
      <formula>IF(RIGHT(TEXT(AQ507,"0.#"),1)=".",TRUE,FALSE)</formula>
    </cfRule>
  </conditionalFormatting>
  <conditionalFormatting sqref="AQ508">
    <cfRule type="expression" dxfId="2385" priority="1583">
      <formula>IF(RIGHT(TEXT(AQ508,"0.#"),1)=".",FALSE,TRUE)</formula>
    </cfRule>
    <cfRule type="expression" dxfId="2384" priority="1584">
      <formula>IF(RIGHT(TEXT(AQ508,"0.#"),1)=".",TRUE,FALSE)</formula>
    </cfRule>
  </conditionalFormatting>
  <conditionalFormatting sqref="AQ509">
    <cfRule type="expression" dxfId="2383" priority="1581">
      <formula>IF(RIGHT(TEXT(AQ509,"0.#"),1)=".",FALSE,TRUE)</formula>
    </cfRule>
    <cfRule type="expression" dxfId="2382" priority="1582">
      <formula>IF(RIGHT(TEXT(AQ509,"0.#"),1)=".",TRUE,FALSE)</formula>
    </cfRule>
  </conditionalFormatting>
  <conditionalFormatting sqref="AE465">
    <cfRule type="expression" dxfId="2381" priority="1873">
      <formula>IF(RIGHT(TEXT(AE465,"0.#"),1)=".",FALSE,TRUE)</formula>
    </cfRule>
    <cfRule type="expression" dxfId="2380" priority="1874">
      <formula>IF(RIGHT(TEXT(AE465,"0.#"),1)=".",TRUE,FALSE)</formula>
    </cfRule>
  </conditionalFormatting>
  <conditionalFormatting sqref="AE463">
    <cfRule type="expression" dxfId="2379" priority="1877">
      <formula>IF(RIGHT(TEXT(AE463,"0.#"),1)=".",FALSE,TRUE)</formula>
    </cfRule>
    <cfRule type="expression" dxfId="2378" priority="1878">
      <formula>IF(RIGHT(TEXT(AE463,"0.#"),1)=".",TRUE,FALSE)</formula>
    </cfRule>
  </conditionalFormatting>
  <conditionalFormatting sqref="AE464">
    <cfRule type="expression" dxfId="2377" priority="1875">
      <formula>IF(RIGHT(TEXT(AE464,"0.#"),1)=".",FALSE,TRUE)</formula>
    </cfRule>
    <cfRule type="expression" dxfId="2376" priority="1876">
      <formula>IF(RIGHT(TEXT(AE464,"0.#"),1)=".",TRUE,FALSE)</formula>
    </cfRule>
  </conditionalFormatting>
  <conditionalFormatting sqref="AM465">
    <cfRule type="expression" dxfId="2375" priority="1867">
      <formula>IF(RIGHT(TEXT(AM465,"0.#"),1)=".",FALSE,TRUE)</formula>
    </cfRule>
    <cfRule type="expression" dxfId="2374" priority="1868">
      <formula>IF(RIGHT(TEXT(AM465,"0.#"),1)=".",TRUE,FALSE)</formula>
    </cfRule>
  </conditionalFormatting>
  <conditionalFormatting sqref="AM463">
    <cfRule type="expression" dxfId="2373" priority="1871">
      <formula>IF(RIGHT(TEXT(AM463,"0.#"),1)=".",FALSE,TRUE)</formula>
    </cfRule>
    <cfRule type="expression" dxfId="2372" priority="1872">
      <formula>IF(RIGHT(TEXT(AM463,"0.#"),1)=".",TRUE,FALSE)</formula>
    </cfRule>
  </conditionalFormatting>
  <conditionalFormatting sqref="AM464">
    <cfRule type="expression" dxfId="2371" priority="1869">
      <formula>IF(RIGHT(TEXT(AM464,"0.#"),1)=".",FALSE,TRUE)</formula>
    </cfRule>
    <cfRule type="expression" dxfId="2370" priority="1870">
      <formula>IF(RIGHT(TEXT(AM464,"0.#"),1)=".",TRUE,FALSE)</formula>
    </cfRule>
  </conditionalFormatting>
  <conditionalFormatting sqref="AU465">
    <cfRule type="expression" dxfId="2369" priority="1861">
      <formula>IF(RIGHT(TEXT(AU465,"0.#"),1)=".",FALSE,TRUE)</formula>
    </cfRule>
    <cfRule type="expression" dxfId="2368" priority="1862">
      <formula>IF(RIGHT(TEXT(AU465,"0.#"),1)=".",TRUE,FALSE)</formula>
    </cfRule>
  </conditionalFormatting>
  <conditionalFormatting sqref="AU463">
    <cfRule type="expression" dxfId="2367" priority="1865">
      <formula>IF(RIGHT(TEXT(AU463,"0.#"),1)=".",FALSE,TRUE)</formula>
    </cfRule>
    <cfRule type="expression" dxfId="2366" priority="1866">
      <formula>IF(RIGHT(TEXT(AU463,"0.#"),1)=".",TRUE,FALSE)</formula>
    </cfRule>
  </conditionalFormatting>
  <conditionalFormatting sqref="AU464">
    <cfRule type="expression" dxfId="2365" priority="1863">
      <formula>IF(RIGHT(TEXT(AU464,"0.#"),1)=".",FALSE,TRUE)</formula>
    </cfRule>
    <cfRule type="expression" dxfId="2364" priority="1864">
      <formula>IF(RIGHT(TEXT(AU464,"0.#"),1)=".",TRUE,FALSE)</formula>
    </cfRule>
  </conditionalFormatting>
  <conditionalFormatting sqref="AI465">
    <cfRule type="expression" dxfId="2363" priority="1855">
      <formula>IF(RIGHT(TEXT(AI465,"0.#"),1)=".",FALSE,TRUE)</formula>
    </cfRule>
    <cfRule type="expression" dxfId="2362" priority="1856">
      <formula>IF(RIGHT(TEXT(AI465,"0.#"),1)=".",TRUE,FALSE)</formula>
    </cfRule>
  </conditionalFormatting>
  <conditionalFormatting sqref="AI463">
    <cfRule type="expression" dxfId="2361" priority="1859">
      <formula>IF(RIGHT(TEXT(AI463,"0.#"),1)=".",FALSE,TRUE)</formula>
    </cfRule>
    <cfRule type="expression" dxfId="2360" priority="1860">
      <formula>IF(RIGHT(TEXT(AI463,"0.#"),1)=".",TRUE,FALSE)</formula>
    </cfRule>
  </conditionalFormatting>
  <conditionalFormatting sqref="AI464">
    <cfRule type="expression" dxfId="2359" priority="1857">
      <formula>IF(RIGHT(TEXT(AI464,"0.#"),1)=".",FALSE,TRUE)</formula>
    </cfRule>
    <cfRule type="expression" dxfId="2358" priority="1858">
      <formula>IF(RIGHT(TEXT(AI464,"0.#"),1)=".",TRUE,FALSE)</formula>
    </cfRule>
  </conditionalFormatting>
  <conditionalFormatting sqref="AQ463">
    <cfRule type="expression" dxfId="2357" priority="1849">
      <formula>IF(RIGHT(TEXT(AQ463,"0.#"),1)=".",FALSE,TRUE)</formula>
    </cfRule>
    <cfRule type="expression" dxfId="2356" priority="1850">
      <formula>IF(RIGHT(TEXT(AQ463,"0.#"),1)=".",TRUE,FALSE)</formula>
    </cfRule>
  </conditionalFormatting>
  <conditionalFormatting sqref="AQ464">
    <cfRule type="expression" dxfId="2355" priority="1853">
      <formula>IF(RIGHT(TEXT(AQ464,"0.#"),1)=".",FALSE,TRUE)</formula>
    </cfRule>
    <cfRule type="expression" dxfId="2354" priority="1854">
      <formula>IF(RIGHT(TEXT(AQ464,"0.#"),1)=".",TRUE,FALSE)</formula>
    </cfRule>
  </conditionalFormatting>
  <conditionalFormatting sqref="AQ465">
    <cfRule type="expression" dxfId="2353" priority="1851">
      <formula>IF(RIGHT(TEXT(AQ465,"0.#"),1)=".",FALSE,TRUE)</formula>
    </cfRule>
    <cfRule type="expression" dxfId="2352" priority="1852">
      <formula>IF(RIGHT(TEXT(AQ465,"0.#"),1)=".",TRUE,FALSE)</formula>
    </cfRule>
  </conditionalFormatting>
  <conditionalFormatting sqref="AE470">
    <cfRule type="expression" dxfId="2351" priority="1843">
      <formula>IF(RIGHT(TEXT(AE470,"0.#"),1)=".",FALSE,TRUE)</formula>
    </cfRule>
    <cfRule type="expression" dxfId="2350" priority="1844">
      <formula>IF(RIGHT(TEXT(AE470,"0.#"),1)=".",TRUE,FALSE)</formula>
    </cfRule>
  </conditionalFormatting>
  <conditionalFormatting sqref="AE468">
    <cfRule type="expression" dxfId="2349" priority="1847">
      <formula>IF(RIGHT(TEXT(AE468,"0.#"),1)=".",FALSE,TRUE)</formula>
    </cfRule>
    <cfRule type="expression" dxfId="2348" priority="1848">
      <formula>IF(RIGHT(TEXT(AE468,"0.#"),1)=".",TRUE,FALSE)</formula>
    </cfRule>
  </conditionalFormatting>
  <conditionalFormatting sqref="AE469">
    <cfRule type="expression" dxfId="2347" priority="1845">
      <formula>IF(RIGHT(TEXT(AE469,"0.#"),1)=".",FALSE,TRUE)</formula>
    </cfRule>
    <cfRule type="expression" dxfId="2346" priority="1846">
      <formula>IF(RIGHT(TEXT(AE469,"0.#"),1)=".",TRUE,FALSE)</formula>
    </cfRule>
  </conditionalFormatting>
  <conditionalFormatting sqref="AM470">
    <cfRule type="expression" dxfId="2345" priority="1837">
      <formula>IF(RIGHT(TEXT(AM470,"0.#"),1)=".",FALSE,TRUE)</formula>
    </cfRule>
    <cfRule type="expression" dxfId="2344" priority="1838">
      <formula>IF(RIGHT(TEXT(AM470,"0.#"),1)=".",TRUE,FALSE)</formula>
    </cfRule>
  </conditionalFormatting>
  <conditionalFormatting sqref="AM468">
    <cfRule type="expression" dxfId="2343" priority="1841">
      <formula>IF(RIGHT(TEXT(AM468,"0.#"),1)=".",FALSE,TRUE)</formula>
    </cfRule>
    <cfRule type="expression" dxfId="2342" priority="1842">
      <formula>IF(RIGHT(TEXT(AM468,"0.#"),1)=".",TRUE,FALSE)</formula>
    </cfRule>
  </conditionalFormatting>
  <conditionalFormatting sqref="AM469">
    <cfRule type="expression" dxfId="2341" priority="1839">
      <formula>IF(RIGHT(TEXT(AM469,"0.#"),1)=".",FALSE,TRUE)</formula>
    </cfRule>
    <cfRule type="expression" dxfId="2340" priority="1840">
      <formula>IF(RIGHT(TEXT(AM469,"0.#"),1)=".",TRUE,FALSE)</formula>
    </cfRule>
  </conditionalFormatting>
  <conditionalFormatting sqref="AU470">
    <cfRule type="expression" dxfId="2339" priority="1831">
      <formula>IF(RIGHT(TEXT(AU470,"0.#"),1)=".",FALSE,TRUE)</formula>
    </cfRule>
    <cfRule type="expression" dxfId="2338" priority="1832">
      <formula>IF(RIGHT(TEXT(AU470,"0.#"),1)=".",TRUE,FALSE)</formula>
    </cfRule>
  </conditionalFormatting>
  <conditionalFormatting sqref="AU468">
    <cfRule type="expression" dxfId="2337" priority="1835">
      <formula>IF(RIGHT(TEXT(AU468,"0.#"),1)=".",FALSE,TRUE)</formula>
    </cfRule>
    <cfRule type="expression" dxfId="2336" priority="1836">
      <formula>IF(RIGHT(TEXT(AU468,"0.#"),1)=".",TRUE,FALSE)</formula>
    </cfRule>
  </conditionalFormatting>
  <conditionalFormatting sqref="AU469">
    <cfRule type="expression" dxfId="2335" priority="1833">
      <formula>IF(RIGHT(TEXT(AU469,"0.#"),1)=".",FALSE,TRUE)</formula>
    </cfRule>
    <cfRule type="expression" dxfId="2334" priority="1834">
      <formula>IF(RIGHT(TEXT(AU469,"0.#"),1)=".",TRUE,FALSE)</formula>
    </cfRule>
  </conditionalFormatting>
  <conditionalFormatting sqref="AI470">
    <cfRule type="expression" dxfId="2333" priority="1825">
      <formula>IF(RIGHT(TEXT(AI470,"0.#"),1)=".",FALSE,TRUE)</formula>
    </cfRule>
    <cfRule type="expression" dxfId="2332" priority="1826">
      <formula>IF(RIGHT(TEXT(AI470,"0.#"),1)=".",TRUE,FALSE)</formula>
    </cfRule>
  </conditionalFormatting>
  <conditionalFormatting sqref="AI468">
    <cfRule type="expression" dxfId="2331" priority="1829">
      <formula>IF(RIGHT(TEXT(AI468,"0.#"),1)=".",FALSE,TRUE)</formula>
    </cfRule>
    <cfRule type="expression" dxfId="2330" priority="1830">
      <formula>IF(RIGHT(TEXT(AI468,"0.#"),1)=".",TRUE,FALSE)</formula>
    </cfRule>
  </conditionalFormatting>
  <conditionalFormatting sqref="AI469">
    <cfRule type="expression" dxfId="2329" priority="1827">
      <formula>IF(RIGHT(TEXT(AI469,"0.#"),1)=".",FALSE,TRUE)</formula>
    </cfRule>
    <cfRule type="expression" dxfId="2328" priority="1828">
      <formula>IF(RIGHT(TEXT(AI469,"0.#"),1)=".",TRUE,FALSE)</formula>
    </cfRule>
  </conditionalFormatting>
  <conditionalFormatting sqref="AQ468">
    <cfRule type="expression" dxfId="2327" priority="1819">
      <formula>IF(RIGHT(TEXT(AQ468,"0.#"),1)=".",FALSE,TRUE)</formula>
    </cfRule>
    <cfRule type="expression" dxfId="2326" priority="1820">
      <formula>IF(RIGHT(TEXT(AQ468,"0.#"),1)=".",TRUE,FALSE)</formula>
    </cfRule>
  </conditionalFormatting>
  <conditionalFormatting sqref="AQ469">
    <cfRule type="expression" dxfId="2325" priority="1823">
      <formula>IF(RIGHT(TEXT(AQ469,"0.#"),1)=".",FALSE,TRUE)</formula>
    </cfRule>
    <cfRule type="expression" dxfId="2324" priority="1824">
      <formula>IF(RIGHT(TEXT(AQ469,"0.#"),1)=".",TRUE,FALSE)</formula>
    </cfRule>
  </conditionalFormatting>
  <conditionalFormatting sqref="AQ470">
    <cfRule type="expression" dxfId="2323" priority="1821">
      <formula>IF(RIGHT(TEXT(AQ470,"0.#"),1)=".",FALSE,TRUE)</formula>
    </cfRule>
    <cfRule type="expression" dxfId="2322" priority="1822">
      <formula>IF(RIGHT(TEXT(AQ470,"0.#"),1)=".",TRUE,FALSE)</formula>
    </cfRule>
  </conditionalFormatting>
  <conditionalFormatting sqref="AE475">
    <cfRule type="expression" dxfId="2321" priority="1813">
      <formula>IF(RIGHT(TEXT(AE475,"0.#"),1)=".",FALSE,TRUE)</formula>
    </cfRule>
    <cfRule type="expression" dxfId="2320" priority="1814">
      <formula>IF(RIGHT(TEXT(AE475,"0.#"),1)=".",TRUE,FALSE)</formula>
    </cfRule>
  </conditionalFormatting>
  <conditionalFormatting sqref="AE473">
    <cfRule type="expression" dxfId="2319" priority="1817">
      <formula>IF(RIGHT(TEXT(AE473,"0.#"),1)=".",FALSE,TRUE)</formula>
    </cfRule>
    <cfRule type="expression" dxfId="2318" priority="1818">
      <formula>IF(RIGHT(TEXT(AE473,"0.#"),1)=".",TRUE,FALSE)</formula>
    </cfRule>
  </conditionalFormatting>
  <conditionalFormatting sqref="AE474">
    <cfRule type="expression" dxfId="2317" priority="1815">
      <formula>IF(RIGHT(TEXT(AE474,"0.#"),1)=".",FALSE,TRUE)</formula>
    </cfRule>
    <cfRule type="expression" dxfId="2316" priority="1816">
      <formula>IF(RIGHT(TEXT(AE474,"0.#"),1)=".",TRUE,FALSE)</formula>
    </cfRule>
  </conditionalFormatting>
  <conditionalFormatting sqref="AM475">
    <cfRule type="expression" dxfId="2315" priority="1807">
      <formula>IF(RIGHT(TEXT(AM475,"0.#"),1)=".",FALSE,TRUE)</formula>
    </cfRule>
    <cfRule type="expression" dxfId="2314" priority="1808">
      <formula>IF(RIGHT(TEXT(AM475,"0.#"),1)=".",TRUE,FALSE)</formula>
    </cfRule>
  </conditionalFormatting>
  <conditionalFormatting sqref="AM473">
    <cfRule type="expression" dxfId="2313" priority="1811">
      <formula>IF(RIGHT(TEXT(AM473,"0.#"),1)=".",FALSE,TRUE)</formula>
    </cfRule>
    <cfRule type="expression" dxfId="2312" priority="1812">
      <formula>IF(RIGHT(TEXT(AM473,"0.#"),1)=".",TRUE,FALSE)</formula>
    </cfRule>
  </conditionalFormatting>
  <conditionalFormatting sqref="AM474">
    <cfRule type="expression" dxfId="2311" priority="1809">
      <formula>IF(RIGHT(TEXT(AM474,"0.#"),1)=".",FALSE,TRUE)</formula>
    </cfRule>
    <cfRule type="expression" dxfId="2310" priority="1810">
      <formula>IF(RIGHT(TEXT(AM474,"0.#"),1)=".",TRUE,FALSE)</formula>
    </cfRule>
  </conditionalFormatting>
  <conditionalFormatting sqref="AU475">
    <cfRule type="expression" dxfId="2309" priority="1801">
      <formula>IF(RIGHT(TEXT(AU475,"0.#"),1)=".",FALSE,TRUE)</formula>
    </cfRule>
    <cfRule type="expression" dxfId="2308" priority="1802">
      <formula>IF(RIGHT(TEXT(AU475,"0.#"),1)=".",TRUE,FALSE)</formula>
    </cfRule>
  </conditionalFormatting>
  <conditionalFormatting sqref="AU473">
    <cfRule type="expression" dxfId="2307" priority="1805">
      <formula>IF(RIGHT(TEXT(AU473,"0.#"),1)=".",FALSE,TRUE)</formula>
    </cfRule>
    <cfRule type="expression" dxfId="2306" priority="1806">
      <formula>IF(RIGHT(TEXT(AU473,"0.#"),1)=".",TRUE,FALSE)</formula>
    </cfRule>
  </conditionalFormatting>
  <conditionalFormatting sqref="AU474">
    <cfRule type="expression" dxfId="2305" priority="1803">
      <formula>IF(RIGHT(TEXT(AU474,"0.#"),1)=".",FALSE,TRUE)</formula>
    </cfRule>
    <cfRule type="expression" dxfId="2304" priority="1804">
      <formula>IF(RIGHT(TEXT(AU474,"0.#"),1)=".",TRUE,FALSE)</formula>
    </cfRule>
  </conditionalFormatting>
  <conditionalFormatting sqref="AI475">
    <cfRule type="expression" dxfId="2303" priority="1795">
      <formula>IF(RIGHT(TEXT(AI475,"0.#"),1)=".",FALSE,TRUE)</formula>
    </cfRule>
    <cfRule type="expression" dxfId="2302" priority="1796">
      <formula>IF(RIGHT(TEXT(AI475,"0.#"),1)=".",TRUE,FALSE)</formula>
    </cfRule>
  </conditionalFormatting>
  <conditionalFormatting sqref="AI473">
    <cfRule type="expression" dxfId="2301" priority="1799">
      <formula>IF(RIGHT(TEXT(AI473,"0.#"),1)=".",FALSE,TRUE)</formula>
    </cfRule>
    <cfRule type="expression" dxfId="2300" priority="1800">
      <formula>IF(RIGHT(TEXT(AI473,"0.#"),1)=".",TRUE,FALSE)</formula>
    </cfRule>
  </conditionalFormatting>
  <conditionalFormatting sqref="AI474">
    <cfRule type="expression" dxfId="2299" priority="1797">
      <formula>IF(RIGHT(TEXT(AI474,"0.#"),1)=".",FALSE,TRUE)</formula>
    </cfRule>
    <cfRule type="expression" dxfId="2298" priority="1798">
      <formula>IF(RIGHT(TEXT(AI474,"0.#"),1)=".",TRUE,FALSE)</formula>
    </cfRule>
  </conditionalFormatting>
  <conditionalFormatting sqref="AQ473">
    <cfRule type="expression" dxfId="2297" priority="1789">
      <formula>IF(RIGHT(TEXT(AQ473,"0.#"),1)=".",FALSE,TRUE)</formula>
    </cfRule>
    <cfRule type="expression" dxfId="2296" priority="1790">
      <formula>IF(RIGHT(TEXT(AQ473,"0.#"),1)=".",TRUE,FALSE)</formula>
    </cfRule>
  </conditionalFormatting>
  <conditionalFormatting sqref="AQ474">
    <cfRule type="expression" dxfId="2295" priority="1793">
      <formula>IF(RIGHT(TEXT(AQ474,"0.#"),1)=".",FALSE,TRUE)</formula>
    </cfRule>
    <cfRule type="expression" dxfId="2294" priority="1794">
      <formula>IF(RIGHT(TEXT(AQ474,"0.#"),1)=".",TRUE,FALSE)</formula>
    </cfRule>
  </conditionalFormatting>
  <conditionalFormatting sqref="AQ475">
    <cfRule type="expression" dxfId="2293" priority="1791">
      <formula>IF(RIGHT(TEXT(AQ475,"0.#"),1)=".",FALSE,TRUE)</formula>
    </cfRule>
    <cfRule type="expression" dxfId="2292" priority="1792">
      <formula>IF(RIGHT(TEXT(AQ475,"0.#"),1)=".",TRUE,FALSE)</formula>
    </cfRule>
  </conditionalFormatting>
  <conditionalFormatting sqref="AE480">
    <cfRule type="expression" dxfId="2291" priority="1783">
      <formula>IF(RIGHT(TEXT(AE480,"0.#"),1)=".",FALSE,TRUE)</formula>
    </cfRule>
    <cfRule type="expression" dxfId="2290" priority="1784">
      <formula>IF(RIGHT(TEXT(AE480,"0.#"),1)=".",TRUE,FALSE)</formula>
    </cfRule>
  </conditionalFormatting>
  <conditionalFormatting sqref="AE478">
    <cfRule type="expression" dxfId="2289" priority="1787">
      <formula>IF(RIGHT(TEXT(AE478,"0.#"),1)=".",FALSE,TRUE)</formula>
    </cfRule>
    <cfRule type="expression" dxfId="2288" priority="1788">
      <formula>IF(RIGHT(TEXT(AE478,"0.#"),1)=".",TRUE,FALSE)</formula>
    </cfRule>
  </conditionalFormatting>
  <conditionalFormatting sqref="AE479">
    <cfRule type="expression" dxfId="2287" priority="1785">
      <formula>IF(RIGHT(TEXT(AE479,"0.#"),1)=".",FALSE,TRUE)</formula>
    </cfRule>
    <cfRule type="expression" dxfId="2286" priority="1786">
      <formula>IF(RIGHT(TEXT(AE479,"0.#"),1)=".",TRUE,FALSE)</formula>
    </cfRule>
  </conditionalFormatting>
  <conditionalFormatting sqref="AM480">
    <cfRule type="expression" dxfId="2285" priority="1777">
      <formula>IF(RIGHT(TEXT(AM480,"0.#"),1)=".",FALSE,TRUE)</formula>
    </cfRule>
    <cfRule type="expression" dxfId="2284" priority="1778">
      <formula>IF(RIGHT(TEXT(AM480,"0.#"),1)=".",TRUE,FALSE)</formula>
    </cfRule>
  </conditionalFormatting>
  <conditionalFormatting sqref="AM478">
    <cfRule type="expression" dxfId="2283" priority="1781">
      <formula>IF(RIGHT(TEXT(AM478,"0.#"),1)=".",FALSE,TRUE)</formula>
    </cfRule>
    <cfRule type="expression" dxfId="2282" priority="1782">
      <formula>IF(RIGHT(TEXT(AM478,"0.#"),1)=".",TRUE,FALSE)</formula>
    </cfRule>
  </conditionalFormatting>
  <conditionalFormatting sqref="AM479">
    <cfRule type="expression" dxfId="2281" priority="1779">
      <formula>IF(RIGHT(TEXT(AM479,"0.#"),1)=".",FALSE,TRUE)</formula>
    </cfRule>
    <cfRule type="expression" dxfId="2280" priority="1780">
      <formula>IF(RIGHT(TEXT(AM479,"0.#"),1)=".",TRUE,FALSE)</formula>
    </cfRule>
  </conditionalFormatting>
  <conditionalFormatting sqref="AU480">
    <cfRule type="expression" dxfId="2279" priority="1771">
      <formula>IF(RIGHT(TEXT(AU480,"0.#"),1)=".",FALSE,TRUE)</formula>
    </cfRule>
    <cfRule type="expression" dxfId="2278" priority="1772">
      <formula>IF(RIGHT(TEXT(AU480,"0.#"),1)=".",TRUE,FALSE)</formula>
    </cfRule>
  </conditionalFormatting>
  <conditionalFormatting sqref="AU478">
    <cfRule type="expression" dxfId="2277" priority="1775">
      <formula>IF(RIGHT(TEXT(AU478,"0.#"),1)=".",FALSE,TRUE)</formula>
    </cfRule>
    <cfRule type="expression" dxfId="2276" priority="1776">
      <formula>IF(RIGHT(TEXT(AU478,"0.#"),1)=".",TRUE,FALSE)</formula>
    </cfRule>
  </conditionalFormatting>
  <conditionalFormatting sqref="AU479">
    <cfRule type="expression" dxfId="2275" priority="1773">
      <formula>IF(RIGHT(TEXT(AU479,"0.#"),1)=".",FALSE,TRUE)</formula>
    </cfRule>
    <cfRule type="expression" dxfId="2274" priority="1774">
      <formula>IF(RIGHT(TEXT(AU479,"0.#"),1)=".",TRUE,FALSE)</formula>
    </cfRule>
  </conditionalFormatting>
  <conditionalFormatting sqref="AI480">
    <cfRule type="expression" dxfId="2273" priority="1765">
      <formula>IF(RIGHT(TEXT(AI480,"0.#"),1)=".",FALSE,TRUE)</formula>
    </cfRule>
    <cfRule type="expression" dxfId="2272" priority="1766">
      <formula>IF(RIGHT(TEXT(AI480,"0.#"),1)=".",TRUE,FALSE)</formula>
    </cfRule>
  </conditionalFormatting>
  <conditionalFormatting sqref="AI478">
    <cfRule type="expression" dxfId="2271" priority="1769">
      <formula>IF(RIGHT(TEXT(AI478,"0.#"),1)=".",FALSE,TRUE)</formula>
    </cfRule>
    <cfRule type="expression" dxfId="2270" priority="1770">
      <formula>IF(RIGHT(TEXT(AI478,"0.#"),1)=".",TRUE,FALSE)</formula>
    </cfRule>
  </conditionalFormatting>
  <conditionalFormatting sqref="AI479">
    <cfRule type="expression" dxfId="2269" priority="1767">
      <formula>IF(RIGHT(TEXT(AI479,"0.#"),1)=".",FALSE,TRUE)</formula>
    </cfRule>
    <cfRule type="expression" dxfId="2268" priority="1768">
      <formula>IF(RIGHT(TEXT(AI479,"0.#"),1)=".",TRUE,FALSE)</formula>
    </cfRule>
  </conditionalFormatting>
  <conditionalFormatting sqref="AQ478">
    <cfRule type="expression" dxfId="2267" priority="1759">
      <formula>IF(RIGHT(TEXT(AQ478,"0.#"),1)=".",FALSE,TRUE)</formula>
    </cfRule>
    <cfRule type="expression" dxfId="2266" priority="1760">
      <formula>IF(RIGHT(TEXT(AQ478,"0.#"),1)=".",TRUE,FALSE)</formula>
    </cfRule>
  </conditionalFormatting>
  <conditionalFormatting sqref="AQ479">
    <cfRule type="expression" dxfId="2265" priority="1763">
      <formula>IF(RIGHT(TEXT(AQ479,"0.#"),1)=".",FALSE,TRUE)</formula>
    </cfRule>
    <cfRule type="expression" dxfId="2264" priority="1764">
      <formula>IF(RIGHT(TEXT(AQ479,"0.#"),1)=".",TRUE,FALSE)</formula>
    </cfRule>
  </conditionalFormatting>
  <conditionalFormatting sqref="AQ480">
    <cfRule type="expression" dxfId="2263" priority="1761">
      <formula>IF(RIGHT(TEXT(AQ480,"0.#"),1)=".",FALSE,TRUE)</formula>
    </cfRule>
    <cfRule type="expression" dxfId="2262" priority="1762">
      <formula>IF(RIGHT(TEXT(AQ480,"0.#"),1)=".",TRUE,FALSE)</formula>
    </cfRule>
  </conditionalFormatting>
  <conditionalFormatting sqref="AM47">
    <cfRule type="expression" dxfId="2261" priority="2053">
      <formula>IF(RIGHT(TEXT(AM47,"0.#"),1)=".",FALSE,TRUE)</formula>
    </cfRule>
    <cfRule type="expression" dxfId="2260" priority="2054">
      <formula>IF(RIGHT(TEXT(AM47,"0.#"),1)=".",TRUE,FALSE)</formula>
    </cfRule>
  </conditionalFormatting>
  <conditionalFormatting sqref="AI46">
    <cfRule type="expression" dxfId="2259" priority="2057">
      <formula>IF(RIGHT(TEXT(AI46,"0.#"),1)=".",FALSE,TRUE)</formula>
    </cfRule>
    <cfRule type="expression" dxfId="2258" priority="2058">
      <formula>IF(RIGHT(TEXT(AI46,"0.#"),1)=".",TRUE,FALSE)</formula>
    </cfRule>
  </conditionalFormatting>
  <conditionalFormatting sqref="AM46">
    <cfRule type="expression" dxfId="2257" priority="2055">
      <formula>IF(RIGHT(TEXT(AM46,"0.#"),1)=".",FALSE,TRUE)</formula>
    </cfRule>
    <cfRule type="expression" dxfId="2256" priority="2056">
      <formula>IF(RIGHT(TEXT(AM46,"0.#"),1)=".",TRUE,FALSE)</formula>
    </cfRule>
  </conditionalFormatting>
  <conditionalFormatting sqref="AU46:AU48">
    <cfRule type="expression" dxfId="2255" priority="2047">
      <formula>IF(RIGHT(TEXT(AU46,"0.#"),1)=".",FALSE,TRUE)</formula>
    </cfRule>
    <cfRule type="expression" dxfId="2254" priority="2048">
      <formula>IF(RIGHT(TEXT(AU46,"0.#"),1)=".",TRUE,FALSE)</formula>
    </cfRule>
  </conditionalFormatting>
  <conditionalFormatting sqref="AM48">
    <cfRule type="expression" dxfId="2253" priority="2051">
      <formula>IF(RIGHT(TEXT(AM48,"0.#"),1)=".",FALSE,TRUE)</formula>
    </cfRule>
    <cfRule type="expression" dxfId="2252" priority="2052">
      <formula>IF(RIGHT(TEXT(AM48,"0.#"),1)=".",TRUE,FALSE)</formula>
    </cfRule>
  </conditionalFormatting>
  <conditionalFormatting sqref="AQ46:AQ48">
    <cfRule type="expression" dxfId="2251" priority="2049">
      <formula>IF(RIGHT(TEXT(AQ46,"0.#"),1)=".",FALSE,TRUE)</formula>
    </cfRule>
    <cfRule type="expression" dxfId="2250" priority="2050">
      <formula>IF(RIGHT(TEXT(AQ46,"0.#"),1)=".",TRUE,FALSE)</formula>
    </cfRule>
  </conditionalFormatting>
  <conditionalFormatting sqref="AE146:AE147 AI146:AI147 AM146:AM147 AQ146:AQ147 AU146:AU147">
    <cfRule type="expression" dxfId="2249" priority="2041">
      <formula>IF(RIGHT(TEXT(AE146,"0.#"),1)=".",FALSE,TRUE)</formula>
    </cfRule>
    <cfRule type="expression" dxfId="2248" priority="2042">
      <formula>IF(RIGHT(TEXT(AE146,"0.#"),1)=".",TRUE,FALSE)</formula>
    </cfRule>
  </conditionalFormatting>
  <conditionalFormatting sqref="AE138:AE139 AI138:AI139 AM138:AM139 AQ138:AQ139 AU138:AU139">
    <cfRule type="expression" dxfId="2247" priority="2045">
      <formula>IF(RIGHT(TEXT(AE138,"0.#"),1)=".",FALSE,TRUE)</formula>
    </cfRule>
    <cfRule type="expression" dxfId="2246" priority="2046">
      <formula>IF(RIGHT(TEXT(AE138,"0.#"),1)=".",TRUE,FALSE)</formula>
    </cfRule>
  </conditionalFormatting>
  <conditionalFormatting sqref="AE142:AE143 AI142:AI143 AM142:AM143 AQ142:AQ143 AU142:AU143">
    <cfRule type="expression" dxfId="2245" priority="2043">
      <formula>IF(RIGHT(TEXT(AE142,"0.#"),1)=".",FALSE,TRUE)</formula>
    </cfRule>
    <cfRule type="expression" dxfId="2244" priority="2044">
      <formula>IF(RIGHT(TEXT(AE142,"0.#"),1)=".",TRUE,FALSE)</formula>
    </cfRule>
  </conditionalFormatting>
  <conditionalFormatting sqref="AE198:AE199 AI198:AI199 AM198:AM199 AQ198:AQ199 AU198:AU199">
    <cfRule type="expression" dxfId="2243" priority="2035">
      <formula>IF(RIGHT(TEXT(AE198,"0.#"),1)=".",FALSE,TRUE)</formula>
    </cfRule>
    <cfRule type="expression" dxfId="2242" priority="2036">
      <formula>IF(RIGHT(TEXT(AE198,"0.#"),1)=".",TRUE,FALSE)</formula>
    </cfRule>
  </conditionalFormatting>
  <conditionalFormatting sqref="AE150:AE151 AI150:AI151 AM150:AM151 AQ150:AQ151 AU150:AU151">
    <cfRule type="expression" dxfId="2241" priority="2039">
      <formula>IF(RIGHT(TEXT(AE150,"0.#"),1)=".",FALSE,TRUE)</formula>
    </cfRule>
    <cfRule type="expression" dxfId="2240" priority="2040">
      <formula>IF(RIGHT(TEXT(AE150,"0.#"),1)=".",TRUE,FALSE)</formula>
    </cfRule>
  </conditionalFormatting>
  <conditionalFormatting sqref="AE194:AE195 AI194:AI195 AM194:AM195 AQ194:AQ195 AU194:AU195">
    <cfRule type="expression" dxfId="2239" priority="2037">
      <formula>IF(RIGHT(TEXT(AE194,"0.#"),1)=".",FALSE,TRUE)</formula>
    </cfRule>
    <cfRule type="expression" dxfId="2238" priority="2038">
      <formula>IF(RIGHT(TEXT(AE194,"0.#"),1)=".",TRUE,FALSE)</formula>
    </cfRule>
  </conditionalFormatting>
  <conditionalFormatting sqref="AE210:AE211 AI210:AI211 AM210:AM211 AQ210:AQ211 AU210:AU211">
    <cfRule type="expression" dxfId="2237" priority="2029">
      <formula>IF(RIGHT(TEXT(AE210,"0.#"),1)=".",FALSE,TRUE)</formula>
    </cfRule>
    <cfRule type="expression" dxfId="2236" priority="2030">
      <formula>IF(RIGHT(TEXT(AE210,"0.#"),1)=".",TRUE,FALSE)</formula>
    </cfRule>
  </conditionalFormatting>
  <conditionalFormatting sqref="AE202:AE203 AI202:AI203 AM202:AM203 AQ202:AQ203 AU202:AU203">
    <cfRule type="expression" dxfId="2235" priority="2033">
      <formula>IF(RIGHT(TEXT(AE202,"0.#"),1)=".",FALSE,TRUE)</formula>
    </cfRule>
    <cfRule type="expression" dxfId="2234" priority="2034">
      <formula>IF(RIGHT(TEXT(AE202,"0.#"),1)=".",TRUE,FALSE)</formula>
    </cfRule>
  </conditionalFormatting>
  <conditionalFormatting sqref="AE206:AE207 AI206:AI207 AM206:AM207 AQ206:AQ207 AU206:AU207">
    <cfRule type="expression" dxfId="2233" priority="2031">
      <formula>IF(RIGHT(TEXT(AE206,"0.#"),1)=".",FALSE,TRUE)</formula>
    </cfRule>
    <cfRule type="expression" dxfId="2232" priority="2032">
      <formula>IF(RIGHT(TEXT(AE206,"0.#"),1)=".",TRUE,FALSE)</formula>
    </cfRule>
  </conditionalFormatting>
  <conditionalFormatting sqref="AE262:AE263 AI262:AI263 AM262:AM263 AQ262:AQ263 AU262:AU263">
    <cfRule type="expression" dxfId="2231" priority="2023">
      <formula>IF(RIGHT(TEXT(AE262,"0.#"),1)=".",FALSE,TRUE)</formula>
    </cfRule>
    <cfRule type="expression" dxfId="2230" priority="2024">
      <formula>IF(RIGHT(TEXT(AE262,"0.#"),1)=".",TRUE,FALSE)</formula>
    </cfRule>
  </conditionalFormatting>
  <conditionalFormatting sqref="AE254:AE255 AI254:AI255 AM254:AM255 AQ254:AQ255 AU254:AU255">
    <cfRule type="expression" dxfId="2229" priority="2027">
      <formula>IF(RIGHT(TEXT(AE254,"0.#"),1)=".",FALSE,TRUE)</formula>
    </cfRule>
    <cfRule type="expression" dxfId="2228" priority="2028">
      <formula>IF(RIGHT(TEXT(AE254,"0.#"),1)=".",TRUE,FALSE)</formula>
    </cfRule>
  </conditionalFormatting>
  <conditionalFormatting sqref="AE258:AE259 AI258:AI259 AM258:AM259 AQ258:AQ259 AU258:AU259">
    <cfRule type="expression" dxfId="2227" priority="2025">
      <formula>IF(RIGHT(TEXT(AE258,"0.#"),1)=".",FALSE,TRUE)</formula>
    </cfRule>
    <cfRule type="expression" dxfId="2226" priority="2026">
      <formula>IF(RIGHT(TEXT(AE258,"0.#"),1)=".",TRUE,FALSE)</formula>
    </cfRule>
  </conditionalFormatting>
  <conditionalFormatting sqref="AE314:AE315 AI314:AI315 AM314:AM315 AQ314:AQ315 AU314:AU315">
    <cfRule type="expression" dxfId="2225" priority="2017">
      <formula>IF(RIGHT(TEXT(AE314,"0.#"),1)=".",FALSE,TRUE)</formula>
    </cfRule>
    <cfRule type="expression" dxfId="2224" priority="2018">
      <formula>IF(RIGHT(TEXT(AE314,"0.#"),1)=".",TRUE,FALSE)</formula>
    </cfRule>
  </conditionalFormatting>
  <conditionalFormatting sqref="AE266:AE267 AI266:AI267 AM266:AM267 AQ266:AQ267 AU266:AU267">
    <cfRule type="expression" dxfId="2223" priority="2021">
      <formula>IF(RIGHT(TEXT(AE266,"0.#"),1)=".",FALSE,TRUE)</formula>
    </cfRule>
    <cfRule type="expression" dxfId="2222" priority="2022">
      <formula>IF(RIGHT(TEXT(AE266,"0.#"),1)=".",TRUE,FALSE)</formula>
    </cfRule>
  </conditionalFormatting>
  <conditionalFormatting sqref="AE270:AE271 AI270:AI271 AM270:AM271 AQ270:AQ271 AU270:AU271">
    <cfRule type="expression" dxfId="2221" priority="2019">
      <formula>IF(RIGHT(TEXT(AE270,"0.#"),1)=".",FALSE,TRUE)</formula>
    </cfRule>
    <cfRule type="expression" dxfId="2220" priority="2020">
      <formula>IF(RIGHT(TEXT(AE270,"0.#"),1)=".",TRUE,FALSE)</formula>
    </cfRule>
  </conditionalFormatting>
  <conditionalFormatting sqref="AE326:AE327 AI326:AI327 AM326:AM327 AQ326:AQ327 AU326:AU327">
    <cfRule type="expression" dxfId="2219" priority="2011">
      <formula>IF(RIGHT(TEXT(AE326,"0.#"),1)=".",FALSE,TRUE)</formula>
    </cfRule>
    <cfRule type="expression" dxfId="2218" priority="2012">
      <formula>IF(RIGHT(TEXT(AE326,"0.#"),1)=".",TRUE,FALSE)</formula>
    </cfRule>
  </conditionalFormatting>
  <conditionalFormatting sqref="AE318:AE319 AI318:AI319 AM318:AM319 AQ318:AQ319 AU318:AU319">
    <cfRule type="expression" dxfId="2217" priority="2015">
      <formula>IF(RIGHT(TEXT(AE318,"0.#"),1)=".",FALSE,TRUE)</formula>
    </cfRule>
    <cfRule type="expression" dxfId="2216" priority="2016">
      <formula>IF(RIGHT(TEXT(AE318,"0.#"),1)=".",TRUE,FALSE)</formula>
    </cfRule>
  </conditionalFormatting>
  <conditionalFormatting sqref="AE322:AE323 AI322:AI323 AM322:AM323 AQ322:AQ323 AU322:AU323">
    <cfRule type="expression" dxfId="2215" priority="2013">
      <formula>IF(RIGHT(TEXT(AE322,"0.#"),1)=".",FALSE,TRUE)</formula>
    </cfRule>
    <cfRule type="expression" dxfId="2214" priority="2014">
      <formula>IF(RIGHT(TEXT(AE322,"0.#"),1)=".",TRUE,FALSE)</formula>
    </cfRule>
  </conditionalFormatting>
  <conditionalFormatting sqref="AE378:AE379 AI378:AI379 AM378:AM379 AQ378:AQ379 AU378:AU379">
    <cfRule type="expression" dxfId="2213" priority="2005">
      <formula>IF(RIGHT(TEXT(AE378,"0.#"),1)=".",FALSE,TRUE)</formula>
    </cfRule>
    <cfRule type="expression" dxfId="2212" priority="2006">
      <formula>IF(RIGHT(TEXT(AE378,"0.#"),1)=".",TRUE,FALSE)</formula>
    </cfRule>
  </conditionalFormatting>
  <conditionalFormatting sqref="AE330:AE331 AI330:AI331 AM330:AM331 AQ330:AQ331 AU330:AU331">
    <cfRule type="expression" dxfId="2211" priority="2009">
      <formula>IF(RIGHT(TEXT(AE330,"0.#"),1)=".",FALSE,TRUE)</formula>
    </cfRule>
    <cfRule type="expression" dxfId="2210" priority="2010">
      <formula>IF(RIGHT(TEXT(AE330,"0.#"),1)=".",TRUE,FALSE)</formula>
    </cfRule>
  </conditionalFormatting>
  <conditionalFormatting sqref="AE374:AE375 AI374:AI375 AM374:AM375 AQ374:AQ375 AU374:AU375">
    <cfRule type="expression" dxfId="2209" priority="2007">
      <formula>IF(RIGHT(TEXT(AE374,"0.#"),1)=".",FALSE,TRUE)</formula>
    </cfRule>
    <cfRule type="expression" dxfId="2208" priority="2008">
      <formula>IF(RIGHT(TEXT(AE374,"0.#"),1)=".",TRUE,FALSE)</formula>
    </cfRule>
  </conditionalFormatting>
  <conditionalFormatting sqref="AE390:AE391 AI390:AI391 AM390:AM391 AQ390:AQ391 AU390:AU391">
    <cfRule type="expression" dxfId="2207" priority="1999">
      <formula>IF(RIGHT(TEXT(AE390,"0.#"),1)=".",FALSE,TRUE)</formula>
    </cfRule>
    <cfRule type="expression" dxfId="2206" priority="2000">
      <formula>IF(RIGHT(TEXT(AE390,"0.#"),1)=".",TRUE,FALSE)</formula>
    </cfRule>
  </conditionalFormatting>
  <conditionalFormatting sqref="AE382:AE383 AI382:AI383 AM382:AM383 AQ382:AQ383 AU382:AU383">
    <cfRule type="expression" dxfId="2205" priority="2003">
      <formula>IF(RIGHT(TEXT(AE382,"0.#"),1)=".",FALSE,TRUE)</formula>
    </cfRule>
    <cfRule type="expression" dxfId="2204" priority="2004">
      <formula>IF(RIGHT(TEXT(AE382,"0.#"),1)=".",TRUE,FALSE)</formula>
    </cfRule>
  </conditionalFormatting>
  <conditionalFormatting sqref="AE386:AE387 AI386:AI387 AM386:AM387 AQ386:AQ387 AU386:AU387">
    <cfRule type="expression" dxfId="2203" priority="2001">
      <formula>IF(RIGHT(TEXT(AE386,"0.#"),1)=".",FALSE,TRUE)</formula>
    </cfRule>
    <cfRule type="expression" dxfId="2202" priority="2002">
      <formula>IF(RIGHT(TEXT(AE386,"0.#"),1)=".",TRUE,FALSE)</formula>
    </cfRule>
  </conditionalFormatting>
  <conditionalFormatting sqref="AE440">
    <cfRule type="expression" dxfId="2201" priority="1993">
      <formula>IF(RIGHT(TEXT(AE440,"0.#"),1)=".",FALSE,TRUE)</formula>
    </cfRule>
    <cfRule type="expression" dxfId="2200" priority="1994">
      <formula>IF(RIGHT(TEXT(AE440,"0.#"),1)=".",TRUE,FALSE)</formula>
    </cfRule>
  </conditionalFormatting>
  <conditionalFormatting sqref="AE438">
    <cfRule type="expression" dxfId="2199" priority="1997">
      <formula>IF(RIGHT(TEXT(AE438,"0.#"),1)=".",FALSE,TRUE)</formula>
    </cfRule>
    <cfRule type="expression" dxfId="2198" priority="1998">
      <formula>IF(RIGHT(TEXT(AE438,"0.#"),1)=".",TRUE,FALSE)</formula>
    </cfRule>
  </conditionalFormatting>
  <conditionalFormatting sqref="AE439">
    <cfRule type="expression" dxfId="2197" priority="1995">
      <formula>IF(RIGHT(TEXT(AE439,"0.#"),1)=".",FALSE,TRUE)</formula>
    </cfRule>
    <cfRule type="expression" dxfId="2196" priority="1996">
      <formula>IF(RIGHT(TEXT(AE439,"0.#"),1)=".",TRUE,FALSE)</formula>
    </cfRule>
  </conditionalFormatting>
  <conditionalFormatting sqref="AM440">
    <cfRule type="expression" dxfId="2195" priority="1987">
      <formula>IF(RIGHT(TEXT(AM440,"0.#"),1)=".",FALSE,TRUE)</formula>
    </cfRule>
    <cfRule type="expression" dxfId="2194" priority="1988">
      <formula>IF(RIGHT(TEXT(AM440,"0.#"),1)=".",TRUE,FALSE)</formula>
    </cfRule>
  </conditionalFormatting>
  <conditionalFormatting sqref="AM438">
    <cfRule type="expression" dxfId="2193" priority="1991">
      <formula>IF(RIGHT(TEXT(AM438,"0.#"),1)=".",FALSE,TRUE)</formula>
    </cfRule>
    <cfRule type="expression" dxfId="2192" priority="1992">
      <formula>IF(RIGHT(TEXT(AM438,"0.#"),1)=".",TRUE,FALSE)</formula>
    </cfRule>
  </conditionalFormatting>
  <conditionalFormatting sqref="AM439">
    <cfRule type="expression" dxfId="2191" priority="1989">
      <formula>IF(RIGHT(TEXT(AM439,"0.#"),1)=".",FALSE,TRUE)</formula>
    </cfRule>
    <cfRule type="expression" dxfId="2190" priority="1990">
      <formula>IF(RIGHT(TEXT(AM439,"0.#"),1)=".",TRUE,FALSE)</formula>
    </cfRule>
  </conditionalFormatting>
  <conditionalFormatting sqref="AU440">
    <cfRule type="expression" dxfId="2189" priority="1981">
      <formula>IF(RIGHT(TEXT(AU440,"0.#"),1)=".",FALSE,TRUE)</formula>
    </cfRule>
    <cfRule type="expression" dxfId="2188" priority="1982">
      <formula>IF(RIGHT(TEXT(AU440,"0.#"),1)=".",TRUE,FALSE)</formula>
    </cfRule>
  </conditionalFormatting>
  <conditionalFormatting sqref="AU438">
    <cfRule type="expression" dxfId="2187" priority="1985">
      <formula>IF(RIGHT(TEXT(AU438,"0.#"),1)=".",FALSE,TRUE)</formula>
    </cfRule>
    <cfRule type="expression" dxfId="2186" priority="1986">
      <formula>IF(RIGHT(TEXT(AU438,"0.#"),1)=".",TRUE,FALSE)</formula>
    </cfRule>
  </conditionalFormatting>
  <conditionalFormatting sqref="AU439">
    <cfRule type="expression" dxfId="2185" priority="1983">
      <formula>IF(RIGHT(TEXT(AU439,"0.#"),1)=".",FALSE,TRUE)</formula>
    </cfRule>
    <cfRule type="expression" dxfId="2184" priority="1984">
      <formula>IF(RIGHT(TEXT(AU439,"0.#"),1)=".",TRUE,FALSE)</formula>
    </cfRule>
  </conditionalFormatting>
  <conditionalFormatting sqref="AI440">
    <cfRule type="expression" dxfId="2183" priority="1975">
      <formula>IF(RIGHT(TEXT(AI440,"0.#"),1)=".",FALSE,TRUE)</formula>
    </cfRule>
    <cfRule type="expression" dxfId="2182" priority="1976">
      <formula>IF(RIGHT(TEXT(AI440,"0.#"),1)=".",TRUE,FALSE)</formula>
    </cfRule>
  </conditionalFormatting>
  <conditionalFormatting sqref="AI438">
    <cfRule type="expression" dxfId="2181" priority="1979">
      <formula>IF(RIGHT(TEXT(AI438,"0.#"),1)=".",FALSE,TRUE)</formula>
    </cfRule>
    <cfRule type="expression" dxfId="2180" priority="1980">
      <formula>IF(RIGHT(TEXT(AI438,"0.#"),1)=".",TRUE,FALSE)</formula>
    </cfRule>
  </conditionalFormatting>
  <conditionalFormatting sqref="AI439">
    <cfRule type="expression" dxfId="2179" priority="1977">
      <formula>IF(RIGHT(TEXT(AI439,"0.#"),1)=".",FALSE,TRUE)</formula>
    </cfRule>
    <cfRule type="expression" dxfId="2178" priority="1978">
      <formula>IF(RIGHT(TEXT(AI439,"0.#"),1)=".",TRUE,FALSE)</formula>
    </cfRule>
  </conditionalFormatting>
  <conditionalFormatting sqref="AQ438">
    <cfRule type="expression" dxfId="2177" priority="1969">
      <formula>IF(RIGHT(TEXT(AQ438,"0.#"),1)=".",FALSE,TRUE)</formula>
    </cfRule>
    <cfRule type="expression" dxfId="2176" priority="1970">
      <formula>IF(RIGHT(TEXT(AQ438,"0.#"),1)=".",TRUE,FALSE)</formula>
    </cfRule>
  </conditionalFormatting>
  <conditionalFormatting sqref="AQ439">
    <cfRule type="expression" dxfId="2175" priority="1973">
      <formula>IF(RIGHT(TEXT(AQ439,"0.#"),1)=".",FALSE,TRUE)</formula>
    </cfRule>
    <cfRule type="expression" dxfId="2174" priority="1974">
      <formula>IF(RIGHT(TEXT(AQ439,"0.#"),1)=".",TRUE,FALSE)</formula>
    </cfRule>
  </conditionalFormatting>
  <conditionalFormatting sqref="AQ440">
    <cfRule type="expression" dxfId="2173" priority="1971">
      <formula>IF(RIGHT(TEXT(AQ440,"0.#"),1)=".",FALSE,TRUE)</formula>
    </cfRule>
    <cfRule type="expression" dxfId="2172" priority="1972">
      <formula>IF(RIGHT(TEXT(AQ440,"0.#"),1)=".",TRUE,FALSE)</formula>
    </cfRule>
  </conditionalFormatting>
  <conditionalFormatting sqref="AE445">
    <cfRule type="expression" dxfId="2171" priority="1963">
      <formula>IF(RIGHT(TEXT(AE445,"0.#"),1)=".",FALSE,TRUE)</formula>
    </cfRule>
    <cfRule type="expression" dxfId="2170" priority="1964">
      <formula>IF(RIGHT(TEXT(AE445,"0.#"),1)=".",TRUE,FALSE)</formula>
    </cfRule>
  </conditionalFormatting>
  <conditionalFormatting sqref="AE443">
    <cfRule type="expression" dxfId="2169" priority="1967">
      <formula>IF(RIGHT(TEXT(AE443,"0.#"),1)=".",FALSE,TRUE)</formula>
    </cfRule>
    <cfRule type="expression" dxfId="2168" priority="1968">
      <formula>IF(RIGHT(TEXT(AE443,"0.#"),1)=".",TRUE,FALSE)</formula>
    </cfRule>
  </conditionalFormatting>
  <conditionalFormatting sqref="AE444">
    <cfRule type="expression" dxfId="2167" priority="1965">
      <formula>IF(RIGHT(TEXT(AE444,"0.#"),1)=".",FALSE,TRUE)</formula>
    </cfRule>
    <cfRule type="expression" dxfId="2166" priority="1966">
      <formula>IF(RIGHT(TEXT(AE444,"0.#"),1)=".",TRUE,FALSE)</formula>
    </cfRule>
  </conditionalFormatting>
  <conditionalFormatting sqref="AM445">
    <cfRule type="expression" dxfId="2165" priority="1957">
      <formula>IF(RIGHT(TEXT(AM445,"0.#"),1)=".",FALSE,TRUE)</formula>
    </cfRule>
    <cfRule type="expression" dxfId="2164" priority="1958">
      <formula>IF(RIGHT(TEXT(AM445,"0.#"),1)=".",TRUE,FALSE)</formula>
    </cfRule>
  </conditionalFormatting>
  <conditionalFormatting sqref="AM443">
    <cfRule type="expression" dxfId="2163" priority="1961">
      <formula>IF(RIGHT(TEXT(AM443,"0.#"),1)=".",FALSE,TRUE)</formula>
    </cfRule>
    <cfRule type="expression" dxfId="2162" priority="1962">
      <formula>IF(RIGHT(TEXT(AM443,"0.#"),1)=".",TRUE,FALSE)</formula>
    </cfRule>
  </conditionalFormatting>
  <conditionalFormatting sqref="AM444">
    <cfRule type="expression" dxfId="2161" priority="1959">
      <formula>IF(RIGHT(TEXT(AM444,"0.#"),1)=".",FALSE,TRUE)</formula>
    </cfRule>
    <cfRule type="expression" dxfId="2160" priority="1960">
      <formula>IF(RIGHT(TEXT(AM444,"0.#"),1)=".",TRUE,FALSE)</formula>
    </cfRule>
  </conditionalFormatting>
  <conditionalFormatting sqref="AU445">
    <cfRule type="expression" dxfId="2159" priority="1951">
      <formula>IF(RIGHT(TEXT(AU445,"0.#"),1)=".",FALSE,TRUE)</formula>
    </cfRule>
    <cfRule type="expression" dxfId="2158" priority="1952">
      <formula>IF(RIGHT(TEXT(AU445,"0.#"),1)=".",TRUE,FALSE)</formula>
    </cfRule>
  </conditionalFormatting>
  <conditionalFormatting sqref="AU443">
    <cfRule type="expression" dxfId="2157" priority="1955">
      <formula>IF(RIGHT(TEXT(AU443,"0.#"),1)=".",FALSE,TRUE)</formula>
    </cfRule>
    <cfRule type="expression" dxfId="2156" priority="1956">
      <formula>IF(RIGHT(TEXT(AU443,"0.#"),1)=".",TRUE,FALSE)</formula>
    </cfRule>
  </conditionalFormatting>
  <conditionalFormatting sqref="AU444">
    <cfRule type="expression" dxfId="2155" priority="1953">
      <formula>IF(RIGHT(TEXT(AU444,"0.#"),1)=".",FALSE,TRUE)</formula>
    </cfRule>
    <cfRule type="expression" dxfId="2154" priority="1954">
      <formula>IF(RIGHT(TEXT(AU444,"0.#"),1)=".",TRUE,FALSE)</formula>
    </cfRule>
  </conditionalFormatting>
  <conditionalFormatting sqref="AI445">
    <cfRule type="expression" dxfId="2153" priority="1945">
      <formula>IF(RIGHT(TEXT(AI445,"0.#"),1)=".",FALSE,TRUE)</formula>
    </cfRule>
    <cfRule type="expression" dxfId="2152" priority="1946">
      <formula>IF(RIGHT(TEXT(AI445,"0.#"),1)=".",TRUE,FALSE)</formula>
    </cfRule>
  </conditionalFormatting>
  <conditionalFormatting sqref="AI443">
    <cfRule type="expression" dxfId="2151" priority="1949">
      <formula>IF(RIGHT(TEXT(AI443,"0.#"),1)=".",FALSE,TRUE)</formula>
    </cfRule>
    <cfRule type="expression" dxfId="2150" priority="1950">
      <formula>IF(RIGHT(TEXT(AI443,"0.#"),1)=".",TRUE,FALSE)</formula>
    </cfRule>
  </conditionalFormatting>
  <conditionalFormatting sqref="AI444">
    <cfRule type="expression" dxfId="2149" priority="1947">
      <formula>IF(RIGHT(TEXT(AI444,"0.#"),1)=".",FALSE,TRUE)</formula>
    </cfRule>
    <cfRule type="expression" dxfId="2148" priority="1948">
      <formula>IF(RIGHT(TEXT(AI444,"0.#"),1)=".",TRUE,FALSE)</formula>
    </cfRule>
  </conditionalFormatting>
  <conditionalFormatting sqref="AQ443">
    <cfRule type="expression" dxfId="2147" priority="1939">
      <formula>IF(RIGHT(TEXT(AQ443,"0.#"),1)=".",FALSE,TRUE)</formula>
    </cfRule>
    <cfRule type="expression" dxfId="2146" priority="1940">
      <formula>IF(RIGHT(TEXT(AQ443,"0.#"),1)=".",TRUE,FALSE)</formula>
    </cfRule>
  </conditionalFormatting>
  <conditionalFormatting sqref="AQ444">
    <cfRule type="expression" dxfId="2145" priority="1943">
      <formula>IF(RIGHT(TEXT(AQ444,"0.#"),1)=".",FALSE,TRUE)</formula>
    </cfRule>
    <cfRule type="expression" dxfId="2144" priority="1944">
      <formula>IF(RIGHT(TEXT(AQ444,"0.#"),1)=".",TRUE,FALSE)</formula>
    </cfRule>
  </conditionalFormatting>
  <conditionalFormatting sqref="AQ445">
    <cfRule type="expression" dxfId="2143" priority="1941">
      <formula>IF(RIGHT(TEXT(AQ445,"0.#"),1)=".",FALSE,TRUE)</formula>
    </cfRule>
    <cfRule type="expression" dxfId="2142" priority="1942">
      <formula>IF(RIGHT(TEXT(AQ445,"0.#"),1)=".",TRUE,FALSE)</formula>
    </cfRule>
  </conditionalFormatting>
  <conditionalFormatting sqref="Y880:Y907">
    <cfRule type="expression" dxfId="2141" priority="2169">
      <formula>IF(RIGHT(TEXT(Y880,"0.#"),1)=".",FALSE,TRUE)</formula>
    </cfRule>
    <cfRule type="expression" dxfId="2140" priority="2170">
      <formula>IF(RIGHT(TEXT(Y880,"0.#"),1)=".",TRUE,FALSE)</formula>
    </cfRule>
  </conditionalFormatting>
  <conditionalFormatting sqref="Y879">
    <cfRule type="expression" dxfId="2139" priority="2163">
      <formula>IF(RIGHT(TEXT(Y879,"0.#"),1)=".",FALSE,TRUE)</formula>
    </cfRule>
    <cfRule type="expression" dxfId="2138" priority="2164">
      <formula>IF(RIGHT(TEXT(Y879,"0.#"),1)=".",TRUE,FALSE)</formula>
    </cfRule>
  </conditionalFormatting>
  <conditionalFormatting sqref="Y913:Y940">
    <cfRule type="expression" dxfId="2137" priority="2157">
      <formula>IF(RIGHT(TEXT(Y913,"0.#"),1)=".",FALSE,TRUE)</formula>
    </cfRule>
    <cfRule type="expression" dxfId="2136" priority="2158">
      <formula>IF(RIGHT(TEXT(Y913,"0.#"),1)=".",TRUE,FALSE)</formula>
    </cfRule>
  </conditionalFormatting>
  <conditionalFormatting sqref="Y912">
    <cfRule type="expression" dxfId="2135" priority="2151">
      <formula>IF(RIGHT(TEXT(Y912,"0.#"),1)=".",FALSE,TRUE)</formula>
    </cfRule>
    <cfRule type="expression" dxfId="2134" priority="2152">
      <formula>IF(RIGHT(TEXT(Y912,"0.#"),1)=".",TRUE,FALSE)</formula>
    </cfRule>
  </conditionalFormatting>
  <conditionalFormatting sqref="Y946:Y973">
    <cfRule type="expression" dxfId="2133" priority="2145">
      <formula>IF(RIGHT(TEXT(Y946,"0.#"),1)=".",FALSE,TRUE)</formula>
    </cfRule>
    <cfRule type="expression" dxfId="2132" priority="2146">
      <formula>IF(RIGHT(TEXT(Y946,"0.#"),1)=".",TRUE,FALSE)</formula>
    </cfRule>
  </conditionalFormatting>
  <conditionalFormatting sqref="Y945">
    <cfRule type="expression" dxfId="2131" priority="2139">
      <formula>IF(RIGHT(TEXT(Y945,"0.#"),1)=".",FALSE,TRUE)</formula>
    </cfRule>
    <cfRule type="expression" dxfId="2130" priority="2140">
      <formula>IF(RIGHT(TEXT(Y945,"0.#"),1)=".",TRUE,FALSE)</formula>
    </cfRule>
  </conditionalFormatting>
  <conditionalFormatting sqref="Y979:Y1006">
    <cfRule type="expression" dxfId="2129" priority="2133">
      <formula>IF(RIGHT(TEXT(Y979,"0.#"),1)=".",FALSE,TRUE)</formula>
    </cfRule>
    <cfRule type="expression" dxfId="2128" priority="2134">
      <formula>IF(RIGHT(TEXT(Y979,"0.#"),1)=".",TRUE,FALSE)</formula>
    </cfRule>
  </conditionalFormatting>
  <conditionalFormatting sqref="Y978">
    <cfRule type="expression" dxfId="2127" priority="2127">
      <formula>IF(RIGHT(TEXT(Y978,"0.#"),1)=".",FALSE,TRUE)</formula>
    </cfRule>
    <cfRule type="expression" dxfId="2126" priority="2128">
      <formula>IF(RIGHT(TEXT(Y978,"0.#"),1)=".",TRUE,FALSE)</formula>
    </cfRule>
  </conditionalFormatting>
  <conditionalFormatting sqref="Y1020:Y1039">
    <cfRule type="expression" dxfId="2125" priority="2121">
      <formula>IF(RIGHT(TEXT(Y1020,"0.#"),1)=".",FALSE,TRUE)</formula>
    </cfRule>
    <cfRule type="expression" dxfId="2124" priority="2122">
      <formula>IF(RIGHT(TEXT(Y1020,"0.#"),1)=".",TRUE,FALSE)</formula>
    </cfRule>
  </conditionalFormatting>
  <conditionalFormatting sqref="W23">
    <cfRule type="expression" dxfId="2123" priority="2405">
      <formula>IF(RIGHT(TEXT(W23,"0.#"),1)=".",FALSE,TRUE)</formula>
    </cfRule>
    <cfRule type="expression" dxfId="2122" priority="2406">
      <formula>IF(RIGHT(TEXT(W23,"0.#"),1)=".",TRUE,FALSE)</formula>
    </cfRule>
  </conditionalFormatting>
  <conditionalFormatting sqref="W24:W27">
    <cfRule type="expression" dxfId="2121" priority="2403">
      <formula>IF(RIGHT(TEXT(W24,"0.#"),1)=".",FALSE,TRUE)</formula>
    </cfRule>
    <cfRule type="expression" dxfId="2120" priority="2404">
      <formula>IF(RIGHT(TEXT(W24,"0.#"),1)=".",TRUE,FALSE)</formula>
    </cfRule>
  </conditionalFormatting>
  <conditionalFormatting sqref="W28">
    <cfRule type="expression" dxfId="2119" priority="2395">
      <formula>IF(RIGHT(TEXT(W28,"0.#"),1)=".",FALSE,TRUE)</formula>
    </cfRule>
    <cfRule type="expression" dxfId="2118" priority="2396">
      <formula>IF(RIGHT(TEXT(W28,"0.#"),1)=".",TRUE,FALSE)</formula>
    </cfRule>
  </conditionalFormatting>
  <conditionalFormatting sqref="P23">
    <cfRule type="expression" dxfId="2117" priority="2393">
      <formula>IF(RIGHT(TEXT(P23,"0.#"),1)=".",FALSE,TRUE)</formula>
    </cfRule>
    <cfRule type="expression" dxfId="2116" priority="2394">
      <formula>IF(RIGHT(TEXT(P23,"0.#"),1)=".",TRUE,FALSE)</formula>
    </cfRule>
  </conditionalFormatting>
  <conditionalFormatting sqref="P24:P27">
    <cfRule type="expression" dxfId="2115" priority="2391">
      <formula>IF(RIGHT(TEXT(P24,"0.#"),1)=".",FALSE,TRUE)</formula>
    </cfRule>
    <cfRule type="expression" dxfId="2114" priority="2392">
      <formula>IF(RIGHT(TEXT(P24,"0.#"),1)=".",TRUE,FALSE)</formula>
    </cfRule>
  </conditionalFormatting>
  <conditionalFormatting sqref="P28">
    <cfRule type="expression" dxfId="2113" priority="2389">
      <formula>IF(RIGHT(TEXT(P28,"0.#"),1)=".",FALSE,TRUE)</formula>
    </cfRule>
    <cfRule type="expression" dxfId="2112" priority="2390">
      <formula>IF(RIGHT(TEXT(P28,"0.#"),1)=".",TRUE,FALSE)</formula>
    </cfRule>
  </conditionalFormatting>
  <conditionalFormatting sqref="AQ114">
    <cfRule type="expression" dxfId="2111" priority="2373">
      <formula>IF(RIGHT(TEXT(AQ114,"0.#"),1)=".",FALSE,TRUE)</formula>
    </cfRule>
    <cfRule type="expression" dxfId="2110" priority="2374">
      <formula>IF(RIGHT(TEXT(AQ114,"0.#"),1)=".",TRUE,FALSE)</formula>
    </cfRule>
  </conditionalFormatting>
  <conditionalFormatting sqref="AQ104">
    <cfRule type="expression" dxfId="2109" priority="2387">
      <formula>IF(RIGHT(TEXT(AQ104,"0.#"),1)=".",FALSE,TRUE)</formula>
    </cfRule>
    <cfRule type="expression" dxfId="2108" priority="2388">
      <formula>IF(RIGHT(TEXT(AQ104,"0.#"),1)=".",TRUE,FALSE)</formula>
    </cfRule>
  </conditionalFormatting>
  <conditionalFormatting sqref="AQ105">
    <cfRule type="expression" dxfId="2107" priority="2385">
      <formula>IF(RIGHT(TEXT(AQ105,"0.#"),1)=".",FALSE,TRUE)</formula>
    </cfRule>
    <cfRule type="expression" dxfId="2106" priority="2386">
      <formula>IF(RIGHT(TEXT(AQ105,"0.#"),1)=".",TRUE,FALSE)</formula>
    </cfRule>
  </conditionalFormatting>
  <conditionalFormatting sqref="AQ107">
    <cfRule type="expression" dxfId="2105" priority="2383">
      <formula>IF(RIGHT(TEXT(AQ107,"0.#"),1)=".",FALSE,TRUE)</formula>
    </cfRule>
    <cfRule type="expression" dxfId="2104" priority="2384">
      <formula>IF(RIGHT(TEXT(AQ107,"0.#"),1)=".",TRUE,FALSE)</formula>
    </cfRule>
  </conditionalFormatting>
  <conditionalFormatting sqref="AQ108">
    <cfRule type="expression" dxfId="2103" priority="2381">
      <formula>IF(RIGHT(TEXT(AQ108,"0.#"),1)=".",FALSE,TRUE)</formula>
    </cfRule>
    <cfRule type="expression" dxfId="2102" priority="2382">
      <formula>IF(RIGHT(TEXT(AQ108,"0.#"),1)=".",TRUE,FALSE)</formula>
    </cfRule>
  </conditionalFormatting>
  <conditionalFormatting sqref="AQ110">
    <cfRule type="expression" dxfId="2101" priority="2379">
      <formula>IF(RIGHT(TEXT(AQ110,"0.#"),1)=".",FALSE,TRUE)</formula>
    </cfRule>
    <cfRule type="expression" dxfId="2100" priority="2380">
      <formula>IF(RIGHT(TEXT(AQ110,"0.#"),1)=".",TRUE,FALSE)</formula>
    </cfRule>
  </conditionalFormatting>
  <conditionalFormatting sqref="AQ111">
    <cfRule type="expression" dxfId="2099" priority="2377">
      <formula>IF(RIGHT(TEXT(AQ111,"0.#"),1)=".",FALSE,TRUE)</formula>
    </cfRule>
    <cfRule type="expression" dxfId="2098" priority="2378">
      <formula>IF(RIGHT(TEXT(AQ111,"0.#"),1)=".",TRUE,FALSE)</formula>
    </cfRule>
  </conditionalFormatting>
  <conditionalFormatting sqref="AQ113">
    <cfRule type="expression" dxfId="2097" priority="2375">
      <formula>IF(RIGHT(TEXT(AQ113,"0.#"),1)=".",FALSE,TRUE)</formula>
    </cfRule>
    <cfRule type="expression" dxfId="2096" priority="2376">
      <formula>IF(RIGHT(TEXT(AQ113,"0.#"),1)=".",TRUE,FALSE)</formula>
    </cfRule>
  </conditionalFormatting>
  <conditionalFormatting sqref="AE67">
    <cfRule type="expression" dxfId="2095" priority="2305">
      <formula>IF(RIGHT(TEXT(AE67,"0.#"),1)=".",FALSE,TRUE)</formula>
    </cfRule>
    <cfRule type="expression" dxfId="2094" priority="2306">
      <formula>IF(RIGHT(TEXT(AE67,"0.#"),1)=".",TRUE,FALSE)</formula>
    </cfRule>
  </conditionalFormatting>
  <conditionalFormatting sqref="AE68">
    <cfRule type="expression" dxfId="2093" priority="2303">
      <formula>IF(RIGHT(TEXT(AE68,"0.#"),1)=".",FALSE,TRUE)</formula>
    </cfRule>
    <cfRule type="expression" dxfId="2092" priority="2304">
      <formula>IF(RIGHT(TEXT(AE68,"0.#"),1)=".",TRUE,FALSE)</formula>
    </cfRule>
  </conditionalFormatting>
  <conditionalFormatting sqref="AE69">
    <cfRule type="expression" dxfId="2091" priority="2301">
      <formula>IF(RIGHT(TEXT(AE69,"0.#"),1)=".",FALSE,TRUE)</formula>
    </cfRule>
    <cfRule type="expression" dxfId="2090" priority="2302">
      <formula>IF(RIGHT(TEXT(AE69,"0.#"),1)=".",TRUE,FALSE)</formula>
    </cfRule>
  </conditionalFormatting>
  <conditionalFormatting sqref="AI69">
    <cfRule type="expression" dxfId="2089" priority="2299">
      <formula>IF(RIGHT(TEXT(AI69,"0.#"),1)=".",FALSE,TRUE)</formula>
    </cfRule>
    <cfRule type="expression" dxfId="2088" priority="2300">
      <formula>IF(RIGHT(TEXT(AI69,"0.#"),1)=".",TRUE,FALSE)</formula>
    </cfRule>
  </conditionalFormatting>
  <conditionalFormatting sqref="AI68">
    <cfRule type="expression" dxfId="2087" priority="2297">
      <formula>IF(RIGHT(TEXT(AI68,"0.#"),1)=".",FALSE,TRUE)</formula>
    </cfRule>
    <cfRule type="expression" dxfId="2086" priority="2298">
      <formula>IF(RIGHT(TEXT(AI68,"0.#"),1)=".",TRUE,FALSE)</formula>
    </cfRule>
  </conditionalFormatting>
  <conditionalFormatting sqref="AI67">
    <cfRule type="expression" dxfId="2085" priority="2295">
      <formula>IF(RIGHT(TEXT(AI67,"0.#"),1)=".",FALSE,TRUE)</formula>
    </cfRule>
    <cfRule type="expression" dxfId="2084" priority="2296">
      <formula>IF(RIGHT(TEXT(AI67,"0.#"),1)=".",TRUE,FALSE)</formula>
    </cfRule>
  </conditionalFormatting>
  <conditionalFormatting sqref="AM67">
    <cfRule type="expression" dxfId="2083" priority="2293">
      <formula>IF(RIGHT(TEXT(AM67,"0.#"),1)=".",FALSE,TRUE)</formula>
    </cfRule>
    <cfRule type="expression" dxfId="2082" priority="2294">
      <formula>IF(RIGHT(TEXT(AM67,"0.#"),1)=".",TRUE,FALSE)</formula>
    </cfRule>
  </conditionalFormatting>
  <conditionalFormatting sqref="AM68">
    <cfRule type="expression" dxfId="2081" priority="2291">
      <formula>IF(RIGHT(TEXT(AM68,"0.#"),1)=".",FALSE,TRUE)</formula>
    </cfRule>
    <cfRule type="expression" dxfId="2080" priority="2292">
      <formula>IF(RIGHT(TEXT(AM68,"0.#"),1)=".",TRUE,FALSE)</formula>
    </cfRule>
  </conditionalFormatting>
  <conditionalFormatting sqref="AM69">
    <cfRule type="expression" dxfId="2079" priority="2289">
      <formula>IF(RIGHT(TEXT(AM69,"0.#"),1)=".",FALSE,TRUE)</formula>
    </cfRule>
    <cfRule type="expression" dxfId="2078" priority="2290">
      <formula>IF(RIGHT(TEXT(AM69,"0.#"),1)=".",TRUE,FALSE)</formula>
    </cfRule>
  </conditionalFormatting>
  <conditionalFormatting sqref="AQ67:AQ69">
    <cfRule type="expression" dxfId="2077" priority="2287">
      <formula>IF(RIGHT(TEXT(AQ67,"0.#"),1)=".",FALSE,TRUE)</formula>
    </cfRule>
    <cfRule type="expression" dxfId="2076" priority="2288">
      <formula>IF(RIGHT(TEXT(AQ67,"0.#"),1)=".",TRUE,FALSE)</formula>
    </cfRule>
  </conditionalFormatting>
  <conditionalFormatting sqref="AU67:AU69">
    <cfRule type="expression" dxfId="2075" priority="2285">
      <formula>IF(RIGHT(TEXT(AU67,"0.#"),1)=".",FALSE,TRUE)</formula>
    </cfRule>
    <cfRule type="expression" dxfId="2074" priority="2286">
      <formula>IF(RIGHT(TEXT(AU67,"0.#"),1)=".",TRUE,FALSE)</formula>
    </cfRule>
  </conditionalFormatting>
  <conditionalFormatting sqref="AE70">
    <cfRule type="expression" dxfId="2073" priority="2283">
      <formula>IF(RIGHT(TEXT(AE70,"0.#"),1)=".",FALSE,TRUE)</formula>
    </cfRule>
    <cfRule type="expression" dxfId="2072" priority="2284">
      <formula>IF(RIGHT(TEXT(AE70,"0.#"),1)=".",TRUE,FALSE)</formula>
    </cfRule>
  </conditionalFormatting>
  <conditionalFormatting sqref="AE71">
    <cfRule type="expression" dxfId="2071" priority="2281">
      <formula>IF(RIGHT(TEXT(AE71,"0.#"),1)=".",FALSE,TRUE)</formula>
    </cfRule>
    <cfRule type="expression" dxfId="2070" priority="2282">
      <formula>IF(RIGHT(TEXT(AE71,"0.#"),1)=".",TRUE,FALSE)</formula>
    </cfRule>
  </conditionalFormatting>
  <conditionalFormatting sqref="AE72">
    <cfRule type="expression" dxfId="2069" priority="2279">
      <formula>IF(RIGHT(TEXT(AE72,"0.#"),1)=".",FALSE,TRUE)</formula>
    </cfRule>
    <cfRule type="expression" dxfId="2068" priority="2280">
      <formula>IF(RIGHT(TEXT(AE72,"0.#"),1)=".",TRUE,FALSE)</formula>
    </cfRule>
  </conditionalFormatting>
  <conditionalFormatting sqref="AI72">
    <cfRule type="expression" dxfId="2067" priority="2277">
      <formula>IF(RIGHT(TEXT(AI72,"0.#"),1)=".",FALSE,TRUE)</formula>
    </cfRule>
    <cfRule type="expression" dxfId="2066" priority="2278">
      <formula>IF(RIGHT(TEXT(AI72,"0.#"),1)=".",TRUE,FALSE)</formula>
    </cfRule>
  </conditionalFormatting>
  <conditionalFormatting sqref="AI71">
    <cfRule type="expression" dxfId="2065" priority="2275">
      <formula>IF(RIGHT(TEXT(AI71,"0.#"),1)=".",FALSE,TRUE)</formula>
    </cfRule>
    <cfRule type="expression" dxfId="2064" priority="2276">
      <formula>IF(RIGHT(TEXT(AI71,"0.#"),1)=".",TRUE,FALSE)</formula>
    </cfRule>
  </conditionalFormatting>
  <conditionalFormatting sqref="AI70">
    <cfRule type="expression" dxfId="2063" priority="2273">
      <formula>IF(RIGHT(TEXT(AI70,"0.#"),1)=".",FALSE,TRUE)</formula>
    </cfRule>
    <cfRule type="expression" dxfId="2062" priority="2274">
      <formula>IF(RIGHT(TEXT(AI70,"0.#"),1)=".",TRUE,FALSE)</formula>
    </cfRule>
  </conditionalFormatting>
  <conditionalFormatting sqref="AM70">
    <cfRule type="expression" dxfId="2061" priority="2271">
      <formula>IF(RIGHT(TEXT(AM70,"0.#"),1)=".",FALSE,TRUE)</formula>
    </cfRule>
    <cfRule type="expression" dxfId="2060" priority="2272">
      <formula>IF(RIGHT(TEXT(AM70,"0.#"),1)=".",TRUE,FALSE)</formula>
    </cfRule>
  </conditionalFormatting>
  <conditionalFormatting sqref="AM71">
    <cfRule type="expression" dxfId="2059" priority="2269">
      <formula>IF(RIGHT(TEXT(AM71,"0.#"),1)=".",FALSE,TRUE)</formula>
    </cfRule>
    <cfRule type="expression" dxfId="2058" priority="2270">
      <formula>IF(RIGHT(TEXT(AM71,"0.#"),1)=".",TRUE,FALSE)</formula>
    </cfRule>
  </conditionalFormatting>
  <conditionalFormatting sqref="AM72">
    <cfRule type="expression" dxfId="2057" priority="2267">
      <formula>IF(RIGHT(TEXT(AM72,"0.#"),1)=".",FALSE,TRUE)</formula>
    </cfRule>
    <cfRule type="expression" dxfId="2056" priority="2268">
      <formula>IF(RIGHT(TEXT(AM72,"0.#"),1)=".",TRUE,FALSE)</formula>
    </cfRule>
  </conditionalFormatting>
  <conditionalFormatting sqref="AQ70:AQ72">
    <cfRule type="expression" dxfId="2055" priority="2265">
      <formula>IF(RIGHT(TEXT(AQ70,"0.#"),1)=".",FALSE,TRUE)</formula>
    </cfRule>
    <cfRule type="expression" dxfId="2054" priority="2266">
      <formula>IF(RIGHT(TEXT(AQ70,"0.#"),1)=".",TRUE,FALSE)</formula>
    </cfRule>
  </conditionalFormatting>
  <conditionalFormatting sqref="AU70:AU72">
    <cfRule type="expression" dxfId="2053" priority="2263">
      <formula>IF(RIGHT(TEXT(AU70,"0.#"),1)=".",FALSE,TRUE)</formula>
    </cfRule>
    <cfRule type="expression" dxfId="2052" priority="2264">
      <formula>IF(RIGHT(TEXT(AU70,"0.#"),1)=".",TRUE,FALSE)</formula>
    </cfRule>
  </conditionalFormatting>
  <conditionalFormatting sqref="AU656">
    <cfRule type="expression" dxfId="2051" priority="781">
      <formula>IF(RIGHT(TEXT(AU656,"0.#"),1)=".",FALSE,TRUE)</formula>
    </cfRule>
    <cfRule type="expression" dxfId="2050" priority="782">
      <formula>IF(RIGHT(TEXT(AU656,"0.#"),1)=".",TRUE,FALSE)</formula>
    </cfRule>
  </conditionalFormatting>
  <conditionalFormatting sqref="AQ655">
    <cfRule type="expression" dxfId="2049" priority="773">
      <formula>IF(RIGHT(TEXT(AQ655,"0.#"),1)=".",FALSE,TRUE)</formula>
    </cfRule>
    <cfRule type="expression" dxfId="2048" priority="774">
      <formula>IF(RIGHT(TEXT(AQ655,"0.#"),1)=".",TRUE,FALSE)</formula>
    </cfRule>
  </conditionalFormatting>
  <conditionalFormatting sqref="AI696">
    <cfRule type="expression" dxfId="2047" priority="565">
      <formula>IF(RIGHT(TEXT(AI696,"0.#"),1)=".",FALSE,TRUE)</formula>
    </cfRule>
    <cfRule type="expression" dxfId="2046" priority="566">
      <formula>IF(RIGHT(TEXT(AI696,"0.#"),1)=".",TRUE,FALSE)</formula>
    </cfRule>
  </conditionalFormatting>
  <conditionalFormatting sqref="AQ694">
    <cfRule type="expression" dxfId="2045" priority="559">
      <formula>IF(RIGHT(TEXT(AQ694,"0.#"),1)=".",FALSE,TRUE)</formula>
    </cfRule>
    <cfRule type="expression" dxfId="2044" priority="560">
      <formula>IF(RIGHT(TEXT(AQ694,"0.#"),1)=".",TRUE,FALSE)</formula>
    </cfRule>
  </conditionalFormatting>
  <conditionalFormatting sqref="AL880:AO907">
    <cfRule type="expression" dxfId="2043" priority="2171">
      <formula>IF(AND(AL880&gt;=0, RIGHT(TEXT(AL880,"0.#"),1)&lt;&gt;"."),TRUE,FALSE)</formula>
    </cfRule>
    <cfRule type="expression" dxfId="2042" priority="2172">
      <formula>IF(AND(AL880&gt;=0, RIGHT(TEXT(AL880,"0.#"),1)="."),TRUE,FALSE)</formula>
    </cfRule>
    <cfRule type="expression" dxfId="2041" priority="2173">
      <formula>IF(AND(AL880&lt;0, RIGHT(TEXT(AL880,"0.#"),1)&lt;&gt;"."),TRUE,FALSE)</formula>
    </cfRule>
    <cfRule type="expression" dxfId="2040" priority="2174">
      <formula>IF(AND(AL880&lt;0, RIGHT(TEXT(AL880,"0.#"),1)="."),TRUE,FALSE)</formula>
    </cfRule>
  </conditionalFormatting>
  <conditionalFormatting sqref="AL879:AO879">
    <cfRule type="expression" dxfId="2039" priority="2165">
      <formula>IF(AND(AL879&gt;=0, RIGHT(TEXT(AL879,"0.#"),1)&lt;&gt;"."),TRUE,FALSE)</formula>
    </cfRule>
    <cfRule type="expression" dxfId="2038" priority="2166">
      <formula>IF(AND(AL879&gt;=0, RIGHT(TEXT(AL879,"0.#"),1)="."),TRUE,FALSE)</formula>
    </cfRule>
    <cfRule type="expression" dxfId="2037" priority="2167">
      <formula>IF(AND(AL879&lt;0, RIGHT(TEXT(AL879,"0.#"),1)&lt;&gt;"."),TRUE,FALSE)</formula>
    </cfRule>
    <cfRule type="expression" dxfId="2036" priority="2168">
      <formula>IF(AND(AL879&lt;0, RIGHT(TEXT(AL879,"0.#"),1)="."),TRUE,FALSE)</formula>
    </cfRule>
  </conditionalFormatting>
  <conditionalFormatting sqref="AL913:AO940">
    <cfRule type="expression" dxfId="2035" priority="2159">
      <formula>IF(AND(AL913&gt;=0, RIGHT(TEXT(AL913,"0.#"),1)&lt;&gt;"."),TRUE,FALSE)</formula>
    </cfRule>
    <cfRule type="expression" dxfId="2034" priority="2160">
      <formula>IF(AND(AL913&gt;=0, RIGHT(TEXT(AL913,"0.#"),1)="."),TRUE,FALSE)</formula>
    </cfRule>
    <cfRule type="expression" dxfId="2033" priority="2161">
      <formula>IF(AND(AL913&lt;0, RIGHT(TEXT(AL913,"0.#"),1)&lt;&gt;"."),TRUE,FALSE)</formula>
    </cfRule>
    <cfRule type="expression" dxfId="2032" priority="2162">
      <formula>IF(AND(AL913&lt;0, RIGHT(TEXT(AL913,"0.#"),1)="."),TRUE,FALSE)</formula>
    </cfRule>
  </conditionalFormatting>
  <conditionalFormatting sqref="AL912:AO912">
    <cfRule type="expression" dxfId="2031" priority="2153">
      <formula>IF(AND(AL912&gt;=0, RIGHT(TEXT(AL912,"0.#"),1)&lt;&gt;"."),TRUE,FALSE)</formula>
    </cfRule>
    <cfRule type="expression" dxfId="2030" priority="2154">
      <formula>IF(AND(AL912&gt;=0, RIGHT(TEXT(AL912,"0.#"),1)="."),TRUE,FALSE)</formula>
    </cfRule>
    <cfRule type="expression" dxfId="2029" priority="2155">
      <formula>IF(AND(AL912&lt;0, RIGHT(TEXT(AL912,"0.#"),1)&lt;&gt;"."),TRUE,FALSE)</formula>
    </cfRule>
    <cfRule type="expression" dxfId="2028" priority="2156">
      <formula>IF(AND(AL912&lt;0, RIGHT(TEXT(AL912,"0.#"),1)="."),TRUE,FALSE)</formula>
    </cfRule>
  </conditionalFormatting>
  <conditionalFormatting sqref="AL946:AO973">
    <cfRule type="expression" dxfId="2027" priority="2147">
      <formula>IF(AND(AL946&gt;=0, RIGHT(TEXT(AL946,"0.#"),1)&lt;&gt;"."),TRUE,FALSE)</formula>
    </cfRule>
    <cfRule type="expression" dxfId="2026" priority="2148">
      <formula>IF(AND(AL946&gt;=0, RIGHT(TEXT(AL946,"0.#"),1)="."),TRUE,FALSE)</formula>
    </cfRule>
    <cfRule type="expression" dxfId="2025" priority="2149">
      <formula>IF(AND(AL946&lt;0, RIGHT(TEXT(AL946,"0.#"),1)&lt;&gt;"."),TRUE,FALSE)</formula>
    </cfRule>
    <cfRule type="expression" dxfId="2024" priority="2150">
      <formula>IF(AND(AL946&lt;0, RIGHT(TEXT(AL946,"0.#"),1)="."),TRUE,FALSE)</formula>
    </cfRule>
  </conditionalFormatting>
  <conditionalFormatting sqref="AL945:AO945">
    <cfRule type="expression" dxfId="2023" priority="2141">
      <formula>IF(AND(AL945&gt;=0, RIGHT(TEXT(AL945,"0.#"),1)&lt;&gt;"."),TRUE,FALSE)</formula>
    </cfRule>
    <cfRule type="expression" dxfId="2022" priority="2142">
      <formula>IF(AND(AL945&gt;=0, RIGHT(TEXT(AL945,"0.#"),1)="."),TRUE,FALSE)</formula>
    </cfRule>
    <cfRule type="expression" dxfId="2021" priority="2143">
      <formula>IF(AND(AL945&lt;0, RIGHT(TEXT(AL945,"0.#"),1)&lt;&gt;"."),TRUE,FALSE)</formula>
    </cfRule>
    <cfRule type="expression" dxfId="2020" priority="2144">
      <formula>IF(AND(AL945&lt;0, RIGHT(TEXT(AL945,"0.#"),1)="."),TRUE,FALSE)</formula>
    </cfRule>
  </conditionalFormatting>
  <conditionalFormatting sqref="AL979:AO1006">
    <cfRule type="expression" dxfId="2019" priority="2135">
      <formula>IF(AND(AL979&gt;=0, RIGHT(TEXT(AL979,"0.#"),1)&lt;&gt;"."),TRUE,FALSE)</formula>
    </cfRule>
    <cfRule type="expression" dxfId="2018" priority="2136">
      <formula>IF(AND(AL979&gt;=0, RIGHT(TEXT(AL979,"0.#"),1)="."),TRUE,FALSE)</formula>
    </cfRule>
    <cfRule type="expression" dxfId="2017" priority="2137">
      <formula>IF(AND(AL979&lt;0, RIGHT(TEXT(AL979,"0.#"),1)&lt;&gt;"."),TRUE,FALSE)</formula>
    </cfRule>
    <cfRule type="expression" dxfId="2016" priority="2138">
      <formula>IF(AND(AL979&lt;0, RIGHT(TEXT(AL979,"0.#"),1)="."),TRUE,FALSE)</formula>
    </cfRule>
  </conditionalFormatting>
  <conditionalFormatting sqref="AL978:AO978">
    <cfRule type="expression" dxfId="2015" priority="2129">
      <formula>IF(AND(AL978&gt;=0, RIGHT(TEXT(AL978,"0.#"),1)&lt;&gt;"."),TRUE,FALSE)</formula>
    </cfRule>
    <cfRule type="expression" dxfId="2014" priority="2130">
      <formula>IF(AND(AL978&gt;=0, RIGHT(TEXT(AL978,"0.#"),1)="."),TRUE,FALSE)</formula>
    </cfRule>
    <cfRule type="expression" dxfId="2013" priority="2131">
      <formula>IF(AND(AL978&lt;0, RIGHT(TEXT(AL978,"0.#"),1)&lt;&gt;"."),TRUE,FALSE)</formula>
    </cfRule>
    <cfRule type="expression" dxfId="2012" priority="2132">
      <formula>IF(AND(AL978&lt;0, RIGHT(TEXT(AL978,"0.#"),1)="."),TRUE,FALSE)</formula>
    </cfRule>
  </conditionalFormatting>
  <conditionalFormatting sqref="AL1020:AO1039">
    <cfRule type="expression" dxfId="2011" priority="2123">
      <formula>IF(AND(AL1020&gt;=0, RIGHT(TEXT(AL1020,"0.#"),1)&lt;&gt;"."),TRUE,FALSE)</formula>
    </cfRule>
    <cfRule type="expression" dxfId="2010" priority="2124">
      <formula>IF(AND(AL1020&gt;=0, RIGHT(TEXT(AL1020,"0.#"),1)="."),TRUE,FALSE)</formula>
    </cfRule>
    <cfRule type="expression" dxfId="2009" priority="2125">
      <formula>IF(AND(AL1020&lt;0, RIGHT(TEXT(AL1020,"0.#"),1)&lt;&gt;"."),TRUE,FALSE)</formula>
    </cfRule>
    <cfRule type="expression" dxfId="2008" priority="2126">
      <formula>IF(AND(AL1020&lt;0, RIGHT(TEXT(AL1020,"0.#"),1)="."),TRUE,FALSE)</formula>
    </cfRule>
  </conditionalFormatting>
  <conditionalFormatting sqref="AL1053:AO1072">
    <cfRule type="expression" dxfId="2007" priority="2111">
      <formula>IF(AND(AL1053&gt;=0, RIGHT(TEXT(AL1053,"0.#"),1)&lt;&gt;"."),TRUE,FALSE)</formula>
    </cfRule>
    <cfRule type="expression" dxfId="2006" priority="2112">
      <formula>IF(AND(AL1053&gt;=0, RIGHT(TEXT(AL1053,"0.#"),1)="."),TRUE,FALSE)</formula>
    </cfRule>
    <cfRule type="expression" dxfId="2005" priority="2113">
      <formula>IF(AND(AL1053&lt;0, RIGHT(TEXT(AL1053,"0.#"),1)&lt;&gt;"."),TRUE,FALSE)</formula>
    </cfRule>
    <cfRule type="expression" dxfId="2004" priority="2114">
      <formula>IF(AND(AL1053&lt;0, RIGHT(TEXT(AL1053,"0.#"),1)="."),TRUE,FALSE)</formula>
    </cfRule>
  </conditionalFormatting>
  <conditionalFormatting sqref="Y1053:Y1072">
    <cfRule type="expression" dxfId="2003" priority="2109">
      <formula>IF(RIGHT(TEXT(Y1053,"0.#"),1)=".",FALSE,TRUE)</formula>
    </cfRule>
    <cfRule type="expression" dxfId="2002" priority="2110">
      <formula>IF(RIGHT(TEXT(Y1053,"0.#"),1)=".",TRUE,FALSE)</formula>
    </cfRule>
  </conditionalFormatting>
  <conditionalFormatting sqref="AL1078:AO1105">
    <cfRule type="expression" dxfId="2001" priority="2099">
      <formula>IF(AND(AL1078&gt;=0, RIGHT(TEXT(AL1078,"0.#"),1)&lt;&gt;"."),TRUE,FALSE)</formula>
    </cfRule>
    <cfRule type="expression" dxfId="2000" priority="2100">
      <formula>IF(AND(AL1078&gt;=0, RIGHT(TEXT(AL1078,"0.#"),1)="."),TRUE,FALSE)</formula>
    </cfRule>
    <cfRule type="expression" dxfId="1999" priority="2101">
      <formula>IF(AND(AL1078&lt;0, RIGHT(TEXT(AL1078,"0.#"),1)&lt;&gt;"."),TRUE,FALSE)</formula>
    </cfRule>
    <cfRule type="expression" dxfId="1998" priority="2102">
      <formula>IF(AND(AL1078&lt;0, RIGHT(TEXT(AL1078,"0.#"),1)="."),TRUE,FALSE)</formula>
    </cfRule>
  </conditionalFormatting>
  <conditionalFormatting sqref="Y1078:Y1105">
    <cfRule type="expression" dxfId="1997" priority="2097">
      <formula>IF(RIGHT(TEXT(Y1078,"0.#"),1)=".",FALSE,TRUE)</formula>
    </cfRule>
    <cfRule type="expression" dxfId="1996" priority="2098">
      <formula>IF(RIGHT(TEXT(Y1078,"0.#"),1)=".",TRUE,FALSE)</formula>
    </cfRule>
  </conditionalFormatting>
  <conditionalFormatting sqref="AL1076:AO1077">
    <cfRule type="expression" dxfId="1995" priority="2093">
      <formula>IF(AND(AL1076&gt;=0, RIGHT(TEXT(AL1076,"0.#"),1)&lt;&gt;"."),TRUE,FALSE)</formula>
    </cfRule>
    <cfRule type="expression" dxfId="1994" priority="2094">
      <formula>IF(AND(AL1076&gt;=0, RIGHT(TEXT(AL1076,"0.#"),1)="."),TRUE,FALSE)</formula>
    </cfRule>
    <cfRule type="expression" dxfId="1993" priority="2095">
      <formula>IF(AND(AL1076&lt;0, RIGHT(TEXT(AL1076,"0.#"),1)&lt;&gt;"."),TRUE,FALSE)</formula>
    </cfRule>
    <cfRule type="expression" dxfId="1992" priority="2096">
      <formula>IF(AND(AL1076&lt;0, RIGHT(TEXT(AL1076,"0.#"),1)="."),TRUE,FALSE)</formula>
    </cfRule>
  </conditionalFormatting>
  <conditionalFormatting sqref="Y1076:Y1077">
    <cfRule type="expression" dxfId="1991" priority="2091">
      <formula>IF(RIGHT(TEXT(Y1076,"0.#"),1)=".",FALSE,TRUE)</formula>
    </cfRule>
    <cfRule type="expression" dxfId="1990" priority="2092">
      <formula>IF(RIGHT(TEXT(Y1076,"0.#"),1)=".",TRUE,FALSE)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U113">
    <cfRule type="expression" dxfId="1233" priority="537">
      <formula>IF(RIGHT(TEXT(AU113,"0.#"),1)=".",FALSE,TRUE)</formula>
    </cfRule>
    <cfRule type="expression" dxfId="1232" priority="538">
      <formula>IF(RIGHT(TEXT(AU113,"0.#"),1)=".",TRUE,FALSE)</formula>
    </cfRule>
  </conditionalFormatting>
  <conditionalFormatting sqref="AU114">
    <cfRule type="expression" dxfId="1231" priority="535">
      <formula>IF(RIGHT(TEXT(AU114,"0.#"),1)=".",FALSE,TRUE)</formula>
    </cfRule>
    <cfRule type="expression" dxfId="1230" priority="536">
      <formula>IF(RIGHT(TEXT(AU114,"0.#"),1)=".",TRUE,FALSE)</formula>
    </cfRule>
  </conditionalFormatting>
  <conditionalFormatting sqref="AM489">
    <cfRule type="expression" dxfId="1229" priority="529">
      <formula>IF(RIGHT(TEXT(AM489,"0.#"),1)=".",FALSE,TRUE)</formula>
    </cfRule>
    <cfRule type="expression" dxfId="1228" priority="530">
      <formula>IF(RIGHT(TEXT(AM489,"0.#"),1)=".",TRUE,FALSE)</formula>
    </cfRule>
  </conditionalFormatting>
  <conditionalFormatting sqref="AM487">
    <cfRule type="expression" dxfId="1227" priority="533">
      <formula>IF(RIGHT(TEXT(AM487,"0.#"),1)=".",FALSE,TRUE)</formula>
    </cfRule>
    <cfRule type="expression" dxfId="1226" priority="534">
      <formula>IF(RIGHT(TEXT(AM487,"0.#"),1)=".",TRUE,FALSE)</formula>
    </cfRule>
  </conditionalFormatting>
  <conditionalFormatting sqref="AM488">
    <cfRule type="expression" dxfId="1225" priority="531">
      <formula>IF(RIGHT(TEXT(AM488,"0.#"),1)=".",FALSE,TRUE)</formula>
    </cfRule>
    <cfRule type="expression" dxfId="1224" priority="532">
      <formula>IF(RIGHT(TEXT(AM488,"0.#"),1)=".",TRUE,FALSE)</formula>
    </cfRule>
  </conditionalFormatting>
  <conditionalFormatting sqref="AI489">
    <cfRule type="expression" dxfId="1223" priority="523">
      <formula>IF(RIGHT(TEXT(AI489,"0.#"),1)=".",FALSE,TRUE)</formula>
    </cfRule>
    <cfRule type="expression" dxfId="1222" priority="524">
      <formula>IF(RIGHT(TEXT(AI489,"0.#"),1)=".",TRUE,FALSE)</formula>
    </cfRule>
  </conditionalFormatting>
  <conditionalFormatting sqref="AI487">
    <cfRule type="expression" dxfId="1221" priority="527">
      <formula>IF(RIGHT(TEXT(AI487,"0.#"),1)=".",FALSE,TRUE)</formula>
    </cfRule>
    <cfRule type="expression" dxfId="1220" priority="528">
      <formula>IF(RIGHT(TEXT(AI487,"0.#"),1)=".",TRUE,FALSE)</formula>
    </cfRule>
  </conditionalFormatting>
  <conditionalFormatting sqref="AI488">
    <cfRule type="expression" dxfId="1219" priority="525">
      <formula>IF(RIGHT(TEXT(AI488,"0.#"),1)=".",FALSE,TRUE)</formula>
    </cfRule>
    <cfRule type="expression" dxfId="1218" priority="526">
      <formula>IF(RIGHT(TEXT(AI488,"0.#"),1)=".",TRUE,FALSE)</formula>
    </cfRule>
  </conditionalFormatting>
  <conditionalFormatting sqref="AM514">
    <cfRule type="expression" dxfId="1217" priority="517">
      <formula>IF(RIGHT(TEXT(AM514,"0.#"),1)=".",FALSE,TRUE)</formula>
    </cfRule>
    <cfRule type="expression" dxfId="1216" priority="518">
      <formula>IF(RIGHT(TEXT(AM514,"0.#"),1)=".",TRUE,FALSE)</formula>
    </cfRule>
  </conditionalFormatting>
  <conditionalFormatting sqref="AM512">
    <cfRule type="expression" dxfId="1215" priority="521">
      <formula>IF(RIGHT(TEXT(AM512,"0.#"),1)=".",FALSE,TRUE)</formula>
    </cfRule>
    <cfRule type="expression" dxfId="1214" priority="522">
      <formula>IF(RIGHT(TEXT(AM512,"0.#"),1)=".",TRUE,FALSE)</formula>
    </cfRule>
  </conditionalFormatting>
  <conditionalFormatting sqref="AM513">
    <cfRule type="expression" dxfId="1213" priority="519">
      <formula>IF(RIGHT(TEXT(AM513,"0.#"),1)=".",FALSE,TRUE)</formula>
    </cfRule>
    <cfRule type="expression" dxfId="1212" priority="520">
      <formula>IF(RIGHT(TEXT(AM513,"0.#"),1)=".",TRUE,FALSE)</formula>
    </cfRule>
  </conditionalFormatting>
  <conditionalFormatting sqref="AI514">
    <cfRule type="expression" dxfId="1211" priority="511">
      <formula>IF(RIGHT(TEXT(AI514,"0.#"),1)=".",FALSE,TRUE)</formula>
    </cfRule>
    <cfRule type="expression" dxfId="1210" priority="512">
      <formula>IF(RIGHT(TEXT(AI514,"0.#"),1)=".",TRUE,FALSE)</formula>
    </cfRule>
  </conditionalFormatting>
  <conditionalFormatting sqref="AI512">
    <cfRule type="expression" dxfId="1209" priority="515">
      <formula>IF(RIGHT(TEXT(AI512,"0.#"),1)=".",FALSE,TRUE)</formula>
    </cfRule>
    <cfRule type="expression" dxfId="1208" priority="516">
      <formula>IF(RIGHT(TEXT(AI512,"0.#"),1)=".",TRUE,FALSE)</formula>
    </cfRule>
  </conditionalFormatting>
  <conditionalFormatting sqref="AI513">
    <cfRule type="expression" dxfId="1207" priority="513">
      <formula>IF(RIGHT(TEXT(AI513,"0.#"),1)=".",FALSE,TRUE)</formula>
    </cfRule>
    <cfRule type="expression" dxfId="1206" priority="514">
      <formula>IF(RIGHT(TEXT(AI513,"0.#"),1)=".",TRUE,FALSE)</formula>
    </cfRule>
  </conditionalFormatting>
  <conditionalFormatting sqref="AM519">
    <cfRule type="expression" dxfId="1205" priority="457">
      <formula>IF(RIGHT(TEXT(AM519,"0.#"),1)=".",FALSE,TRUE)</formula>
    </cfRule>
    <cfRule type="expression" dxfId="1204" priority="458">
      <formula>IF(RIGHT(TEXT(AM519,"0.#"),1)=".",TRUE,FALSE)</formula>
    </cfRule>
  </conditionalFormatting>
  <conditionalFormatting sqref="AM517">
    <cfRule type="expression" dxfId="1203" priority="461">
      <formula>IF(RIGHT(TEXT(AM517,"0.#"),1)=".",FALSE,TRUE)</formula>
    </cfRule>
    <cfRule type="expression" dxfId="1202" priority="462">
      <formula>IF(RIGHT(TEXT(AM517,"0.#"),1)=".",TRUE,FALSE)</formula>
    </cfRule>
  </conditionalFormatting>
  <conditionalFormatting sqref="AM518">
    <cfRule type="expression" dxfId="1201" priority="459">
      <formula>IF(RIGHT(TEXT(AM518,"0.#"),1)=".",FALSE,TRUE)</formula>
    </cfRule>
    <cfRule type="expression" dxfId="1200" priority="460">
      <formula>IF(RIGHT(TEXT(AM518,"0.#"),1)=".",TRUE,FALSE)</formula>
    </cfRule>
  </conditionalFormatting>
  <conditionalFormatting sqref="AI519">
    <cfRule type="expression" dxfId="1199" priority="451">
      <formula>IF(RIGHT(TEXT(AI519,"0.#"),1)=".",FALSE,TRUE)</formula>
    </cfRule>
    <cfRule type="expression" dxfId="1198" priority="452">
      <formula>IF(RIGHT(TEXT(AI519,"0.#"),1)=".",TRUE,FALSE)</formula>
    </cfRule>
  </conditionalFormatting>
  <conditionalFormatting sqref="AI517">
    <cfRule type="expression" dxfId="1197" priority="455">
      <formula>IF(RIGHT(TEXT(AI517,"0.#"),1)=".",FALSE,TRUE)</formula>
    </cfRule>
    <cfRule type="expression" dxfId="1196" priority="456">
      <formula>IF(RIGHT(TEXT(AI517,"0.#"),1)=".",TRUE,FALSE)</formula>
    </cfRule>
  </conditionalFormatting>
  <conditionalFormatting sqref="AI518">
    <cfRule type="expression" dxfId="1195" priority="453">
      <formula>IF(RIGHT(TEXT(AI518,"0.#"),1)=".",FALSE,TRUE)</formula>
    </cfRule>
    <cfRule type="expression" dxfId="1194" priority="454">
      <formula>IF(RIGHT(TEXT(AI518,"0.#"),1)=".",TRUE,FALSE)</formula>
    </cfRule>
  </conditionalFormatting>
  <conditionalFormatting sqref="AM524">
    <cfRule type="expression" dxfId="1193" priority="445">
      <formula>IF(RIGHT(TEXT(AM524,"0.#"),1)=".",FALSE,TRUE)</formula>
    </cfRule>
    <cfRule type="expression" dxfId="1192" priority="446">
      <formula>IF(RIGHT(TEXT(AM524,"0.#"),1)=".",TRUE,FALSE)</formula>
    </cfRule>
  </conditionalFormatting>
  <conditionalFormatting sqref="AM522">
    <cfRule type="expression" dxfId="1191" priority="449">
      <formula>IF(RIGHT(TEXT(AM522,"0.#"),1)=".",FALSE,TRUE)</formula>
    </cfRule>
    <cfRule type="expression" dxfId="1190" priority="450">
      <formula>IF(RIGHT(TEXT(AM522,"0.#"),1)=".",TRUE,FALSE)</formula>
    </cfRule>
  </conditionalFormatting>
  <conditionalFormatting sqref="AM523">
    <cfRule type="expression" dxfId="1189" priority="447">
      <formula>IF(RIGHT(TEXT(AM523,"0.#"),1)=".",FALSE,TRUE)</formula>
    </cfRule>
    <cfRule type="expression" dxfId="1188" priority="448">
      <formula>IF(RIGHT(TEXT(AM523,"0.#"),1)=".",TRUE,FALSE)</formula>
    </cfRule>
  </conditionalFormatting>
  <conditionalFormatting sqref="AI524">
    <cfRule type="expression" dxfId="1187" priority="439">
      <formula>IF(RIGHT(TEXT(AI524,"0.#"),1)=".",FALSE,TRUE)</formula>
    </cfRule>
    <cfRule type="expression" dxfId="1186" priority="440">
      <formula>IF(RIGHT(TEXT(AI524,"0.#"),1)=".",TRUE,FALSE)</formula>
    </cfRule>
  </conditionalFormatting>
  <conditionalFormatting sqref="AI522">
    <cfRule type="expression" dxfId="1185" priority="443">
      <formula>IF(RIGHT(TEXT(AI522,"0.#"),1)=".",FALSE,TRUE)</formula>
    </cfRule>
    <cfRule type="expression" dxfId="1184" priority="444">
      <formula>IF(RIGHT(TEXT(AI522,"0.#"),1)=".",TRUE,FALSE)</formula>
    </cfRule>
  </conditionalFormatting>
  <conditionalFormatting sqref="AI523">
    <cfRule type="expression" dxfId="1183" priority="441">
      <formula>IF(RIGHT(TEXT(AI523,"0.#"),1)=".",FALSE,TRUE)</formula>
    </cfRule>
    <cfRule type="expression" dxfId="1182" priority="442">
      <formula>IF(RIGHT(TEXT(AI523,"0.#"),1)=".",TRUE,FALSE)</formula>
    </cfRule>
  </conditionalFormatting>
  <conditionalFormatting sqref="AM529">
    <cfRule type="expression" dxfId="1181" priority="433">
      <formula>IF(RIGHT(TEXT(AM529,"0.#"),1)=".",FALSE,TRUE)</formula>
    </cfRule>
    <cfRule type="expression" dxfId="1180" priority="434">
      <formula>IF(RIGHT(TEXT(AM529,"0.#"),1)=".",TRUE,FALSE)</formula>
    </cfRule>
  </conditionalFormatting>
  <conditionalFormatting sqref="AM527">
    <cfRule type="expression" dxfId="1179" priority="437">
      <formula>IF(RIGHT(TEXT(AM527,"0.#"),1)=".",FALSE,TRUE)</formula>
    </cfRule>
    <cfRule type="expression" dxfId="1178" priority="438">
      <formula>IF(RIGHT(TEXT(AM527,"0.#"),1)=".",TRUE,FALSE)</formula>
    </cfRule>
  </conditionalFormatting>
  <conditionalFormatting sqref="AM528">
    <cfRule type="expression" dxfId="1177" priority="435">
      <formula>IF(RIGHT(TEXT(AM528,"0.#"),1)=".",FALSE,TRUE)</formula>
    </cfRule>
    <cfRule type="expression" dxfId="1176" priority="436">
      <formula>IF(RIGHT(TEXT(AM528,"0.#"),1)=".",TRUE,FALSE)</formula>
    </cfRule>
  </conditionalFormatting>
  <conditionalFormatting sqref="AI529">
    <cfRule type="expression" dxfId="1175" priority="427">
      <formula>IF(RIGHT(TEXT(AI529,"0.#"),1)=".",FALSE,TRUE)</formula>
    </cfRule>
    <cfRule type="expression" dxfId="1174" priority="428">
      <formula>IF(RIGHT(TEXT(AI529,"0.#"),1)=".",TRUE,FALSE)</formula>
    </cfRule>
  </conditionalFormatting>
  <conditionalFormatting sqref="AI527">
    <cfRule type="expression" dxfId="1173" priority="431">
      <formula>IF(RIGHT(TEXT(AI527,"0.#"),1)=".",FALSE,TRUE)</formula>
    </cfRule>
    <cfRule type="expression" dxfId="1172" priority="432">
      <formula>IF(RIGHT(TEXT(AI527,"0.#"),1)=".",TRUE,FALSE)</formula>
    </cfRule>
  </conditionalFormatting>
  <conditionalFormatting sqref="AI528">
    <cfRule type="expression" dxfId="1171" priority="429">
      <formula>IF(RIGHT(TEXT(AI528,"0.#"),1)=".",FALSE,TRUE)</formula>
    </cfRule>
    <cfRule type="expression" dxfId="1170" priority="430">
      <formula>IF(RIGHT(TEXT(AI528,"0.#"),1)=".",TRUE,FALSE)</formula>
    </cfRule>
  </conditionalFormatting>
  <conditionalFormatting sqref="AM494">
    <cfRule type="expression" dxfId="1169" priority="505">
      <formula>IF(RIGHT(TEXT(AM494,"0.#"),1)=".",FALSE,TRUE)</formula>
    </cfRule>
    <cfRule type="expression" dxfId="1168" priority="506">
      <formula>IF(RIGHT(TEXT(AM494,"0.#"),1)=".",TRUE,FALSE)</formula>
    </cfRule>
  </conditionalFormatting>
  <conditionalFormatting sqref="AM492">
    <cfRule type="expression" dxfId="1167" priority="509">
      <formula>IF(RIGHT(TEXT(AM492,"0.#"),1)=".",FALSE,TRUE)</formula>
    </cfRule>
    <cfRule type="expression" dxfId="1166" priority="510">
      <formula>IF(RIGHT(TEXT(AM492,"0.#"),1)=".",TRUE,FALSE)</formula>
    </cfRule>
  </conditionalFormatting>
  <conditionalFormatting sqref="AM493">
    <cfRule type="expression" dxfId="1165" priority="507">
      <formula>IF(RIGHT(TEXT(AM493,"0.#"),1)=".",FALSE,TRUE)</formula>
    </cfRule>
    <cfRule type="expression" dxfId="1164" priority="508">
      <formula>IF(RIGHT(TEXT(AM493,"0.#"),1)=".",TRUE,FALSE)</formula>
    </cfRule>
  </conditionalFormatting>
  <conditionalFormatting sqref="AI494">
    <cfRule type="expression" dxfId="1163" priority="499">
      <formula>IF(RIGHT(TEXT(AI494,"0.#"),1)=".",FALSE,TRUE)</formula>
    </cfRule>
    <cfRule type="expression" dxfId="1162" priority="500">
      <formula>IF(RIGHT(TEXT(AI494,"0.#"),1)=".",TRUE,FALSE)</formula>
    </cfRule>
  </conditionalFormatting>
  <conditionalFormatting sqref="AI492">
    <cfRule type="expression" dxfId="1161" priority="503">
      <formula>IF(RIGHT(TEXT(AI492,"0.#"),1)=".",FALSE,TRUE)</formula>
    </cfRule>
    <cfRule type="expression" dxfId="1160" priority="504">
      <formula>IF(RIGHT(TEXT(AI492,"0.#"),1)=".",TRUE,FALSE)</formula>
    </cfRule>
  </conditionalFormatting>
  <conditionalFormatting sqref="AI493">
    <cfRule type="expression" dxfId="1159" priority="501">
      <formula>IF(RIGHT(TEXT(AI493,"0.#"),1)=".",FALSE,TRUE)</formula>
    </cfRule>
    <cfRule type="expression" dxfId="1158" priority="502">
      <formula>IF(RIGHT(TEXT(AI493,"0.#"),1)=".",TRUE,FALSE)</formula>
    </cfRule>
  </conditionalFormatting>
  <conditionalFormatting sqref="AM499">
    <cfRule type="expression" dxfId="1157" priority="493">
      <formula>IF(RIGHT(TEXT(AM499,"0.#"),1)=".",FALSE,TRUE)</formula>
    </cfRule>
    <cfRule type="expression" dxfId="1156" priority="494">
      <formula>IF(RIGHT(TEXT(AM499,"0.#"),1)=".",TRUE,FALSE)</formula>
    </cfRule>
  </conditionalFormatting>
  <conditionalFormatting sqref="AM497">
    <cfRule type="expression" dxfId="1155" priority="497">
      <formula>IF(RIGHT(TEXT(AM497,"0.#"),1)=".",FALSE,TRUE)</formula>
    </cfRule>
    <cfRule type="expression" dxfId="1154" priority="498">
      <formula>IF(RIGHT(TEXT(AM497,"0.#"),1)=".",TRUE,FALSE)</formula>
    </cfRule>
  </conditionalFormatting>
  <conditionalFormatting sqref="AM498">
    <cfRule type="expression" dxfId="1153" priority="495">
      <formula>IF(RIGHT(TEXT(AM498,"0.#"),1)=".",FALSE,TRUE)</formula>
    </cfRule>
    <cfRule type="expression" dxfId="1152" priority="496">
      <formula>IF(RIGHT(TEXT(AM498,"0.#"),1)=".",TRUE,FALSE)</formula>
    </cfRule>
  </conditionalFormatting>
  <conditionalFormatting sqref="AI499">
    <cfRule type="expression" dxfId="1151" priority="487">
      <formula>IF(RIGHT(TEXT(AI499,"0.#"),1)=".",FALSE,TRUE)</formula>
    </cfRule>
    <cfRule type="expression" dxfId="1150" priority="488">
      <formula>IF(RIGHT(TEXT(AI499,"0.#"),1)=".",TRUE,FALSE)</formula>
    </cfRule>
  </conditionalFormatting>
  <conditionalFormatting sqref="AI497">
    <cfRule type="expression" dxfId="1149" priority="491">
      <formula>IF(RIGHT(TEXT(AI497,"0.#"),1)=".",FALSE,TRUE)</formula>
    </cfRule>
    <cfRule type="expression" dxfId="1148" priority="492">
      <formula>IF(RIGHT(TEXT(AI497,"0.#"),1)=".",TRUE,FALSE)</formula>
    </cfRule>
  </conditionalFormatting>
  <conditionalFormatting sqref="AI498">
    <cfRule type="expression" dxfId="1147" priority="489">
      <formula>IF(RIGHT(TEXT(AI498,"0.#"),1)=".",FALSE,TRUE)</formula>
    </cfRule>
    <cfRule type="expression" dxfId="1146" priority="490">
      <formula>IF(RIGHT(TEXT(AI498,"0.#"),1)=".",TRUE,FALSE)</formula>
    </cfRule>
  </conditionalFormatting>
  <conditionalFormatting sqref="AM504">
    <cfRule type="expression" dxfId="1145" priority="481">
      <formula>IF(RIGHT(TEXT(AM504,"0.#"),1)=".",FALSE,TRUE)</formula>
    </cfRule>
    <cfRule type="expression" dxfId="1144" priority="482">
      <formula>IF(RIGHT(TEXT(AM504,"0.#"),1)=".",TRUE,FALSE)</formula>
    </cfRule>
  </conditionalFormatting>
  <conditionalFormatting sqref="AM502">
    <cfRule type="expression" dxfId="1143" priority="485">
      <formula>IF(RIGHT(TEXT(AM502,"0.#"),1)=".",FALSE,TRUE)</formula>
    </cfRule>
    <cfRule type="expression" dxfId="1142" priority="486">
      <formula>IF(RIGHT(TEXT(AM502,"0.#"),1)=".",TRUE,FALSE)</formula>
    </cfRule>
  </conditionalFormatting>
  <conditionalFormatting sqref="AM503">
    <cfRule type="expression" dxfId="1141" priority="483">
      <formula>IF(RIGHT(TEXT(AM503,"0.#"),1)=".",FALSE,TRUE)</formula>
    </cfRule>
    <cfRule type="expression" dxfId="1140" priority="484">
      <formula>IF(RIGHT(TEXT(AM503,"0.#"),1)=".",TRUE,FALSE)</formula>
    </cfRule>
  </conditionalFormatting>
  <conditionalFormatting sqref="AI504">
    <cfRule type="expression" dxfId="1139" priority="475">
      <formula>IF(RIGHT(TEXT(AI504,"0.#"),1)=".",FALSE,TRUE)</formula>
    </cfRule>
    <cfRule type="expression" dxfId="1138" priority="476">
      <formula>IF(RIGHT(TEXT(AI504,"0.#"),1)=".",TRUE,FALSE)</formula>
    </cfRule>
  </conditionalFormatting>
  <conditionalFormatting sqref="AI502">
    <cfRule type="expression" dxfId="1137" priority="479">
      <formula>IF(RIGHT(TEXT(AI502,"0.#"),1)=".",FALSE,TRUE)</formula>
    </cfRule>
    <cfRule type="expression" dxfId="1136" priority="480">
      <formula>IF(RIGHT(TEXT(AI502,"0.#"),1)=".",TRUE,FALSE)</formula>
    </cfRule>
  </conditionalFormatting>
  <conditionalFormatting sqref="AI503">
    <cfRule type="expression" dxfId="1135" priority="477">
      <formula>IF(RIGHT(TEXT(AI503,"0.#"),1)=".",FALSE,TRUE)</formula>
    </cfRule>
    <cfRule type="expression" dxfId="1134" priority="478">
      <formula>IF(RIGHT(TEXT(AI503,"0.#"),1)=".",TRUE,FALSE)</formula>
    </cfRule>
  </conditionalFormatting>
  <conditionalFormatting sqref="AM509">
    <cfRule type="expression" dxfId="1133" priority="469">
      <formula>IF(RIGHT(TEXT(AM509,"0.#"),1)=".",FALSE,TRUE)</formula>
    </cfRule>
    <cfRule type="expression" dxfId="1132" priority="470">
      <formula>IF(RIGHT(TEXT(AM509,"0.#"),1)=".",TRUE,FALSE)</formula>
    </cfRule>
  </conditionalFormatting>
  <conditionalFormatting sqref="AM507">
    <cfRule type="expression" dxfId="1131" priority="473">
      <formula>IF(RIGHT(TEXT(AM507,"0.#"),1)=".",FALSE,TRUE)</formula>
    </cfRule>
    <cfRule type="expression" dxfId="1130" priority="474">
      <formula>IF(RIGHT(TEXT(AM507,"0.#"),1)=".",TRUE,FALSE)</formula>
    </cfRule>
  </conditionalFormatting>
  <conditionalFormatting sqref="AM508">
    <cfRule type="expression" dxfId="1129" priority="471">
      <formula>IF(RIGHT(TEXT(AM508,"0.#"),1)=".",FALSE,TRUE)</formula>
    </cfRule>
    <cfRule type="expression" dxfId="1128" priority="472">
      <formula>IF(RIGHT(TEXT(AM508,"0.#"),1)=".",TRUE,FALSE)</formula>
    </cfRule>
  </conditionalFormatting>
  <conditionalFormatting sqref="AI509">
    <cfRule type="expression" dxfId="1127" priority="463">
      <formula>IF(RIGHT(TEXT(AI509,"0.#"),1)=".",FALSE,TRUE)</formula>
    </cfRule>
    <cfRule type="expression" dxfId="1126" priority="464">
      <formula>IF(RIGHT(TEXT(AI509,"0.#"),1)=".",TRUE,FALSE)</formula>
    </cfRule>
  </conditionalFormatting>
  <conditionalFormatting sqref="AI507">
    <cfRule type="expression" dxfId="1125" priority="467">
      <formula>IF(RIGHT(TEXT(AI507,"0.#"),1)=".",FALSE,TRUE)</formula>
    </cfRule>
    <cfRule type="expression" dxfId="1124" priority="468">
      <formula>IF(RIGHT(TEXT(AI507,"0.#"),1)=".",TRUE,FALSE)</formula>
    </cfRule>
  </conditionalFormatting>
  <conditionalFormatting sqref="AI508">
    <cfRule type="expression" dxfId="1123" priority="465">
      <formula>IF(RIGHT(TEXT(AI508,"0.#"),1)=".",FALSE,TRUE)</formula>
    </cfRule>
    <cfRule type="expression" dxfId="1122" priority="466">
      <formula>IF(RIGHT(TEXT(AI508,"0.#"),1)=".",TRUE,FALSE)</formula>
    </cfRule>
  </conditionalFormatting>
  <conditionalFormatting sqref="AM543">
    <cfRule type="expression" dxfId="1121" priority="421">
      <formula>IF(RIGHT(TEXT(AM543,"0.#"),1)=".",FALSE,TRUE)</formula>
    </cfRule>
    <cfRule type="expression" dxfId="1120" priority="422">
      <formula>IF(RIGHT(TEXT(AM543,"0.#"),1)=".",TRUE,FALSE)</formula>
    </cfRule>
  </conditionalFormatting>
  <conditionalFormatting sqref="AM541">
    <cfRule type="expression" dxfId="1119" priority="425">
      <formula>IF(RIGHT(TEXT(AM541,"0.#"),1)=".",FALSE,TRUE)</formula>
    </cfRule>
    <cfRule type="expression" dxfId="1118" priority="426">
      <formula>IF(RIGHT(TEXT(AM541,"0.#"),1)=".",TRUE,FALSE)</formula>
    </cfRule>
  </conditionalFormatting>
  <conditionalFormatting sqref="AM542">
    <cfRule type="expression" dxfId="1117" priority="423">
      <formula>IF(RIGHT(TEXT(AM542,"0.#"),1)=".",FALSE,TRUE)</formula>
    </cfRule>
    <cfRule type="expression" dxfId="1116" priority="424">
      <formula>IF(RIGHT(TEXT(AM542,"0.#"),1)=".",TRUE,FALSE)</formula>
    </cfRule>
  </conditionalFormatting>
  <conditionalFormatting sqref="AI543">
    <cfRule type="expression" dxfId="1115" priority="415">
      <formula>IF(RIGHT(TEXT(AI543,"0.#"),1)=".",FALSE,TRUE)</formula>
    </cfRule>
    <cfRule type="expression" dxfId="1114" priority="416">
      <formula>IF(RIGHT(TEXT(AI543,"0.#"),1)=".",TRUE,FALSE)</formula>
    </cfRule>
  </conditionalFormatting>
  <conditionalFormatting sqref="AI541">
    <cfRule type="expression" dxfId="1113" priority="419">
      <formula>IF(RIGHT(TEXT(AI541,"0.#"),1)=".",FALSE,TRUE)</formula>
    </cfRule>
    <cfRule type="expression" dxfId="1112" priority="420">
      <formula>IF(RIGHT(TEXT(AI541,"0.#"),1)=".",TRUE,FALSE)</formula>
    </cfRule>
  </conditionalFormatting>
  <conditionalFormatting sqref="AI542">
    <cfRule type="expression" dxfId="1111" priority="417">
      <formula>IF(RIGHT(TEXT(AI542,"0.#"),1)=".",FALSE,TRUE)</formula>
    </cfRule>
    <cfRule type="expression" dxfId="1110" priority="418">
      <formula>IF(RIGHT(TEXT(AI542,"0.#"),1)=".",TRUE,FALSE)</formula>
    </cfRule>
  </conditionalFormatting>
  <conditionalFormatting sqref="AM568">
    <cfRule type="expression" dxfId="1109" priority="409">
      <formula>IF(RIGHT(TEXT(AM568,"0.#"),1)=".",FALSE,TRUE)</formula>
    </cfRule>
    <cfRule type="expression" dxfId="1108" priority="410">
      <formula>IF(RIGHT(TEXT(AM568,"0.#"),1)=".",TRUE,FALSE)</formula>
    </cfRule>
  </conditionalFormatting>
  <conditionalFormatting sqref="AM566">
    <cfRule type="expression" dxfId="1107" priority="413">
      <formula>IF(RIGHT(TEXT(AM566,"0.#"),1)=".",FALSE,TRUE)</formula>
    </cfRule>
    <cfRule type="expression" dxfId="1106" priority="414">
      <formula>IF(RIGHT(TEXT(AM566,"0.#"),1)=".",TRUE,FALSE)</formula>
    </cfRule>
  </conditionalFormatting>
  <conditionalFormatting sqref="AM567">
    <cfRule type="expression" dxfId="1105" priority="411">
      <formula>IF(RIGHT(TEXT(AM567,"0.#"),1)=".",FALSE,TRUE)</formula>
    </cfRule>
    <cfRule type="expression" dxfId="1104" priority="412">
      <formula>IF(RIGHT(TEXT(AM567,"0.#"),1)=".",TRUE,FALSE)</formula>
    </cfRule>
  </conditionalFormatting>
  <conditionalFormatting sqref="AI568">
    <cfRule type="expression" dxfId="1103" priority="403">
      <formula>IF(RIGHT(TEXT(AI568,"0.#"),1)=".",FALSE,TRUE)</formula>
    </cfRule>
    <cfRule type="expression" dxfId="1102" priority="404">
      <formula>IF(RIGHT(TEXT(AI568,"0.#"),1)=".",TRUE,FALSE)</formula>
    </cfRule>
  </conditionalFormatting>
  <conditionalFormatting sqref="AI566">
    <cfRule type="expression" dxfId="1101" priority="407">
      <formula>IF(RIGHT(TEXT(AI566,"0.#"),1)=".",FALSE,TRUE)</formula>
    </cfRule>
    <cfRule type="expression" dxfId="1100" priority="408">
      <formula>IF(RIGHT(TEXT(AI566,"0.#"),1)=".",TRUE,FALSE)</formula>
    </cfRule>
  </conditionalFormatting>
  <conditionalFormatting sqref="AI567">
    <cfRule type="expression" dxfId="1099" priority="405">
      <formula>IF(RIGHT(TEXT(AI567,"0.#"),1)=".",FALSE,TRUE)</formula>
    </cfRule>
    <cfRule type="expression" dxfId="1098" priority="406">
      <formula>IF(RIGHT(TEXT(AI567,"0.#"),1)=".",TRUE,FALSE)</formula>
    </cfRule>
  </conditionalFormatting>
  <conditionalFormatting sqref="AM573">
    <cfRule type="expression" dxfId="1097" priority="349">
      <formula>IF(RIGHT(TEXT(AM573,"0.#"),1)=".",FALSE,TRUE)</formula>
    </cfRule>
    <cfRule type="expression" dxfId="1096" priority="350">
      <formula>IF(RIGHT(TEXT(AM573,"0.#"),1)=".",TRUE,FALSE)</formula>
    </cfRule>
  </conditionalFormatting>
  <conditionalFormatting sqref="AM571">
    <cfRule type="expression" dxfId="1095" priority="353">
      <formula>IF(RIGHT(TEXT(AM571,"0.#"),1)=".",FALSE,TRUE)</formula>
    </cfRule>
    <cfRule type="expression" dxfId="1094" priority="354">
      <formula>IF(RIGHT(TEXT(AM571,"0.#"),1)=".",TRUE,FALSE)</formula>
    </cfRule>
  </conditionalFormatting>
  <conditionalFormatting sqref="AM572">
    <cfRule type="expression" dxfId="1093" priority="351">
      <formula>IF(RIGHT(TEXT(AM572,"0.#"),1)=".",FALSE,TRUE)</formula>
    </cfRule>
    <cfRule type="expression" dxfId="1092" priority="352">
      <formula>IF(RIGHT(TEXT(AM572,"0.#"),1)=".",TRUE,FALSE)</formula>
    </cfRule>
  </conditionalFormatting>
  <conditionalFormatting sqref="AI573">
    <cfRule type="expression" dxfId="1091" priority="343">
      <formula>IF(RIGHT(TEXT(AI573,"0.#"),1)=".",FALSE,TRUE)</formula>
    </cfRule>
    <cfRule type="expression" dxfId="1090" priority="344">
      <formula>IF(RIGHT(TEXT(AI573,"0.#"),1)=".",TRUE,FALSE)</formula>
    </cfRule>
  </conditionalFormatting>
  <conditionalFormatting sqref="AI571">
    <cfRule type="expression" dxfId="1089" priority="347">
      <formula>IF(RIGHT(TEXT(AI571,"0.#"),1)=".",FALSE,TRUE)</formula>
    </cfRule>
    <cfRule type="expression" dxfId="1088" priority="348">
      <formula>IF(RIGHT(TEXT(AI571,"0.#"),1)=".",TRUE,FALSE)</formula>
    </cfRule>
  </conditionalFormatting>
  <conditionalFormatting sqref="AI572">
    <cfRule type="expression" dxfId="1087" priority="345">
      <formula>IF(RIGHT(TEXT(AI572,"0.#"),1)=".",FALSE,TRUE)</formula>
    </cfRule>
    <cfRule type="expression" dxfId="1086" priority="346">
      <formula>IF(RIGHT(TEXT(AI572,"0.#"),1)=".",TRUE,FALSE)</formula>
    </cfRule>
  </conditionalFormatting>
  <conditionalFormatting sqref="AM578">
    <cfRule type="expression" dxfId="1085" priority="337">
      <formula>IF(RIGHT(TEXT(AM578,"0.#"),1)=".",FALSE,TRUE)</formula>
    </cfRule>
    <cfRule type="expression" dxfId="1084" priority="338">
      <formula>IF(RIGHT(TEXT(AM578,"0.#"),1)=".",TRUE,FALSE)</formula>
    </cfRule>
  </conditionalFormatting>
  <conditionalFormatting sqref="AM576">
    <cfRule type="expression" dxfId="1083" priority="341">
      <formula>IF(RIGHT(TEXT(AM576,"0.#"),1)=".",FALSE,TRUE)</formula>
    </cfRule>
    <cfRule type="expression" dxfId="1082" priority="342">
      <formula>IF(RIGHT(TEXT(AM576,"0.#"),1)=".",TRUE,FALSE)</formula>
    </cfRule>
  </conditionalFormatting>
  <conditionalFormatting sqref="AM577">
    <cfRule type="expression" dxfId="1081" priority="339">
      <formula>IF(RIGHT(TEXT(AM577,"0.#"),1)=".",FALSE,TRUE)</formula>
    </cfRule>
    <cfRule type="expression" dxfId="1080" priority="340">
      <formula>IF(RIGHT(TEXT(AM577,"0.#"),1)=".",TRUE,FALSE)</formula>
    </cfRule>
  </conditionalFormatting>
  <conditionalFormatting sqref="AI578">
    <cfRule type="expression" dxfId="1079" priority="331">
      <formula>IF(RIGHT(TEXT(AI578,"0.#"),1)=".",FALSE,TRUE)</formula>
    </cfRule>
    <cfRule type="expression" dxfId="1078" priority="332">
      <formula>IF(RIGHT(TEXT(AI578,"0.#"),1)=".",TRUE,FALSE)</formula>
    </cfRule>
  </conditionalFormatting>
  <conditionalFormatting sqref="AI576">
    <cfRule type="expression" dxfId="1077" priority="335">
      <formula>IF(RIGHT(TEXT(AI576,"0.#"),1)=".",FALSE,TRUE)</formula>
    </cfRule>
    <cfRule type="expression" dxfId="1076" priority="336">
      <formula>IF(RIGHT(TEXT(AI576,"0.#"),1)=".",TRUE,FALSE)</formula>
    </cfRule>
  </conditionalFormatting>
  <conditionalFormatting sqref="AI577">
    <cfRule type="expression" dxfId="1075" priority="333">
      <formula>IF(RIGHT(TEXT(AI577,"0.#"),1)=".",FALSE,TRUE)</formula>
    </cfRule>
    <cfRule type="expression" dxfId="1074" priority="334">
      <formula>IF(RIGHT(TEXT(AI577,"0.#"),1)=".",TRUE,FALSE)</formula>
    </cfRule>
  </conditionalFormatting>
  <conditionalFormatting sqref="AM583">
    <cfRule type="expression" dxfId="1073" priority="325">
      <formula>IF(RIGHT(TEXT(AM583,"0.#"),1)=".",FALSE,TRUE)</formula>
    </cfRule>
    <cfRule type="expression" dxfId="1072" priority="326">
      <formula>IF(RIGHT(TEXT(AM583,"0.#"),1)=".",TRUE,FALSE)</formula>
    </cfRule>
  </conditionalFormatting>
  <conditionalFormatting sqref="AM581">
    <cfRule type="expression" dxfId="1071" priority="329">
      <formula>IF(RIGHT(TEXT(AM581,"0.#"),1)=".",FALSE,TRUE)</formula>
    </cfRule>
    <cfRule type="expression" dxfId="1070" priority="330">
      <formula>IF(RIGHT(TEXT(AM581,"0.#"),1)=".",TRUE,FALSE)</formula>
    </cfRule>
  </conditionalFormatting>
  <conditionalFormatting sqref="AM582">
    <cfRule type="expression" dxfId="1069" priority="327">
      <formula>IF(RIGHT(TEXT(AM582,"0.#"),1)=".",FALSE,TRUE)</formula>
    </cfRule>
    <cfRule type="expression" dxfId="1068" priority="328">
      <formula>IF(RIGHT(TEXT(AM582,"0.#"),1)=".",TRUE,FALSE)</formula>
    </cfRule>
  </conditionalFormatting>
  <conditionalFormatting sqref="AI583">
    <cfRule type="expression" dxfId="1067" priority="319">
      <formula>IF(RIGHT(TEXT(AI583,"0.#"),1)=".",FALSE,TRUE)</formula>
    </cfRule>
    <cfRule type="expression" dxfId="1066" priority="320">
      <formula>IF(RIGHT(TEXT(AI583,"0.#"),1)=".",TRUE,FALSE)</formula>
    </cfRule>
  </conditionalFormatting>
  <conditionalFormatting sqref="AI581">
    <cfRule type="expression" dxfId="1065" priority="323">
      <formula>IF(RIGHT(TEXT(AI581,"0.#"),1)=".",FALSE,TRUE)</formula>
    </cfRule>
    <cfRule type="expression" dxfId="1064" priority="324">
      <formula>IF(RIGHT(TEXT(AI581,"0.#"),1)=".",TRUE,FALSE)</formula>
    </cfRule>
  </conditionalFormatting>
  <conditionalFormatting sqref="AI582">
    <cfRule type="expression" dxfId="1063" priority="321">
      <formula>IF(RIGHT(TEXT(AI582,"0.#"),1)=".",FALSE,TRUE)</formula>
    </cfRule>
    <cfRule type="expression" dxfId="1062" priority="322">
      <formula>IF(RIGHT(TEXT(AI582,"0.#"),1)=".",TRUE,FALSE)</formula>
    </cfRule>
  </conditionalFormatting>
  <conditionalFormatting sqref="AM548">
    <cfRule type="expression" dxfId="1061" priority="397">
      <formula>IF(RIGHT(TEXT(AM548,"0.#"),1)=".",FALSE,TRUE)</formula>
    </cfRule>
    <cfRule type="expression" dxfId="1060" priority="398">
      <formula>IF(RIGHT(TEXT(AM548,"0.#"),1)=".",TRUE,FALSE)</formula>
    </cfRule>
  </conditionalFormatting>
  <conditionalFormatting sqref="AM546">
    <cfRule type="expression" dxfId="1059" priority="401">
      <formula>IF(RIGHT(TEXT(AM546,"0.#"),1)=".",FALSE,TRUE)</formula>
    </cfRule>
    <cfRule type="expression" dxfId="1058" priority="402">
      <formula>IF(RIGHT(TEXT(AM546,"0.#"),1)=".",TRUE,FALSE)</formula>
    </cfRule>
  </conditionalFormatting>
  <conditionalFormatting sqref="AM547">
    <cfRule type="expression" dxfId="1057" priority="399">
      <formula>IF(RIGHT(TEXT(AM547,"0.#"),1)=".",FALSE,TRUE)</formula>
    </cfRule>
    <cfRule type="expression" dxfId="1056" priority="400">
      <formula>IF(RIGHT(TEXT(AM547,"0.#"),1)=".",TRUE,FALSE)</formula>
    </cfRule>
  </conditionalFormatting>
  <conditionalFormatting sqref="AI548">
    <cfRule type="expression" dxfId="1055" priority="391">
      <formula>IF(RIGHT(TEXT(AI548,"0.#"),1)=".",FALSE,TRUE)</formula>
    </cfRule>
    <cfRule type="expression" dxfId="1054" priority="392">
      <formula>IF(RIGHT(TEXT(AI548,"0.#"),1)=".",TRUE,FALSE)</formula>
    </cfRule>
  </conditionalFormatting>
  <conditionalFormatting sqref="AI546">
    <cfRule type="expression" dxfId="1053" priority="395">
      <formula>IF(RIGHT(TEXT(AI546,"0.#"),1)=".",FALSE,TRUE)</formula>
    </cfRule>
    <cfRule type="expression" dxfId="1052" priority="396">
      <formula>IF(RIGHT(TEXT(AI546,"0.#"),1)=".",TRUE,FALSE)</formula>
    </cfRule>
  </conditionalFormatting>
  <conditionalFormatting sqref="AI547">
    <cfRule type="expression" dxfId="1051" priority="393">
      <formula>IF(RIGHT(TEXT(AI547,"0.#"),1)=".",FALSE,TRUE)</formula>
    </cfRule>
    <cfRule type="expression" dxfId="1050" priority="394">
      <formula>IF(RIGHT(TEXT(AI547,"0.#"),1)=".",TRUE,FALSE)</formula>
    </cfRule>
  </conditionalFormatting>
  <conditionalFormatting sqref="AM553">
    <cfRule type="expression" dxfId="1049" priority="385">
      <formula>IF(RIGHT(TEXT(AM553,"0.#"),1)=".",FALSE,TRUE)</formula>
    </cfRule>
    <cfRule type="expression" dxfId="1048" priority="386">
      <formula>IF(RIGHT(TEXT(AM553,"0.#"),1)=".",TRUE,FALSE)</formula>
    </cfRule>
  </conditionalFormatting>
  <conditionalFormatting sqref="AM551">
    <cfRule type="expression" dxfId="1047" priority="389">
      <formula>IF(RIGHT(TEXT(AM551,"0.#"),1)=".",FALSE,TRUE)</formula>
    </cfRule>
    <cfRule type="expression" dxfId="1046" priority="390">
      <formula>IF(RIGHT(TEXT(AM551,"0.#"),1)=".",TRUE,FALSE)</formula>
    </cfRule>
  </conditionalFormatting>
  <conditionalFormatting sqref="AM552">
    <cfRule type="expression" dxfId="1045" priority="387">
      <formula>IF(RIGHT(TEXT(AM552,"0.#"),1)=".",FALSE,TRUE)</formula>
    </cfRule>
    <cfRule type="expression" dxfId="1044" priority="388">
      <formula>IF(RIGHT(TEXT(AM552,"0.#"),1)=".",TRUE,FALSE)</formula>
    </cfRule>
  </conditionalFormatting>
  <conditionalFormatting sqref="AI553">
    <cfRule type="expression" dxfId="1043" priority="379">
      <formula>IF(RIGHT(TEXT(AI553,"0.#"),1)=".",FALSE,TRUE)</formula>
    </cfRule>
    <cfRule type="expression" dxfId="1042" priority="380">
      <formula>IF(RIGHT(TEXT(AI553,"0.#"),1)=".",TRUE,FALSE)</formula>
    </cfRule>
  </conditionalFormatting>
  <conditionalFormatting sqref="AI551">
    <cfRule type="expression" dxfId="1041" priority="383">
      <formula>IF(RIGHT(TEXT(AI551,"0.#"),1)=".",FALSE,TRUE)</formula>
    </cfRule>
    <cfRule type="expression" dxfId="1040" priority="384">
      <formula>IF(RIGHT(TEXT(AI551,"0.#"),1)=".",TRUE,FALSE)</formula>
    </cfRule>
  </conditionalFormatting>
  <conditionalFormatting sqref="AI552">
    <cfRule type="expression" dxfId="1039" priority="381">
      <formula>IF(RIGHT(TEXT(AI552,"0.#"),1)=".",FALSE,TRUE)</formula>
    </cfRule>
    <cfRule type="expression" dxfId="1038" priority="382">
      <formula>IF(RIGHT(TEXT(AI552,"0.#"),1)=".",TRUE,FALSE)</formula>
    </cfRule>
  </conditionalFormatting>
  <conditionalFormatting sqref="AM558">
    <cfRule type="expression" dxfId="1037" priority="373">
      <formula>IF(RIGHT(TEXT(AM558,"0.#"),1)=".",FALSE,TRUE)</formula>
    </cfRule>
    <cfRule type="expression" dxfId="1036" priority="374">
      <formula>IF(RIGHT(TEXT(AM558,"0.#"),1)=".",TRUE,FALSE)</formula>
    </cfRule>
  </conditionalFormatting>
  <conditionalFormatting sqref="AM556">
    <cfRule type="expression" dxfId="1035" priority="377">
      <formula>IF(RIGHT(TEXT(AM556,"0.#"),1)=".",FALSE,TRUE)</formula>
    </cfRule>
    <cfRule type="expression" dxfId="1034" priority="378">
      <formula>IF(RIGHT(TEXT(AM556,"0.#"),1)=".",TRUE,FALSE)</formula>
    </cfRule>
  </conditionalFormatting>
  <conditionalFormatting sqref="AM557">
    <cfRule type="expression" dxfId="1033" priority="375">
      <formula>IF(RIGHT(TEXT(AM557,"0.#"),1)=".",FALSE,TRUE)</formula>
    </cfRule>
    <cfRule type="expression" dxfId="1032" priority="376">
      <formula>IF(RIGHT(TEXT(AM557,"0.#"),1)=".",TRUE,FALSE)</formula>
    </cfRule>
  </conditionalFormatting>
  <conditionalFormatting sqref="AI558">
    <cfRule type="expression" dxfId="1031" priority="367">
      <formula>IF(RIGHT(TEXT(AI558,"0.#"),1)=".",FALSE,TRUE)</formula>
    </cfRule>
    <cfRule type="expression" dxfId="1030" priority="368">
      <formula>IF(RIGHT(TEXT(AI558,"0.#"),1)=".",TRUE,FALSE)</formula>
    </cfRule>
  </conditionalFormatting>
  <conditionalFormatting sqref="AI556">
    <cfRule type="expression" dxfId="1029" priority="371">
      <formula>IF(RIGHT(TEXT(AI556,"0.#"),1)=".",FALSE,TRUE)</formula>
    </cfRule>
    <cfRule type="expression" dxfId="1028" priority="372">
      <formula>IF(RIGHT(TEXT(AI556,"0.#"),1)=".",TRUE,FALSE)</formula>
    </cfRule>
  </conditionalFormatting>
  <conditionalFormatting sqref="AI557">
    <cfRule type="expression" dxfId="1027" priority="369">
      <formula>IF(RIGHT(TEXT(AI557,"0.#"),1)=".",FALSE,TRUE)</formula>
    </cfRule>
    <cfRule type="expression" dxfId="1026" priority="370">
      <formula>IF(RIGHT(TEXT(AI557,"0.#"),1)=".",TRUE,FALSE)</formula>
    </cfRule>
  </conditionalFormatting>
  <conditionalFormatting sqref="AM563">
    <cfRule type="expression" dxfId="1025" priority="361">
      <formula>IF(RIGHT(TEXT(AM563,"0.#"),1)=".",FALSE,TRUE)</formula>
    </cfRule>
    <cfRule type="expression" dxfId="1024" priority="362">
      <formula>IF(RIGHT(TEXT(AM563,"0.#"),1)=".",TRUE,FALSE)</formula>
    </cfRule>
  </conditionalFormatting>
  <conditionalFormatting sqref="AM561">
    <cfRule type="expression" dxfId="1023" priority="365">
      <formula>IF(RIGHT(TEXT(AM561,"0.#"),1)=".",FALSE,TRUE)</formula>
    </cfRule>
    <cfRule type="expression" dxfId="1022" priority="366">
      <formula>IF(RIGHT(TEXT(AM561,"0.#"),1)=".",TRUE,FALSE)</formula>
    </cfRule>
  </conditionalFormatting>
  <conditionalFormatting sqref="AM562">
    <cfRule type="expression" dxfId="1021" priority="363">
      <formula>IF(RIGHT(TEXT(AM562,"0.#"),1)=".",FALSE,TRUE)</formula>
    </cfRule>
    <cfRule type="expression" dxfId="1020" priority="364">
      <formula>IF(RIGHT(TEXT(AM562,"0.#"),1)=".",TRUE,FALSE)</formula>
    </cfRule>
  </conditionalFormatting>
  <conditionalFormatting sqref="AI563">
    <cfRule type="expression" dxfId="1019" priority="355">
      <formula>IF(RIGHT(TEXT(AI563,"0.#"),1)=".",FALSE,TRUE)</formula>
    </cfRule>
    <cfRule type="expression" dxfId="1018" priority="356">
      <formula>IF(RIGHT(TEXT(AI563,"0.#"),1)=".",TRUE,FALSE)</formula>
    </cfRule>
  </conditionalFormatting>
  <conditionalFormatting sqref="AI561">
    <cfRule type="expression" dxfId="1017" priority="359">
      <formula>IF(RIGHT(TEXT(AI561,"0.#"),1)=".",FALSE,TRUE)</formula>
    </cfRule>
    <cfRule type="expression" dxfId="1016" priority="360">
      <formula>IF(RIGHT(TEXT(AI561,"0.#"),1)=".",TRUE,FALSE)</formula>
    </cfRule>
  </conditionalFormatting>
  <conditionalFormatting sqref="AI562">
    <cfRule type="expression" dxfId="1015" priority="357">
      <formula>IF(RIGHT(TEXT(AI562,"0.#"),1)=".",FALSE,TRUE)</formula>
    </cfRule>
    <cfRule type="expression" dxfId="1014" priority="358">
      <formula>IF(RIGHT(TEXT(AI562,"0.#"),1)=".",TRUE,FALSE)</formula>
    </cfRule>
  </conditionalFormatting>
  <conditionalFormatting sqref="AM597">
    <cfRule type="expression" dxfId="1013" priority="313">
      <formula>IF(RIGHT(TEXT(AM597,"0.#"),1)=".",FALSE,TRUE)</formula>
    </cfRule>
    <cfRule type="expression" dxfId="1012" priority="314">
      <formula>IF(RIGHT(TEXT(AM597,"0.#"),1)=".",TRUE,FALSE)</formula>
    </cfRule>
  </conditionalFormatting>
  <conditionalFormatting sqref="AM595">
    <cfRule type="expression" dxfId="1011" priority="317">
      <formula>IF(RIGHT(TEXT(AM595,"0.#"),1)=".",FALSE,TRUE)</formula>
    </cfRule>
    <cfRule type="expression" dxfId="1010" priority="318">
      <formula>IF(RIGHT(TEXT(AM595,"0.#"),1)=".",TRUE,FALSE)</formula>
    </cfRule>
  </conditionalFormatting>
  <conditionalFormatting sqref="AM596">
    <cfRule type="expression" dxfId="1009" priority="315">
      <formula>IF(RIGHT(TEXT(AM596,"0.#"),1)=".",FALSE,TRUE)</formula>
    </cfRule>
    <cfRule type="expression" dxfId="1008" priority="316">
      <formula>IF(RIGHT(TEXT(AM596,"0.#"),1)=".",TRUE,FALSE)</formula>
    </cfRule>
  </conditionalFormatting>
  <conditionalFormatting sqref="AI597">
    <cfRule type="expression" dxfId="1007" priority="307">
      <formula>IF(RIGHT(TEXT(AI597,"0.#"),1)=".",FALSE,TRUE)</formula>
    </cfRule>
    <cfRule type="expression" dxfId="1006" priority="308">
      <formula>IF(RIGHT(TEXT(AI597,"0.#"),1)=".",TRUE,FALSE)</formula>
    </cfRule>
  </conditionalFormatting>
  <conditionalFormatting sqref="AI595">
    <cfRule type="expression" dxfId="1005" priority="311">
      <formula>IF(RIGHT(TEXT(AI595,"0.#"),1)=".",FALSE,TRUE)</formula>
    </cfRule>
    <cfRule type="expression" dxfId="1004" priority="312">
      <formula>IF(RIGHT(TEXT(AI595,"0.#"),1)=".",TRUE,FALSE)</formula>
    </cfRule>
  </conditionalFormatting>
  <conditionalFormatting sqref="AI596">
    <cfRule type="expression" dxfId="1003" priority="309">
      <formula>IF(RIGHT(TEXT(AI596,"0.#"),1)=".",FALSE,TRUE)</formula>
    </cfRule>
    <cfRule type="expression" dxfId="1002" priority="310">
      <formula>IF(RIGHT(TEXT(AI596,"0.#"),1)=".",TRUE,FALSE)</formula>
    </cfRule>
  </conditionalFormatting>
  <conditionalFormatting sqref="AM622">
    <cfRule type="expression" dxfId="1001" priority="301">
      <formula>IF(RIGHT(TEXT(AM622,"0.#"),1)=".",FALSE,TRUE)</formula>
    </cfRule>
    <cfRule type="expression" dxfId="1000" priority="302">
      <formula>IF(RIGHT(TEXT(AM622,"0.#"),1)=".",TRUE,FALSE)</formula>
    </cfRule>
  </conditionalFormatting>
  <conditionalFormatting sqref="AM620">
    <cfRule type="expression" dxfId="999" priority="305">
      <formula>IF(RIGHT(TEXT(AM620,"0.#"),1)=".",FALSE,TRUE)</formula>
    </cfRule>
    <cfRule type="expression" dxfId="998" priority="306">
      <formula>IF(RIGHT(TEXT(AM620,"0.#"),1)=".",TRUE,FALSE)</formula>
    </cfRule>
  </conditionalFormatting>
  <conditionalFormatting sqref="AM621">
    <cfRule type="expression" dxfId="997" priority="303">
      <formula>IF(RIGHT(TEXT(AM621,"0.#"),1)=".",FALSE,TRUE)</formula>
    </cfRule>
    <cfRule type="expression" dxfId="996" priority="304">
      <formula>IF(RIGHT(TEXT(AM621,"0.#"),1)=".",TRUE,FALSE)</formula>
    </cfRule>
  </conditionalFormatting>
  <conditionalFormatting sqref="AI622">
    <cfRule type="expression" dxfId="995" priority="295">
      <formula>IF(RIGHT(TEXT(AI622,"0.#"),1)=".",FALSE,TRUE)</formula>
    </cfRule>
    <cfRule type="expression" dxfId="994" priority="296">
      <formula>IF(RIGHT(TEXT(AI622,"0.#"),1)=".",TRUE,FALSE)</formula>
    </cfRule>
  </conditionalFormatting>
  <conditionalFormatting sqref="AI620">
    <cfRule type="expression" dxfId="993" priority="299">
      <formula>IF(RIGHT(TEXT(AI620,"0.#"),1)=".",FALSE,TRUE)</formula>
    </cfRule>
    <cfRule type="expression" dxfId="992" priority="300">
      <formula>IF(RIGHT(TEXT(AI620,"0.#"),1)=".",TRUE,FALSE)</formula>
    </cfRule>
  </conditionalFormatting>
  <conditionalFormatting sqref="AI621">
    <cfRule type="expression" dxfId="991" priority="297">
      <formula>IF(RIGHT(TEXT(AI621,"0.#"),1)=".",FALSE,TRUE)</formula>
    </cfRule>
    <cfRule type="expression" dxfId="990" priority="298">
      <formula>IF(RIGHT(TEXT(AI621,"0.#"),1)=".",TRUE,FALSE)</formula>
    </cfRule>
  </conditionalFormatting>
  <conditionalFormatting sqref="AM627">
    <cfRule type="expression" dxfId="989" priority="241">
      <formula>IF(RIGHT(TEXT(AM627,"0.#"),1)=".",FALSE,TRUE)</formula>
    </cfRule>
    <cfRule type="expression" dxfId="988" priority="242">
      <formula>IF(RIGHT(TEXT(AM627,"0.#"),1)=".",TRUE,FALSE)</formula>
    </cfRule>
  </conditionalFormatting>
  <conditionalFormatting sqref="AM625">
    <cfRule type="expression" dxfId="987" priority="245">
      <formula>IF(RIGHT(TEXT(AM625,"0.#"),1)=".",FALSE,TRUE)</formula>
    </cfRule>
    <cfRule type="expression" dxfId="986" priority="246">
      <formula>IF(RIGHT(TEXT(AM625,"0.#"),1)=".",TRUE,FALSE)</formula>
    </cfRule>
  </conditionalFormatting>
  <conditionalFormatting sqref="AM626">
    <cfRule type="expression" dxfId="985" priority="243">
      <formula>IF(RIGHT(TEXT(AM626,"0.#"),1)=".",FALSE,TRUE)</formula>
    </cfRule>
    <cfRule type="expression" dxfId="984" priority="244">
      <formula>IF(RIGHT(TEXT(AM626,"0.#"),1)=".",TRUE,FALSE)</formula>
    </cfRule>
  </conditionalFormatting>
  <conditionalFormatting sqref="AI627">
    <cfRule type="expression" dxfId="983" priority="235">
      <formula>IF(RIGHT(TEXT(AI627,"0.#"),1)=".",FALSE,TRUE)</formula>
    </cfRule>
    <cfRule type="expression" dxfId="982" priority="236">
      <formula>IF(RIGHT(TEXT(AI627,"0.#"),1)=".",TRUE,FALSE)</formula>
    </cfRule>
  </conditionalFormatting>
  <conditionalFormatting sqref="AI625">
    <cfRule type="expression" dxfId="981" priority="239">
      <formula>IF(RIGHT(TEXT(AI625,"0.#"),1)=".",FALSE,TRUE)</formula>
    </cfRule>
    <cfRule type="expression" dxfId="980" priority="240">
      <formula>IF(RIGHT(TEXT(AI625,"0.#"),1)=".",TRUE,FALSE)</formula>
    </cfRule>
  </conditionalFormatting>
  <conditionalFormatting sqref="AI626">
    <cfRule type="expression" dxfId="979" priority="237">
      <formula>IF(RIGHT(TEXT(AI626,"0.#"),1)=".",FALSE,TRUE)</formula>
    </cfRule>
    <cfRule type="expression" dxfId="978" priority="238">
      <formula>IF(RIGHT(TEXT(AI626,"0.#"),1)=".",TRUE,FALSE)</formula>
    </cfRule>
  </conditionalFormatting>
  <conditionalFormatting sqref="AM632">
    <cfRule type="expression" dxfId="977" priority="229">
      <formula>IF(RIGHT(TEXT(AM632,"0.#"),1)=".",FALSE,TRUE)</formula>
    </cfRule>
    <cfRule type="expression" dxfId="976" priority="230">
      <formula>IF(RIGHT(TEXT(AM632,"0.#"),1)=".",TRUE,FALSE)</formula>
    </cfRule>
  </conditionalFormatting>
  <conditionalFormatting sqref="AM630">
    <cfRule type="expression" dxfId="975" priority="233">
      <formula>IF(RIGHT(TEXT(AM630,"0.#"),1)=".",FALSE,TRUE)</formula>
    </cfRule>
    <cfRule type="expression" dxfId="974" priority="234">
      <formula>IF(RIGHT(TEXT(AM630,"0.#"),1)=".",TRUE,FALSE)</formula>
    </cfRule>
  </conditionalFormatting>
  <conditionalFormatting sqref="AM631">
    <cfRule type="expression" dxfId="973" priority="231">
      <formula>IF(RIGHT(TEXT(AM631,"0.#"),1)=".",FALSE,TRUE)</formula>
    </cfRule>
    <cfRule type="expression" dxfId="972" priority="232">
      <formula>IF(RIGHT(TEXT(AM631,"0.#"),1)=".",TRUE,FALSE)</formula>
    </cfRule>
  </conditionalFormatting>
  <conditionalFormatting sqref="AI632">
    <cfRule type="expression" dxfId="971" priority="223">
      <formula>IF(RIGHT(TEXT(AI632,"0.#"),1)=".",FALSE,TRUE)</formula>
    </cfRule>
    <cfRule type="expression" dxfId="970" priority="224">
      <formula>IF(RIGHT(TEXT(AI632,"0.#"),1)=".",TRUE,FALSE)</formula>
    </cfRule>
  </conditionalFormatting>
  <conditionalFormatting sqref="AI630">
    <cfRule type="expression" dxfId="969" priority="227">
      <formula>IF(RIGHT(TEXT(AI630,"0.#"),1)=".",FALSE,TRUE)</formula>
    </cfRule>
    <cfRule type="expression" dxfId="968" priority="228">
      <formula>IF(RIGHT(TEXT(AI630,"0.#"),1)=".",TRUE,FALSE)</formula>
    </cfRule>
  </conditionalFormatting>
  <conditionalFormatting sqref="AI631">
    <cfRule type="expression" dxfId="967" priority="225">
      <formula>IF(RIGHT(TEXT(AI631,"0.#"),1)=".",FALSE,TRUE)</formula>
    </cfRule>
    <cfRule type="expression" dxfId="966" priority="226">
      <formula>IF(RIGHT(TEXT(AI631,"0.#"),1)=".",TRUE,FALSE)</formula>
    </cfRule>
  </conditionalFormatting>
  <conditionalFormatting sqref="AM637">
    <cfRule type="expression" dxfId="965" priority="217">
      <formula>IF(RIGHT(TEXT(AM637,"0.#"),1)=".",FALSE,TRUE)</formula>
    </cfRule>
    <cfRule type="expression" dxfId="964" priority="218">
      <formula>IF(RIGHT(TEXT(AM637,"0.#"),1)=".",TRUE,FALSE)</formula>
    </cfRule>
  </conditionalFormatting>
  <conditionalFormatting sqref="AM635">
    <cfRule type="expression" dxfId="963" priority="221">
      <formula>IF(RIGHT(TEXT(AM635,"0.#"),1)=".",FALSE,TRUE)</formula>
    </cfRule>
    <cfRule type="expression" dxfId="962" priority="222">
      <formula>IF(RIGHT(TEXT(AM635,"0.#"),1)=".",TRUE,FALSE)</formula>
    </cfRule>
  </conditionalFormatting>
  <conditionalFormatting sqref="AM636">
    <cfRule type="expression" dxfId="961" priority="219">
      <formula>IF(RIGHT(TEXT(AM636,"0.#"),1)=".",FALSE,TRUE)</formula>
    </cfRule>
    <cfRule type="expression" dxfId="960" priority="220">
      <formula>IF(RIGHT(TEXT(AM636,"0.#"),1)=".",TRUE,FALSE)</formula>
    </cfRule>
  </conditionalFormatting>
  <conditionalFormatting sqref="AI637">
    <cfRule type="expression" dxfId="959" priority="211">
      <formula>IF(RIGHT(TEXT(AI637,"0.#"),1)=".",FALSE,TRUE)</formula>
    </cfRule>
    <cfRule type="expression" dxfId="958" priority="212">
      <formula>IF(RIGHT(TEXT(AI637,"0.#"),1)=".",TRUE,FALSE)</formula>
    </cfRule>
  </conditionalFormatting>
  <conditionalFormatting sqref="AI635">
    <cfRule type="expression" dxfId="957" priority="215">
      <formula>IF(RIGHT(TEXT(AI635,"0.#"),1)=".",FALSE,TRUE)</formula>
    </cfRule>
    <cfRule type="expression" dxfId="956" priority="216">
      <formula>IF(RIGHT(TEXT(AI635,"0.#"),1)=".",TRUE,FALSE)</formula>
    </cfRule>
  </conditionalFormatting>
  <conditionalFormatting sqref="AI636">
    <cfRule type="expression" dxfId="955" priority="213">
      <formula>IF(RIGHT(TEXT(AI636,"0.#"),1)=".",FALSE,TRUE)</formula>
    </cfRule>
    <cfRule type="expression" dxfId="954" priority="214">
      <formula>IF(RIGHT(TEXT(AI636,"0.#"),1)=".",TRUE,FALSE)</formula>
    </cfRule>
  </conditionalFormatting>
  <conditionalFormatting sqref="AM602">
    <cfRule type="expression" dxfId="953" priority="289">
      <formula>IF(RIGHT(TEXT(AM602,"0.#"),1)=".",FALSE,TRUE)</formula>
    </cfRule>
    <cfRule type="expression" dxfId="952" priority="290">
      <formula>IF(RIGHT(TEXT(AM602,"0.#"),1)=".",TRUE,FALSE)</formula>
    </cfRule>
  </conditionalFormatting>
  <conditionalFormatting sqref="AM600">
    <cfRule type="expression" dxfId="951" priority="293">
      <formula>IF(RIGHT(TEXT(AM600,"0.#"),1)=".",FALSE,TRUE)</formula>
    </cfRule>
    <cfRule type="expression" dxfId="950" priority="294">
      <formula>IF(RIGHT(TEXT(AM600,"0.#"),1)=".",TRUE,FALSE)</formula>
    </cfRule>
  </conditionalFormatting>
  <conditionalFormatting sqref="AM601">
    <cfRule type="expression" dxfId="949" priority="291">
      <formula>IF(RIGHT(TEXT(AM601,"0.#"),1)=".",FALSE,TRUE)</formula>
    </cfRule>
    <cfRule type="expression" dxfId="948" priority="292">
      <formula>IF(RIGHT(TEXT(AM601,"0.#"),1)=".",TRUE,FALSE)</formula>
    </cfRule>
  </conditionalFormatting>
  <conditionalFormatting sqref="AI602">
    <cfRule type="expression" dxfId="947" priority="283">
      <formula>IF(RIGHT(TEXT(AI602,"0.#"),1)=".",FALSE,TRUE)</formula>
    </cfRule>
    <cfRule type="expression" dxfId="946" priority="284">
      <formula>IF(RIGHT(TEXT(AI602,"0.#"),1)=".",TRUE,FALSE)</formula>
    </cfRule>
  </conditionalFormatting>
  <conditionalFormatting sqref="AI600">
    <cfRule type="expression" dxfId="945" priority="287">
      <formula>IF(RIGHT(TEXT(AI600,"0.#"),1)=".",FALSE,TRUE)</formula>
    </cfRule>
    <cfRule type="expression" dxfId="944" priority="288">
      <formula>IF(RIGHT(TEXT(AI600,"0.#"),1)=".",TRUE,FALSE)</formula>
    </cfRule>
  </conditionalFormatting>
  <conditionalFormatting sqref="AI601">
    <cfRule type="expression" dxfId="943" priority="285">
      <formula>IF(RIGHT(TEXT(AI601,"0.#"),1)=".",FALSE,TRUE)</formula>
    </cfRule>
    <cfRule type="expression" dxfId="942" priority="286">
      <formula>IF(RIGHT(TEXT(AI601,"0.#"),1)=".",TRUE,FALSE)</formula>
    </cfRule>
  </conditionalFormatting>
  <conditionalFormatting sqref="AM607">
    <cfRule type="expression" dxfId="941" priority="277">
      <formula>IF(RIGHT(TEXT(AM607,"0.#"),1)=".",FALSE,TRUE)</formula>
    </cfRule>
    <cfRule type="expression" dxfId="940" priority="278">
      <formula>IF(RIGHT(TEXT(AM607,"0.#"),1)=".",TRUE,FALSE)</formula>
    </cfRule>
  </conditionalFormatting>
  <conditionalFormatting sqref="AM605">
    <cfRule type="expression" dxfId="939" priority="281">
      <formula>IF(RIGHT(TEXT(AM605,"0.#"),1)=".",FALSE,TRUE)</formula>
    </cfRule>
    <cfRule type="expression" dxfId="938" priority="282">
      <formula>IF(RIGHT(TEXT(AM605,"0.#"),1)=".",TRUE,FALSE)</formula>
    </cfRule>
  </conditionalFormatting>
  <conditionalFormatting sqref="AM606">
    <cfRule type="expression" dxfId="937" priority="279">
      <formula>IF(RIGHT(TEXT(AM606,"0.#"),1)=".",FALSE,TRUE)</formula>
    </cfRule>
    <cfRule type="expression" dxfId="936" priority="280">
      <formula>IF(RIGHT(TEXT(AM606,"0.#"),1)=".",TRUE,FALSE)</formula>
    </cfRule>
  </conditionalFormatting>
  <conditionalFormatting sqref="AI607">
    <cfRule type="expression" dxfId="935" priority="271">
      <formula>IF(RIGHT(TEXT(AI607,"0.#"),1)=".",FALSE,TRUE)</formula>
    </cfRule>
    <cfRule type="expression" dxfId="934" priority="272">
      <formula>IF(RIGHT(TEXT(AI607,"0.#"),1)=".",TRUE,FALSE)</formula>
    </cfRule>
  </conditionalFormatting>
  <conditionalFormatting sqref="AI605">
    <cfRule type="expression" dxfId="933" priority="275">
      <formula>IF(RIGHT(TEXT(AI605,"0.#"),1)=".",FALSE,TRUE)</formula>
    </cfRule>
    <cfRule type="expression" dxfId="932" priority="276">
      <formula>IF(RIGHT(TEXT(AI605,"0.#"),1)=".",TRUE,FALSE)</formula>
    </cfRule>
  </conditionalFormatting>
  <conditionalFormatting sqref="AI606">
    <cfRule type="expression" dxfId="931" priority="273">
      <formula>IF(RIGHT(TEXT(AI606,"0.#"),1)=".",FALSE,TRUE)</formula>
    </cfRule>
    <cfRule type="expression" dxfId="930" priority="274">
      <formula>IF(RIGHT(TEXT(AI606,"0.#"),1)=".",TRUE,FALSE)</formula>
    </cfRule>
  </conditionalFormatting>
  <conditionalFormatting sqref="AM612">
    <cfRule type="expression" dxfId="929" priority="265">
      <formula>IF(RIGHT(TEXT(AM612,"0.#"),1)=".",FALSE,TRUE)</formula>
    </cfRule>
    <cfRule type="expression" dxfId="928" priority="266">
      <formula>IF(RIGHT(TEXT(AM612,"0.#"),1)=".",TRUE,FALSE)</formula>
    </cfRule>
  </conditionalFormatting>
  <conditionalFormatting sqref="AM610">
    <cfRule type="expression" dxfId="927" priority="269">
      <formula>IF(RIGHT(TEXT(AM610,"0.#"),1)=".",FALSE,TRUE)</formula>
    </cfRule>
    <cfRule type="expression" dxfId="926" priority="270">
      <formula>IF(RIGHT(TEXT(AM610,"0.#"),1)=".",TRUE,FALSE)</formula>
    </cfRule>
  </conditionalFormatting>
  <conditionalFormatting sqref="AM611">
    <cfRule type="expression" dxfId="925" priority="267">
      <formula>IF(RIGHT(TEXT(AM611,"0.#"),1)=".",FALSE,TRUE)</formula>
    </cfRule>
    <cfRule type="expression" dxfId="924" priority="268">
      <formula>IF(RIGHT(TEXT(AM611,"0.#"),1)=".",TRUE,FALSE)</formula>
    </cfRule>
  </conditionalFormatting>
  <conditionalFormatting sqref="AI612">
    <cfRule type="expression" dxfId="923" priority="259">
      <formula>IF(RIGHT(TEXT(AI612,"0.#"),1)=".",FALSE,TRUE)</formula>
    </cfRule>
    <cfRule type="expression" dxfId="922" priority="260">
      <formula>IF(RIGHT(TEXT(AI612,"0.#"),1)=".",TRUE,FALSE)</formula>
    </cfRule>
  </conditionalFormatting>
  <conditionalFormatting sqref="AI610">
    <cfRule type="expression" dxfId="921" priority="263">
      <formula>IF(RIGHT(TEXT(AI610,"0.#"),1)=".",FALSE,TRUE)</formula>
    </cfRule>
    <cfRule type="expression" dxfId="920" priority="264">
      <formula>IF(RIGHT(TEXT(AI610,"0.#"),1)=".",TRUE,FALSE)</formula>
    </cfRule>
  </conditionalFormatting>
  <conditionalFormatting sqref="AI611">
    <cfRule type="expression" dxfId="919" priority="261">
      <formula>IF(RIGHT(TEXT(AI611,"0.#"),1)=".",FALSE,TRUE)</formula>
    </cfRule>
    <cfRule type="expression" dxfId="918" priority="262">
      <formula>IF(RIGHT(TEXT(AI611,"0.#"),1)=".",TRUE,FALSE)</formula>
    </cfRule>
  </conditionalFormatting>
  <conditionalFormatting sqref="AM617">
    <cfRule type="expression" dxfId="917" priority="253">
      <formula>IF(RIGHT(TEXT(AM617,"0.#"),1)=".",FALSE,TRUE)</formula>
    </cfRule>
    <cfRule type="expression" dxfId="916" priority="254">
      <formula>IF(RIGHT(TEXT(AM617,"0.#"),1)=".",TRUE,FALSE)</formula>
    </cfRule>
  </conditionalFormatting>
  <conditionalFormatting sqref="AM615">
    <cfRule type="expression" dxfId="915" priority="257">
      <formula>IF(RIGHT(TEXT(AM615,"0.#"),1)=".",FALSE,TRUE)</formula>
    </cfRule>
    <cfRule type="expression" dxfId="914" priority="258">
      <formula>IF(RIGHT(TEXT(AM615,"0.#"),1)=".",TRUE,FALSE)</formula>
    </cfRule>
  </conditionalFormatting>
  <conditionalFormatting sqref="AM616">
    <cfRule type="expression" dxfId="913" priority="255">
      <formula>IF(RIGHT(TEXT(AM616,"0.#"),1)=".",FALSE,TRUE)</formula>
    </cfRule>
    <cfRule type="expression" dxfId="912" priority="256">
      <formula>IF(RIGHT(TEXT(AM616,"0.#"),1)=".",TRUE,FALSE)</formula>
    </cfRule>
  </conditionalFormatting>
  <conditionalFormatting sqref="AI617">
    <cfRule type="expression" dxfId="911" priority="247">
      <formula>IF(RIGHT(TEXT(AI617,"0.#"),1)=".",FALSE,TRUE)</formula>
    </cfRule>
    <cfRule type="expression" dxfId="910" priority="248">
      <formula>IF(RIGHT(TEXT(AI617,"0.#"),1)=".",TRUE,FALSE)</formula>
    </cfRule>
  </conditionalFormatting>
  <conditionalFormatting sqref="AI615">
    <cfRule type="expression" dxfId="909" priority="251">
      <formula>IF(RIGHT(TEXT(AI615,"0.#"),1)=".",FALSE,TRUE)</formula>
    </cfRule>
    <cfRule type="expression" dxfId="908" priority="252">
      <formula>IF(RIGHT(TEXT(AI615,"0.#"),1)=".",TRUE,FALSE)</formula>
    </cfRule>
  </conditionalFormatting>
  <conditionalFormatting sqref="AI616">
    <cfRule type="expression" dxfId="907" priority="249">
      <formula>IF(RIGHT(TEXT(AI616,"0.#"),1)=".",FALSE,TRUE)</formula>
    </cfRule>
    <cfRule type="expression" dxfId="906" priority="250">
      <formula>IF(RIGHT(TEXT(AI616,"0.#"),1)=".",TRUE,FALSE)</formula>
    </cfRule>
  </conditionalFormatting>
  <conditionalFormatting sqref="AM651">
    <cfRule type="expression" dxfId="905" priority="205">
      <formula>IF(RIGHT(TEXT(AM651,"0.#"),1)=".",FALSE,TRUE)</formula>
    </cfRule>
    <cfRule type="expression" dxfId="904" priority="206">
      <formula>IF(RIGHT(TEXT(AM651,"0.#"),1)=".",TRUE,FALSE)</formula>
    </cfRule>
  </conditionalFormatting>
  <conditionalFormatting sqref="AM649">
    <cfRule type="expression" dxfId="903" priority="209">
      <formula>IF(RIGHT(TEXT(AM649,"0.#"),1)=".",FALSE,TRUE)</formula>
    </cfRule>
    <cfRule type="expression" dxfId="902" priority="210">
      <formula>IF(RIGHT(TEXT(AM649,"0.#"),1)=".",TRUE,FALSE)</formula>
    </cfRule>
  </conditionalFormatting>
  <conditionalFormatting sqref="AM650">
    <cfRule type="expression" dxfId="901" priority="207">
      <formula>IF(RIGHT(TEXT(AM650,"0.#"),1)=".",FALSE,TRUE)</formula>
    </cfRule>
    <cfRule type="expression" dxfId="900" priority="208">
      <formula>IF(RIGHT(TEXT(AM650,"0.#"),1)=".",TRUE,FALSE)</formula>
    </cfRule>
  </conditionalFormatting>
  <conditionalFormatting sqref="AI651">
    <cfRule type="expression" dxfId="899" priority="199">
      <formula>IF(RIGHT(TEXT(AI651,"0.#"),1)=".",FALSE,TRUE)</formula>
    </cfRule>
    <cfRule type="expression" dxfId="898" priority="200">
      <formula>IF(RIGHT(TEXT(AI651,"0.#"),1)=".",TRUE,FALSE)</formula>
    </cfRule>
  </conditionalFormatting>
  <conditionalFormatting sqref="AI649">
    <cfRule type="expression" dxfId="897" priority="203">
      <formula>IF(RIGHT(TEXT(AI649,"0.#"),1)=".",FALSE,TRUE)</formula>
    </cfRule>
    <cfRule type="expression" dxfId="896" priority="204">
      <formula>IF(RIGHT(TEXT(AI649,"0.#"),1)=".",TRUE,FALSE)</formula>
    </cfRule>
  </conditionalFormatting>
  <conditionalFormatting sqref="AI650">
    <cfRule type="expression" dxfId="895" priority="201">
      <formula>IF(RIGHT(TEXT(AI650,"0.#"),1)=".",FALSE,TRUE)</formula>
    </cfRule>
    <cfRule type="expression" dxfId="894" priority="202">
      <formula>IF(RIGHT(TEXT(AI650,"0.#"),1)=".",TRUE,FALSE)</formula>
    </cfRule>
  </conditionalFormatting>
  <conditionalFormatting sqref="AM676">
    <cfRule type="expression" dxfId="893" priority="193">
      <formula>IF(RIGHT(TEXT(AM676,"0.#"),1)=".",FALSE,TRUE)</formula>
    </cfRule>
    <cfRule type="expression" dxfId="892" priority="194">
      <formula>IF(RIGHT(TEXT(AM676,"0.#"),1)=".",TRUE,FALSE)</formula>
    </cfRule>
  </conditionalFormatting>
  <conditionalFormatting sqref="AM674">
    <cfRule type="expression" dxfId="891" priority="197">
      <formula>IF(RIGHT(TEXT(AM674,"0.#"),1)=".",FALSE,TRUE)</formula>
    </cfRule>
    <cfRule type="expression" dxfId="890" priority="198">
      <formula>IF(RIGHT(TEXT(AM674,"0.#"),1)=".",TRUE,FALSE)</formula>
    </cfRule>
  </conditionalFormatting>
  <conditionalFormatting sqref="AM675">
    <cfRule type="expression" dxfId="889" priority="195">
      <formula>IF(RIGHT(TEXT(AM675,"0.#"),1)=".",FALSE,TRUE)</formula>
    </cfRule>
    <cfRule type="expression" dxfId="888" priority="196">
      <formula>IF(RIGHT(TEXT(AM675,"0.#"),1)=".",TRUE,FALSE)</formula>
    </cfRule>
  </conditionalFormatting>
  <conditionalFormatting sqref="AI676">
    <cfRule type="expression" dxfId="887" priority="187">
      <formula>IF(RIGHT(TEXT(AI676,"0.#"),1)=".",FALSE,TRUE)</formula>
    </cfRule>
    <cfRule type="expression" dxfId="886" priority="188">
      <formula>IF(RIGHT(TEXT(AI676,"0.#"),1)=".",TRUE,FALSE)</formula>
    </cfRule>
  </conditionalFormatting>
  <conditionalFormatting sqref="AI674">
    <cfRule type="expression" dxfId="885" priority="191">
      <formula>IF(RIGHT(TEXT(AI674,"0.#"),1)=".",FALSE,TRUE)</formula>
    </cfRule>
    <cfRule type="expression" dxfId="884" priority="192">
      <formula>IF(RIGHT(TEXT(AI674,"0.#"),1)=".",TRUE,FALSE)</formula>
    </cfRule>
  </conditionalFormatting>
  <conditionalFormatting sqref="AI675">
    <cfRule type="expression" dxfId="883" priority="189">
      <formula>IF(RIGHT(TEXT(AI675,"0.#"),1)=".",FALSE,TRUE)</formula>
    </cfRule>
    <cfRule type="expression" dxfId="882" priority="190">
      <formula>IF(RIGHT(TEXT(AI675,"0.#"),1)=".",TRUE,FALSE)</formula>
    </cfRule>
  </conditionalFormatting>
  <conditionalFormatting sqref="AM681">
    <cfRule type="expression" dxfId="881" priority="133">
      <formula>IF(RIGHT(TEXT(AM681,"0.#"),1)=".",FALSE,TRUE)</formula>
    </cfRule>
    <cfRule type="expression" dxfId="880" priority="134">
      <formula>IF(RIGHT(TEXT(AM681,"0.#"),1)=".",TRUE,FALSE)</formula>
    </cfRule>
  </conditionalFormatting>
  <conditionalFormatting sqref="AM679">
    <cfRule type="expression" dxfId="879" priority="137">
      <formula>IF(RIGHT(TEXT(AM679,"0.#"),1)=".",FALSE,TRUE)</formula>
    </cfRule>
    <cfRule type="expression" dxfId="878" priority="138">
      <formula>IF(RIGHT(TEXT(AM679,"0.#"),1)=".",TRUE,FALSE)</formula>
    </cfRule>
  </conditionalFormatting>
  <conditionalFormatting sqref="AM680">
    <cfRule type="expression" dxfId="877" priority="135">
      <formula>IF(RIGHT(TEXT(AM680,"0.#"),1)=".",FALSE,TRUE)</formula>
    </cfRule>
    <cfRule type="expression" dxfId="876" priority="136">
      <formula>IF(RIGHT(TEXT(AM680,"0.#"),1)=".",TRUE,FALSE)</formula>
    </cfRule>
  </conditionalFormatting>
  <conditionalFormatting sqref="AI681">
    <cfRule type="expression" dxfId="875" priority="127">
      <formula>IF(RIGHT(TEXT(AI681,"0.#"),1)=".",FALSE,TRUE)</formula>
    </cfRule>
    <cfRule type="expression" dxfId="874" priority="128">
      <formula>IF(RIGHT(TEXT(AI681,"0.#"),1)=".",TRUE,FALSE)</formula>
    </cfRule>
  </conditionalFormatting>
  <conditionalFormatting sqref="AI679">
    <cfRule type="expression" dxfId="873" priority="131">
      <formula>IF(RIGHT(TEXT(AI679,"0.#"),1)=".",FALSE,TRUE)</formula>
    </cfRule>
    <cfRule type="expression" dxfId="872" priority="132">
      <formula>IF(RIGHT(TEXT(AI679,"0.#"),1)=".",TRUE,FALSE)</formula>
    </cfRule>
  </conditionalFormatting>
  <conditionalFormatting sqref="AI680">
    <cfRule type="expression" dxfId="871" priority="129">
      <formula>IF(RIGHT(TEXT(AI680,"0.#"),1)=".",FALSE,TRUE)</formula>
    </cfRule>
    <cfRule type="expression" dxfId="870" priority="130">
      <formula>IF(RIGHT(TEXT(AI680,"0.#"),1)=".",TRUE,FALSE)</formula>
    </cfRule>
  </conditionalFormatting>
  <conditionalFormatting sqref="AM686">
    <cfRule type="expression" dxfId="869" priority="121">
      <formula>IF(RIGHT(TEXT(AM686,"0.#"),1)=".",FALSE,TRUE)</formula>
    </cfRule>
    <cfRule type="expression" dxfId="868" priority="122">
      <formula>IF(RIGHT(TEXT(AM686,"0.#"),1)=".",TRUE,FALSE)</formula>
    </cfRule>
  </conditionalFormatting>
  <conditionalFormatting sqref="AM684">
    <cfRule type="expression" dxfId="867" priority="125">
      <formula>IF(RIGHT(TEXT(AM684,"0.#"),1)=".",FALSE,TRUE)</formula>
    </cfRule>
    <cfRule type="expression" dxfId="866" priority="126">
      <formula>IF(RIGHT(TEXT(AM684,"0.#"),1)=".",TRUE,FALSE)</formula>
    </cfRule>
  </conditionalFormatting>
  <conditionalFormatting sqref="AM685">
    <cfRule type="expression" dxfId="865" priority="123">
      <formula>IF(RIGHT(TEXT(AM685,"0.#"),1)=".",FALSE,TRUE)</formula>
    </cfRule>
    <cfRule type="expression" dxfId="864" priority="124">
      <formula>IF(RIGHT(TEXT(AM685,"0.#"),1)=".",TRUE,FALSE)</formula>
    </cfRule>
  </conditionalFormatting>
  <conditionalFormatting sqref="AI686">
    <cfRule type="expression" dxfId="863" priority="115">
      <formula>IF(RIGHT(TEXT(AI686,"0.#"),1)=".",FALSE,TRUE)</formula>
    </cfRule>
    <cfRule type="expression" dxfId="862" priority="116">
      <formula>IF(RIGHT(TEXT(AI686,"0.#"),1)=".",TRUE,FALSE)</formula>
    </cfRule>
  </conditionalFormatting>
  <conditionalFormatting sqref="AI684">
    <cfRule type="expression" dxfId="861" priority="119">
      <formula>IF(RIGHT(TEXT(AI684,"0.#"),1)=".",FALSE,TRUE)</formula>
    </cfRule>
    <cfRule type="expression" dxfId="860" priority="120">
      <formula>IF(RIGHT(TEXT(AI684,"0.#"),1)=".",TRUE,FALSE)</formula>
    </cfRule>
  </conditionalFormatting>
  <conditionalFormatting sqref="AI685">
    <cfRule type="expression" dxfId="859" priority="117">
      <formula>IF(RIGHT(TEXT(AI685,"0.#"),1)=".",FALSE,TRUE)</formula>
    </cfRule>
    <cfRule type="expression" dxfId="858" priority="118">
      <formula>IF(RIGHT(TEXT(AI685,"0.#"),1)=".",TRUE,FALSE)</formula>
    </cfRule>
  </conditionalFormatting>
  <conditionalFormatting sqref="AM691">
    <cfRule type="expression" dxfId="857" priority="109">
      <formula>IF(RIGHT(TEXT(AM691,"0.#"),1)=".",FALSE,TRUE)</formula>
    </cfRule>
    <cfRule type="expression" dxfId="856" priority="110">
      <formula>IF(RIGHT(TEXT(AM691,"0.#"),1)=".",TRUE,FALSE)</formula>
    </cfRule>
  </conditionalFormatting>
  <conditionalFormatting sqref="AM689">
    <cfRule type="expression" dxfId="855" priority="113">
      <formula>IF(RIGHT(TEXT(AM689,"0.#"),1)=".",FALSE,TRUE)</formula>
    </cfRule>
    <cfRule type="expression" dxfId="854" priority="114">
      <formula>IF(RIGHT(TEXT(AM689,"0.#"),1)=".",TRUE,FALSE)</formula>
    </cfRule>
  </conditionalFormatting>
  <conditionalFormatting sqref="AM690">
    <cfRule type="expression" dxfId="853" priority="111">
      <formula>IF(RIGHT(TEXT(AM690,"0.#"),1)=".",FALSE,TRUE)</formula>
    </cfRule>
    <cfRule type="expression" dxfId="852" priority="112">
      <formula>IF(RIGHT(TEXT(AM690,"0.#"),1)=".",TRUE,FALSE)</formula>
    </cfRule>
  </conditionalFormatting>
  <conditionalFormatting sqref="AI691">
    <cfRule type="expression" dxfId="851" priority="103">
      <formula>IF(RIGHT(TEXT(AI691,"0.#"),1)=".",FALSE,TRUE)</formula>
    </cfRule>
    <cfRule type="expression" dxfId="850" priority="104">
      <formula>IF(RIGHT(TEXT(AI691,"0.#"),1)=".",TRUE,FALSE)</formula>
    </cfRule>
  </conditionalFormatting>
  <conditionalFormatting sqref="AI689">
    <cfRule type="expression" dxfId="849" priority="107">
      <formula>IF(RIGHT(TEXT(AI689,"0.#"),1)=".",FALSE,TRUE)</formula>
    </cfRule>
    <cfRule type="expression" dxfId="848" priority="108">
      <formula>IF(RIGHT(TEXT(AI689,"0.#"),1)=".",TRUE,FALSE)</formula>
    </cfRule>
  </conditionalFormatting>
  <conditionalFormatting sqref="AI690">
    <cfRule type="expression" dxfId="847" priority="105">
      <formula>IF(RIGHT(TEXT(AI690,"0.#"),1)=".",FALSE,TRUE)</formula>
    </cfRule>
    <cfRule type="expression" dxfId="846" priority="106">
      <formula>IF(RIGHT(TEXT(AI690,"0.#"),1)=".",TRUE,FALSE)</formula>
    </cfRule>
  </conditionalFormatting>
  <conditionalFormatting sqref="AM656">
    <cfRule type="expression" dxfId="845" priority="181">
      <formula>IF(RIGHT(TEXT(AM656,"0.#"),1)=".",FALSE,TRUE)</formula>
    </cfRule>
    <cfRule type="expression" dxfId="844" priority="182">
      <formula>IF(RIGHT(TEXT(AM656,"0.#"),1)=".",TRUE,FALSE)</formula>
    </cfRule>
  </conditionalFormatting>
  <conditionalFormatting sqref="AM654">
    <cfRule type="expression" dxfId="843" priority="185">
      <formula>IF(RIGHT(TEXT(AM654,"0.#"),1)=".",FALSE,TRUE)</formula>
    </cfRule>
    <cfRule type="expression" dxfId="842" priority="186">
      <formula>IF(RIGHT(TEXT(AM654,"0.#"),1)=".",TRUE,FALSE)</formula>
    </cfRule>
  </conditionalFormatting>
  <conditionalFormatting sqref="AM655">
    <cfRule type="expression" dxfId="841" priority="183">
      <formula>IF(RIGHT(TEXT(AM655,"0.#"),1)=".",FALSE,TRUE)</formula>
    </cfRule>
    <cfRule type="expression" dxfId="840" priority="184">
      <formula>IF(RIGHT(TEXT(AM655,"0.#"),1)=".",TRUE,FALSE)</formula>
    </cfRule>
  </conditionalFormatting>
  <conditionalFormatting sqref="AI656">
    <cfRule type="expression" dxfId="839" priority="175">
      <formula>IF(RIGHT(TEXT(AI656,"0.#"),1)=".",FALSE,TRUE)</formula>
    </cfRule>
    <cfRule type="expression" dxfId="838" priority="176">
      <formula>IF(RIGHT(TEXT(AI656,"0.#"),1)=".",TRUE,FALSE)</formula>
    </cfRule>
  </conditionalFormatting>
  <conditionalFormatting sqref="AI654">
    <cfRule type="expression" dxfId="837" priority="179">
      <formula>IF(RIGHT(TEXT(AI654,"0.#"),1)=".",FALSE,TRUE)</formula>
    </cfRule>
    <cfRule type="expression" dxfId="836" priority="180">
      <formula>IF(RIGHT(TEXT(AI654,"0.#"),1)=".",TRUE,FALSE)</formula>
    </cfRule>
  </conditionalFormatting>
  <conditionalFormatting sqref="AI655">
    <cfRule type="expression" dxfId="835" priority="177">
      <formula>IF(RIGHT(TEXT(AI655,"0.#"),1)=".",FALSE,TRUE)</formula>
    </cfRule>
    <cfRule type="expression" dxfId="834" priority="178">
      <formula>IF(RIGHT(TEXT(AI655,"0.#"),1)=".",TRUE,FALSE)</formula>
    </cfRule>
  </conditionalFormatting>
  <conditionalFormatting sqref="AM661">
    <cfRule type="expression" dxfId="833" priority="169">
      <formula>IF(RIGHT(TEXT(AM661,"0.#"),1)=".",FALSE,TRUE)</formula>
    </cfRule>
    <cfRule type="expression" dxfId="832" priority="170">
      <formula>IF(RIGHT(TEXT(AM661,"0.#"),1)=".",TRUE,FALSE)</formula>
    </cfRule>
  </conditionalFormatting>
  <conditionalFormatting sqref="AM659">
    <cfRule type="expression" dxfId="831" priority="173">
      <formula>IF(RIGHT(TEXT(AM659,"0.#"),1)=".",FALSE,TRUE)</formula>
    </cfRule>
    <cfRule type="expression" dxfId="830" priority="174">
      <formula>IF(RIGHT(TEXT(AM659,"0.#"),1)=".",TRUE,FALSE)</formula>
    </cfRule>
  </conditionalFormatting>
  <conditionalFormatting sqref="AM660">
    <cfRule type="expression" dxfId="829" priority="171">
      <formula>IF(RIGHT(TEXT(AM660,"0.#"),1)=".",FALSE,TRUE)</formula>
    </cfRule>
    <cfRule type="expression" dxfId="828" priority="172">
      <formula>IF(RIGHT(TEXT(AM660,"0.#"),1)=".",TRUE,FALSE)</formula>
    </cfRule>
  </conditionalFormatting>
  <conditionalFormatting sqref="AI661">
    <cfRule type="expression" dxfId="827" priority="163">
      <formula>IF(RIGHT(TEXT(AI661,"0.#"),1)=".",FALSE,TRUE)</formula>
    </cfRule>
    <cfRule type="expression" dxfId="826" priority="164">
      <formula>IF(RIGHT(TEXT(AI661,"0.#"),1)=".",TRUE,FALSE)</formula>
    </cfRule>
  </conditionalFormatting>
  <conditionalFormatting sqref="AI659">
    <cfRule type="expression" dxfId="825" priority="167">
      <formula>IF(RIGHT(TEXT(AI659,"0.#"),1)=".",FALSE,TRUE)</formula>
    </cfRule>
    <cfRule type="expression" dxfId="824" priority="168">
      <formula>IF(RIGHT(TEXT(AI659,"0.#"),1)=".",TRUE,FALSE)</formula>
    </cfRule>
  </conditionalFormatting>
  <conditionalFormatting sqref="AI660">
    <cfRule type="expression" dxfId="823" priority="165">
      <formula>IF(RIGHT(TEXT(AI660,"0.#"),1)=".",FALSE,TRUE)</formula>
    </cfRule>
    <cfRule type="expression" dxfId="822" priority="166">
      <formula>IF(RIGHT(TEXT(AI660,"0.#"),1)=".",TRUE,FALSE)</formula>
    </cfRule>
  </conditionalFormatting>
  <conditionalFormatting sqref="AM666">
    <cfRule type="expression" dxfId="821" priority="157">
      <formula>IF(RIGHT(TEXT(AM666,"0.#"),1)=".",FALSE,TRUE)</formula>
    </cfRule>
    <cfRule type="expression" dxfId="820" priority="158">
      <formula>IF(RIGHT(TEXT(AM666,"0.#"),1)=".",TRUE,FALSE)</formula>
    </cfRule>
  </conditionalFormatting>
  <conditionalFormatting sqref="AM664">
    <cfRule type="expression" dxfId="819" priority="161">
      <formula>IF(RIGHT(TEXT(AM664,"0.#"),1)=".",FALSE,TRUE)</formula>
    </cfRule>
    <cfRule type="expression" dxfId="818" priority="162">
      <formula>IF(RIGHT(TEXT(AM664,"0.#"),1)=".",TRUE,FALSE)</formula>
    </cfRule>
  </conditionalFormatting>
  <conditionalFormatting sqref="AM665">
    <cfRule type="expression" dxfId="817" priority="159">
      <formula>IF(RIGHT(TEXT(AM665,"0.#"),1)=".",FALSE,TRUE)</formula>
    </cfRule>
    <cfRule type="expression" dxfId="816" priority="160">
      <formula>IF(RIGHT(TEXT(AM665,"0.#"),1)=".",TRUE,FALSE)</formula>
    </cfRule>
  </conditionalFormatting>
  <conditionalFormatting sqref="AI666">
    <cfRule type="expression" dxfId="815" priority="151">
      <formula>IF(RIGHT(TEXT(AI666,"0.#"),1)=".",FALSE,TRUE)</formula>
    </cfRule>
    <cfRule type="expression" dxfId="814" priority="152">
      <formula>IF(RIGHT(TEXT(AI666,"0.#"),1)=".",TRUE,FALSE)</formula>
    </cfRule>
  </conditionalFormatting>
  <conditionalFormatting sqref="AI664">
    <cfRule type="expression" dxfId="813" priority="155">
      <formula>IF(RIGHT(TEXT(AI664,"0.#"),1)=".",FALSE,TRUE)</formula>
    </cfRule>
    <cfRule type="expression" dxfId="812" priority="156">
      <formula>IF(RIGHT(TEXT(AI664,"0.#"),1)=".",TRUE,FALSE)</formula>
    </cfRule>
  </conditionalFormatting>
  <conditionalFormatting sqref="AI665">
    <cfRule type="expression" dxfId="811" priority="153">
      <formula>IF(RIGHT(TEXT(AI665,"0.#"),1)=".",FALSE,TRUE)</formula>
    </cfRule>
    <cfRule type="expression" dxfId="810" priority="154">
      <formula>IF(RIGHT(TEXT(AI665,"0.#"),1)=".",TRUE,FALSE)</formula>
    </cfRule>
  </conditionalFormatting>
  <conditionalFormatting sqref="AM671">
    <cfRule type="expression" dxfId="809" priority="145">
      <formula>IF(RIGHT(TEXT(AM671,"0.#"),1)=".",FALSE,TRUE)</formula>
    </cfRule>
    <cfRule type="expression" dxfId="808" priority="146">
      <formula>IF(RIGHT(TEXT(AM671,"0.#"),1)=".",TRUE,FALSE)</formula>
    </cfRule>
  </conditionalFormatting>
  <conditionalFormatting sqref="AM669">
    <cfRule type="expression" dxfId="807" priority="149">
      <formula>IF(RIGHT(TEXT(AM669,"0.#"),1)=".",FALSE,TRUE)</formula>
    </cfRule>
    <cfRule type="expression" dxfId="806" priority="150">
      <formula>IF(RIGHT(TEXT(AM669,"0.#"),1)=".",TRUE,FALSE)</formula>
    </cfRule>
  </conditionalFormatting>
  <conditionalFormatting sqref="AM670">
    <cfRule type="expression" dxfId="805" priority="147">
      <formula>IF(RIGHT(TEXT(AM670,"0.#"),1)=".",FALSE,TRUE)</formula>
    </cfRule>
    <cfRule type="expression" dxfId="804" priority="148">
      <formula>IF(RIGHT(TEXT(AM670,"0.#"),1)=".",TRUE,FALSE)</formula>
    </cfRule>
  </conditionalFormatting>
  <conditionalFormatting sqref="AI671">
    <cfRule type="expression" dxfId="803" priority="139">
      <formula>IF(RIGHT(TEXT(AI671,"0.#"),1)=".",FALSE,TRUE)</formula>
    </cfRule>
    <cfRule type="expression" dxfId="802" priority="140">
      <formula>IF(RIGHT(TEXT(AI671,"0.#"),1)=".",TRUE,FALSE)</formula>
    </cfRule>
  </conditionalFormatting>
  <conditionalFormatting sqref="AI669">
    <cfRule type="expression" dxfId="801" priority="143">
      <formula>IF(RIGHT(TEXT(AI669,"0.#"),1)=".",FALSE,TRUE)</formula>
    </cfRule>
    <cfRule type="expression" dxfId="800" priority="144">
      <formula>IF(RIGHT(TEXT(AI669,"0.#"),1)=".",TRUE,FALSE)</formula>
    </cfRule>
  </conditionalFormatting>
  <conditionalFormatting sqref="AI670">
    <cfRule type="expression" dxfId="799" priority="141">
      <formula>IF(RIGHT(TEXT(AI670,"0.#"),1)=".",FALSE,TRUE)</formula>
    </cfRule>
    <cfRule type="expression" dxfId="798" priority="142">
      <formula>IF(RIGHT(TEXT(AI670,"0.#"),1)=".",TRUE,FALSE)</formula>
    </cfRule>
  </conditionalFormatting>
  <conditionalFormatting sqref="P29:AC29">
    <cfRule type="expression" dxfId="797" priority="101">
      <formula>IF(RIGHT(TEXT(P29,"0.#"),1)=".",FALSE,TRUE)</formula>
    </cfRule>
    <cfRule type="expression" dxfId="796" priority="102">
      <formula>IF(RIGHT(TEXT(P29,"0.#"),1)=".",TRUE,FALSE)</formula>
    </cfRule>
  </conditionalFormatting>
  <conditionalFormatting sqref="Y789">
    <cfRule type="expression" dxfId="795" priority="97">
      <formula>IF(RIGHT(TEXT(Y789,"0.#"),1)=".",FALSE,TRUE)</formula>
    </cfRule>
    <cfRule type="expression" dxfId="794" priority="98">
      <formula>IF(RIGHT(TEXT(Y789,"0.#"),1)=".",TRUE,FALSE)</formula>
    </cfRule>
  </conditionalFormatting>
  <conditionalFormatting sqref="AU789">
    <cfRule type="expression" dxfId="793" priority="93">
      <formula>IF(RIGHT(TEXT(AU789,"0.#"),1)=".",FALSE,TRUE)</formula>
    </cfRule>
    <cfRule type="expression" dxfId="792" priority="94">
      <formula>IF(RIGHT(TEXT(AU789,"0.#"),1)=".",TRUE,FALSE)</formula>
    </cfRule>
  </conditionalFormatting>
  <conditionalFormatting sqref="Y802:Y804">
    <cfRule type="expression" dxfId="791" priority="91">
      <formula>IF(RIGHT(TEXT(Y802,"0.#"),1)=".",FALSE,TRUE)</formula>
    </cfRule>
    <cfRule type="expression" dxfId="790" priority="92">
      <formula>IF(RIGHT(TEXT(Y802,"0.#"),1)=".",TRUE,FALSE)</formula>
    </cfRule>
  </conditionalFormatting>
  <conditionalFormatting sqref="AU803">
    <cfRule type="expression" dxfId="789" priority="89">
      <formula>IF(RIGHT(TEXT(AU803,"0.#"),1)=".",FALSE,TRUE)</formula>
    </cfRule>
    <cfRule type="expression" dxfId="788" priority="90">
      <formula>IF(RIGHT(TEXT(AU803,"0.#"),1)=".",TRUE,FALSE)</formula>
    </cfRule>
  </conditionalFormatting>
  <conditionalFormatting sqref="AU802">
    <cfRule type="expression" dxfId="787" priority="87">
      <formula>IF(RIGHT(TEXT(AU802,"0.#"),1)=".",FALSE,TRUE)</formula>
    </cfRule>
    <cfRule type="expression" dxfId="786" priority="88">
      <formula>IF(RIGHT(TEXT(AU802,"0.#"),1)=".",TRUE,FALSE)</formula>
    </cfRule>
  </conditionalFormatting>
  <conditionalFormatting sqref="Y815">
    <cfRule type="expression" dxfId="785" priority="83">
      <formula>IF(RIGHT(TEXT(Y815,"0.#"),1)=".",FALSE,TRUE)</formula>
    </cfRule>
    <cfRule type="expression" dxfId="784" priority="84">
      <formula>IF(RIGHT(TEXT(Y815,"0.#"),1)=".",TRUE,FALSE)</formula>
    </cfRule>
  </conditionalFormatting>
  <conditionalFormatting sqref="Y816">
    <cfRule type="expression" dxfId="783" priority="85">
      <formula>IF(RIGHT(TEXT(Y816,"0.#"),1)=".",FALSE,TRUE)</formula>
    </cfRule>
    <cfRule type="expression" dxfId="782" priority="86">
      <formula>IF(RIGHT(TEXT(Y816,"0.#"),1)=".",TRUE,FALSE)</formula>
    </cfRule>
  </conditionalFormatting>
  <conditionalFormatting sqref="AU816">
    <cfRule type="expression" dxfId="781" priority="81">
      <formula>IF(RIGHT(TEXT(AU816,"0.#"),1)=".",FALSE,TRUE)</formula>
    </cfRule>
    <cfRule type="expression" dxfId="780" priority="82">
      <formula>IF(RIGHT(TEXT(AU816,"0.#"),1)=".",TRUE,FALSE)</formula>
    </cfRule>
  </conditionalFormatting>
  <conditionalFormatting sqref="AU815">
    <cfRule type="expression" dxfId="779" priority="79">
      <formula>IF(RIGHT(TEXT(AU815,"0.#"),1)=".",FALSE,TRUE)</formula>
    </cfRule>
    <cfRule type="expression" dxfId="778" priority="80">
      <formula>IF(RIGHT(TEXT(AU815,"0.#"),1)=".",TRUE,FALSE)</formula>
    </cfRule>
  </conditionalFormatting>
  <conditionalFormatting sqref="Y828">
    <cfRule type="expression" dxfId="777" priority="77">
      <formula>IF(RIGHT(TEXT(Y828,"0.#"),1)=".",FALSE,TRUE)</formula>
    </cfRule>
    <cfRule type="expression" dxfId="776" priority="78">
      <formula>IF(RIGHT(TEXT(Y828,"0.#"),1)=".",TRUE,FALSE)</formula>
    </cfRule>
  </conditionalFormatting>
  <conditionalFormatting sqref="AL847:AO847">
    <cfRule type="expression" dxfId="775" priority="73">
      <formula>IF(AND(AL847&gt;=0, RIGHT(TEXT(AL847,"0.#"),1)&lt;&gt;"."),TRUE,FALSE)</formula>
    </cfRule>
    <cfRule type="expression" dxfId="774" priority="74">
      <formula>IF(AND(AL847&gt;=0, RIGHT(TEXT(AL847,"0.#"),1)="."),TRUE,FALSE)</formula>
    </cfRule>
    <cfRule type="expression" dxfId="773" priority="75">
      <formula>IF(AND(AL847&lt;0, RIGHT(TEXT(AL847,"0.#"),1)&lt;&gt;"."),TRUE,FALSE)</formula>
    </cfRule>
    <cfRule type="expression" dxfId="772" priority="76">
      <formula>IF(AND(AL847&lt;0, RIGHT(TEXT(AL847,"0.#"),1)="."),TRUE,FALSE)</formula>
    </cfRule>
  </conditionalFormatting>
  <conditionalFormatting sqref="Y847">
    <cfRule type="expression" dxfId="771" priority="71">
      <formula>IF(RIGHT(TEXT(Y847,"0.#"),1)=".",FALSE,TRUE)</formula>
    </cfRule>
    <cfRule type="expression" dxfId="770" priority="72">
      <formula>IF(RIGHT(TEXT(Y847,"0.#"),1)=".",TRUE,FALSE)</formula>
    </cfRule>
  </conditionalFormatting>
  <conditionalFormatting sqref="AL845:AO846">
    <cfRule type="expression" dxfId="769" priority="67">
      <formula>IF(AND(AL845&gt;=0, RIGHT(TEXT(AL845,"0.#"),1)&lt;&gt;"."),TRUE,FALSE)</formula>
    </cfRule>
    <cfRule type="expression" dxfId="768" priority="68">
      <formula>IF(AND(AL845&gt;=0, RIGHT(TEXT(AL845,"0.#"),1)="."),TRUE,FALSE)</formula>
    </cfRule>
    <cfRule type="expression" dxfId="767" priority="69">
      <formula>IF(AND(AL845&lt;0, RIGHT(TEXT(AL845,"0.#"),1)&lt;&gt;"."),TRUE,FALSE)</formula>
    </cfRule>
    <cfRule type="expression" dxfId="766" priority="70">
      <formula>IF(AND(AL845&lt;0, RIGHT(TEXT(AL845,"0.#"),1)="."),TRUE,FALSE)</formula>
    </cfRule>
  </conditionalFormatting>
  <conditionalFormatting sqref="Y845:Y846">
    <cfRule type="expression" dxfId="765" priority="65">
      <formula>IF(RIGHT(TEXT(Y845,"0.#"),1)=".",FALSE,TRUE)</formula>
    </cfRule>
    <cfRule type="expression" dxfId="764" priority="66">
      <formula>IF(RIGHT(TEXT(Y845,"0.#"),1)=".",TRUE,FALSE)</formula>
    </cfRule>
  </conditionalFormatting>
  <conditionalFormatting sqref="Y878">
    <cfRule type="expression" dxfId="763" priority="59">
      <formula>IF(RIGHT(TEXT(Y878,"0.#"),1)=".",FALSE,TRUE)</formula>
    </cfRule>
    <cfRule type="expression" dxfId="762" priority="60">
      <formula>IF(RIGHT(TEXT(Y878,"0.#"),1)=".",TRUE,FALSE)</formula>
    </cfRule>
  </conditionalFormatting>
  <conditionalFormatting sqref="AL878:AO878">
    <cfRule type="expression" dxfId="761" priority="61">
      <formula>IF(AND(AL878&gt;=0, RIGHT(TEXT(AL878,"0.#"),1)&lt;&gt;"."),TRUE,FALSE)</formula>
    </cfRule>
    <cfRule type="expression" dxfId="760" priority="62">
      <formula>IF(AND(AL878&gt;=0, RIGHT(TEXT(AL878,"0.#"),1)="."),TRUE,FALSE)</formula>
    </cfRule>
    <cfRule type="expression" dxfId="759" priority="63">
      <formula>IF(AND(AL878&lt;0, RIGHT(TEXT(AL878,"0.#"),1)&lt;&gt;"."),TRUE,FALSE)</formula>
    </cfRule>
    <cfRule type="expression" dxfId="758" priority="64">
      <formula>IF(AND(AL878&lt;0, RIGHT(TEXT(AL878,"0.#"),1)="."),TRUE,FALSE)</formula>
    </cfRule>
  </conditionalFormatting>
  <conditionalFormatting sqref="Y911">
    <cfRule type="expression" dxfId="757" priority="53">
      <formula>IF(RIGHT(TEXT(Y911,"0.#"),1)=".",FALSE,TRUE)</formula>
    </cfRule>
    <cfRule type="expression" dxfId="756" priority="54">
      <formula>IF(RIGHT(TEXT(Y911,"0.#"),1)=".",TRUE,FALSE)</formula>
    </cfRule>
  </conditionalFormatting>
  <conditionalFormatting sqref="AL911:AO911">
    <cfRule type="expression" dxfId="755" priority="55">
      <formula>IF(AND(AL911&gt;=0, RIGHT(TEXT(AL911,"0.#"),1)&lt;&gt;"."),TRUE,FALSE)</formula>
    </cfRule>
    <cfRule type="expression" dxfId="754" priority="56">
      <formula>IF(AND(AL911&gt;=0, RIGHT(TEXT(AL911,"0.#"),1)="."),TRUE,FALSE)</formula>
    </cfRule>
    <cfRule type="expression" dxfId="753" priority="57">
      <formula>IF(AND(AL911&lt;0, RIGHT(TEXT(AL911,"0.#"),1)&lt;&gt;"."),TRUE,FALSE)</formula>
    </cfRule>
    <cfRule type="expression" dxfId="752" priority="58">
      <formula>IF(AND(AL911&lt;0, RIGHT(TEXT(AL911,"0.#"),1)="."),TRUE,FALSE)</formula>
    </cfRule>
  </conditionalFormatting>
  <conditionalFormatting sqref="Y944">
    <cfRule type="expression" dxfId="751" priority="47">
      <formula>IF(RIGHT(TEXT(Y944,"0.#"),1)=".",FALSE,TRUE)</formula>
    </cfRule>
    <cfRule type="expression" dxfId="750" priority="48">
      <formula>IF(RIGHT(TEXT(Y944,"0.#"),1)=".",TRUE,FALSE)</formula>
    </cfRule>
  </conditionalFormatting>
  <conditionalFormatting sqref="AL944:AO944">
    <cfRule type="expression" dxfId="749" priority="49">
      <formula>IF(AND(AL944&gt;=0, RIGHT(TEXT(AL944,"0.#"),1)&lt;&gt;"."),TRUE,FALSE)</formula>
    </cfRule>
    <cfRule type="expression" dxfId="748" priority="50">
      <formula>IF(AND(AL944&gt;=0, RIGHT(TEXT(AL944,"0.#"),1)="."),TRUE,FALSE)</formula>
    </cfRule>
    <cfRule type="expression" dxfId="747" priority="51">
      <formula>IF(AND(AL944&lt;0, RIGHT(TEXT(AL944,"0.#"),1)&lt;&gt;"."),TRUE,FALSE)</formula>
    </cfRule>
    <cfRule type="expression" dxfId="746" priority="52">
      <formula>IF(AND(AL944&lt;0, RIGHT(TEXT(AL944,"0.#"),1)="."),TRUE,FALSE)</formula>
    </cfRule>
  </conditionalFormatting>
  <conditionalFormatting sqref="Y977">
    <cfRule type="expression" dxfId="745" priority="41">
      <formula>IF(RIGHT(TEXT(Y977,"0.#"),1)=".",FALSE,TRUE)</formula>
    </cfRule>
    <cfRule type="expression" dxfId="744" priority="42">
      <formula>IF(RIGHT(TEXT(Y977,"0.#"),1)=".",TRUE,FALSE)</formula>
    </cfRule>
  </conditionalFormatting>
  <conditionalFormatting sqref="AL977:AO977">
    <cfRule type="expression" dxfId="743" priority="43">
      <formula>IF(AND(AL977&gt;=0, RIGHT(TEXT(AL977,"0.#"),1)&lt;&gt;"."),TRUE,FALSE)</formula>
    </cfRule>
    <cfRule type="expression" dxfId="742" priority="44">
      <formula>IF(AND(AL977&gt;=0, RIGHT(TEXT(AL977,"0.#"),1)="."),TRUE,FALSE)</formula>
    </cfRule>
    <cfRule type="expression" dxfId="741" priority="45">
      <formula>IF(AND(AL977&lt;0, RIGHT(TEXT(AL977,"0.#"),1)&lt;&gt;"."),TRUE,FALSE)</formula>
    </cfRule>
    <cfRule type="expression" dxfId="740" priority="46">
      <formula>IF(AND(AL977&lt;0, RIGHT(TEXT(AL977,"0.#"),1)="."),TRUE,FALSE)</formula>
    </cfRule>
  </conditionalFormatting>
  <conditionalFormatting sqref="Y1012:Y1019">
    <cfRule type="expression" dxfId="739" priority="35">
      <formula>IF(RIGHT(TEXT(Y1012,"0.#"),1)=".",FALSE,TRUE)</formula>
    </cfRule>
    <cfRule type="expression" dxfId="738" priority="36">
      <formula>IF(RIGHT(TEXT(Y1012,"0.#"),1)=".",TRUE,FALSE)</formula>
    </cfRule>
  </conditionalFormatting>
  <conditionalFormatting sqref="AL1012:AO1019">
    <cfRule type="expression" dxfId="737" priority="37">
      <formula>IF(AND(AL1012&gt;=0, RIGHT(TEXT(AL1012,"0.#"),1)&lt;&gt;"."),TRUE,FALSE)</formula>
    </cfRule>
    <cfRule type="expression" dxfId="736" priority="38">
      <formula>IF(AND(AL1012&gt;=0, RIGHT(TEXT(AL1012,"0.#"),1)="."),TRUE,FALSE)</formula>
    </cfRule>
    <cfRule type="expression" dxfId="735" priority="39">
      <formula>IF(AND(AL1012&lt;0, RIGHT(TEXT(AL1012,"0.#"),1)&lt;&gt;"."),TRUE,FALSE)</formula>
    </cfRule>
    <cfRule type="expression" dxfId="734" priority="40">
      <formula>IF(AND(AL1012&lt;0, RIGHT(TEXT(AL1012,"0.#"),1)="."),TRUE,FALSE)</formula>
    </cfRule>
  </conditionalFormatting>
  <conditionalFormatting sqref="AL1010:AO1011">
    <cfRule type="expression" dxfId="733" priority="31">
      <formula>IF(AND(AL1010&gt;=0, RIGHT(TEXT(AL1010,"0.#"),1)&lt;&gt;"."),TRUE,FALSE)</formula>
    </cfRule>
    <cfRule type="expression" dxfId="732" priority="32">
      <formula>IF(AND(AL1010&gt;=0, RIGHT(TEXT(AL1010,"0.#"),1)="."),TRUE,FALSE)</formula>
    </cfRule>
    <cfRule type="expression" dxfId="731" priority="33">
      <formula>IF(AND(AL1010&lt;0, RIGHT(TEXT(AL1010,"0.#"),1)&lt;&gt;"."),TRUE,FALSE)</formula>
    </cfRule>
    <cfRule type="expression" dxfId="730" priority="34">
      <formula>IF(AND(AL1010&lt;0, RIGHT(TEXT(AL1010,"0.#"),1)="."),TRUE,FALSE)</formula>
    </cfRule>
  </conditionalFormatting>
  <conditionalFormatting sqref="Y1010:Y1011">
    <cfRule type="expression" dxfId="729" priority="29">
      <formula>IF(RIGHT(TEXT(Y1010,"0.#"),1)=".",FALSE,TRUE)</formula>
    </cfRule>
    <cfRule type="expression" dxfId="728" priority="30">
      <formula>IF(RIGHT(TEXT(Y1010,"0.#"),1)=".",TRUE,FALSE)</formula>
    </cfRule>
  </conditionalFormatting>
  <conditionalFormatting sqref="AL1045:AO1052">
    <cfRule type="expression" dxfId="727" priority="25">
      <formula>IF(AND(AL1045&gt;=0, RIGHT(TEXT(AL1045,"0.#"),1)&lt;&gt;"."),TRUE,FALSE)</formula>
    </cfRule>
    <cfRule type="expression" dxfId="726" priority="26">
      <formula>IF(AND(AL1045&gt;=0, RIGHT(TEXT(AL1045,"0.#"),1)="."),TRUE,FALSE)</formula>
    </cfRule>
    <cfRule type="expression" dxfId="725" priority="27">
      <formula>IF(AND(AL1045&lt;0, RIGHT(TEXT(AL1045,"0.#"),1)&lt;&gt;"."),TRUE,FALSE)</formula>
    </cfRule>
    <cfRule type="expression" dxfId="724" priority="28">
      <formula>IF(AND(AL1045&lt;0, RIGHT(TEXT(AL1045,"0.#"),1)="."),TRUE,FALSE)</formula>
    </cfRule>
  </conditionalFormatting>
  <conditionalFormatting sqref="Y1045:Y1052">
    <cfRule type="expression" dxfId="723" priority="23">
      <formula>IF(RIGHT(TEXT(Y1045,"0.#"),1)=".",FALSE,TRUE)</formula>
    </cfRule>
    <cfRule type="expression" dxfId="722" priority="24">
      <formula>IF(RIGHT(TEXT(Y1045,"0.#"),1)=".",TRUE,FALSE)</formula>
    </cfRule>
  </conditionalFormatting>
  <conditionalFormatting sqref="AL1043:AO1044">
    <cfRule type="expression" dxfId="721" priority="19">
      <formula>IF(AND(AL1043&gt;=0, RIGHT(TEXT(AL1043,"0.#"),1)&lt;&gt;"."),TRUE,FALSE)</formula>
    </cfRule>
    <cfRule type="expression" dxfId="720" priority="20">
      <formula>IF(AND(AL1043&gt;=0, RIGHT(TEXT(AL1043,"0.#"),1)="."),TRUE,FALSE)</formula>
    </cfRule>
    <cfRule type="expression" dxfId="719" priority="21">
      <formula>IF(AND(AL1043&lt;0, RIGHT(TEXT(AL1043,"0.#"),1)&lt;&gt;"."),TRUE,FALSE)</formula>
    </cfRule>
    <cfRule type="expression" dxfId="718" priority="22">
      <formula>IF(AND(AL1043&lt;0, RIGHT(TEXT(AL1043,"0.#"),1)="."),TRUE,FALSE)</formula>
    </cfRule>
  </conditionalFormatting>
  <conditionalFormatting sqref="Y1043:Y1044">
    <cfRule type="expression" dxfId="717" priority="17">
      <formula>IF(RIGHT(TEXT(Y1043,"0.#"),1)=".",FALSE,TRUE)</formula>
    </cfRule>
    <cfRule type="expression" dxfId="716" priority="18">
      <formula>IF(RIGHT(TEXT(Y1043,"0.#"),1)=".",TRUE,FALSE)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Y792">
    <cfRule type="expression" dxfId="711" priority="11">
      <formula>IF(RIGHT(TEXT(Y792,"0.#"),1)=".",FALSE,TRUE)</formula>
    </cfRule>
    <cfRule type="expression" dxfId="710" priority="12">
      <formula>IF(RIGHT(TEXT(Y792,"0.#"),1)=".",TRUE,FALSE)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AU792">
    <cfRule type="expression" dxfId="705" priority="5">
      <formula>IF(RIGHT(TEXT(AU792,"0.#"),1)=".",FALSE,TRUE)</formula>
    </cfRule>
    <cfRule type="expression" dxfId="704" priority="6">
      <formula>IF(RIGHT(TEXT(AU792,"0.#"),1)=".",TRUE,FALSE)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AU791">
    <cfRule type="expression" dxfId="701" priority="1">
      <formula>IF(RIGHT(TEXT(AU791,"0.#"),1)=".",FALSE,TRUE)</formula>
    </cfRule>
    <cfRule type="expression" dxfId="70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50" man="1"/>
    <brk id="747" max="50" man="1"/>
    <brk id="786" max="50" man="1"/>
    <brk id="941" max="50" man="1"/>
    <brk id="10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739</v>
      </c>
      <c r="R6" s="13" t="str">
        <f t="shared" si="3"/>
        <v>交付</v>
      </c>
      <c r="S6" s="13" t="str">
        <f t="shared" si="4"/>
        <v>交付</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社会保障</v>
      </c>
      <c r="O10" s="13"/>
      <c r="P10" s="13" t="str">
        <f>S8</f>
        <v>交付</v>
      </c>
      <c r="Q10" s="19"/>
      <c r="T10" s="13"/>
      <c r="W10" s="32" t="s">
        <v>156</v>
      </c>
      <c r="Y10" s="32" t="s">
        <v>419</v>
      </c>
      <c r="Z10" s="32" t="s">
        <v>550</v>
      </c>
      <c r="AA10" s="94" t="s">
        <v>513</v>
      </c>
      <c r="AB10" s="94" t="s">
        <v>644</v>
      </c>
      <c r="AC10" s="31"/>
      <c r="AD10" s="31"/>
      <c r="AE10" s="31"/>
      <c r="AF10" s="30"/>
      <c r="AG10" s="53" t="s">
        <v>357</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t="s">
        <v>739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310</v>
      </c>
      <c r="B20" s="15"/>
      <c r="C20" s="13" t="str">
        <f t="shared" si="9"/>
        <v/>
      </c>
      <c r="D20" s="13" t="str">
        <f t="shared" si="8"/>
        <v>障害者施策</v>
      </c>
      <c r="F20" s="18" t="s">
        <v>309</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311</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312</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313</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障害者施策</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344</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4"/>
      <c r="Z2" s="831"/>
      <c r="AA2" s="832"/>
      <c r="AB2" s="1038" t="s">
        <v>11</v>
      </c>
      <c r="AC2" s="1039"/>
      <c r="AD2" s="1040"/>
      <c r="AE2" s="1044" t="s">
        <v>385</v>
      </c>
      <c r="AF2" s="1044"/>
      <c r="AG2" s="1044"/>
      <c r="AH2" s="1044"/>
      <c r="AI2" s="1044" t="s">
        <v>407</v>
      </c>
      <c r="AJ2" s="1044"/>
      <c r="AK2" s="1044"/>
      <c r="AL2" s="563"/>
      <c r="AM2" s="1044" t="s">
        <v>504</v>
      </c>
      <c r="AN2" s="1044"/>
      <c r="AO2" s="1044"/>
      <c r="AP2" s="563"/>
      <c r="AQ2" s="159" t="s">
        <v>232</v>
      </c>
      <c r="AR2" s="134"/>
      <c r="AS2" s="134"/>
      <c r="AT2" s="135"/>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5"/>
      <c r="Z3" s="1036"/>
      <c r="AA3" s="1037"/>
      <c r="AB3" s="1041"/>
      <c r="AC3" s="1042"/>
      <c r="AD3" s="1043"/>
      <c r="AE3" s="929"/>
      <c r="AF3" s="929"/>
      <c r="AG3" s="929"/>
      <c r="AH3" s="929"/>
      <c r="AI3" s="929"/>
      <c r="AJ3" s="929"/>
      <c r="AK3" s="929"/>
      <c r="AL3" s="414"/>
      <c r="AM3" s="929"/>
      <c r="AN3" s="929"/>
      <c r="AO3" s="929"/>
      <c r="AP3" s="414"/>
      <c r="AQ3" s="200"/>
      <c r="AR3" s="201"/>
      <c r="AS3" s="137" t="s">
        <v>233</v>
      </c>
      <c r="AT3" s="138"/>
      <c r="AU3" s="201"/>
      <c r="AV3" s="201"/>
      <c r="AW3" s="399" t="s">
        <v>179</v>
      </c>
      <c r="AX3" s="400"/>
      <c r="AY3" s="34">
        <f>$AY$2</f>
        <v>0</v>
      </c>
    </row>
    <row r="4" spans="1:51" ht="22.5" customHeight="1" x14ac:dyDescent="0.15">
      <c r="A4" s="404"/>
      <c r="B4" s="402"/>
      <c r="C4" s="402"/>
      <c r="D4" s="402"/>
      <c r="E4" s="402"/>
      <c r="F4" s="403"/>
      <c r="G4" s="570"/>
      <c r="H4" s="1011"/>
      <c r="I4" s="1011"/>
      <c r="J4" s="1011"/>
      <c r="K4" s="1011"/>
      <c r="L4" s="1011"/>
      <c r="M4" s="1011"/>
      <c r="N4" s="1011"/>
      <c r="O4" s="1012"/>
      <c r="P4" s="109"/>
      <c r="Q4" s="1019"/>
      <c r="R4" s="1019"/>
      <c r="S4" s="1019"/>
      <c r="T4" s="1019"/>
      <c r="U4" s="1019"/>
      <c r="V4" s="1019"/>
      <c r="W4" s="1019"/>
      <c r="X4" s="1020"/>
      <c r="Y4" s="1029" t="s">
        <v>12</v>
      </c>
      <c r="Z4" s="1030"/>
      <c r="AA4" s="1031"/>
      <c r="AB4" s="467"/>
      <c r="AC4" s="1033"/>
      <c r="AD4" s="1033"/>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5"/>
      <c r="B5" s="406"/>
      <c r="C5" s="406"/>
      <c r="D5" s="406"/>
      <c r="E5" s="406"/>
      <c r="F5" s="407"/>
      <c r="G5" s="1013"/>
      <c r="H5" s="1014"/>
      <c r="I5" s="1014"/>
      <c r="J5" s="1014"/>
      <c r="K5" s="1014"/>
      <c r="L5" s="1014"/>
      <c r="M5" s="1014"/>
      <c r="N5" s="1014"/>
      <c r="O5" s="1015"/>
      <c r="P5" s="1021"/>
      <c r="Q5" s="1021"/>
      <c r="R5" s="1021"/>
      <c r="S5" s="1021"/>
      <c r="T5" s="1021"/>
      <c r="U5" s="1021"/>
      <c r="V5" s="1021"/>
      <c r="W5" s="1021"/>
      <c r="X5" s="1022"/>
      <c r="Y5" s="453" t="s">
        <v>54</v>
      </c>
      <c r="Z5" s="1026"/>
      <c r="AA5" s="1027"/>
      <c r="AB5" s="529"/>
      <c r="AC5" s="1032"/>
      <c r="AD5" s="1032"/>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5"/>
      <c r="B6" s="406"/>
      <c r="C6" s="406"/>
      <c r="D6" s="406"/>
      <c r="E6" s="406"/>
      <c r="F6" s="407"/>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180</v>
      </c>
      <c r="AC6" s="1028"/>
      <c r="AD6" s="1028"/>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1" t="s">
        <v>344</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4"/>
      <c r="Z9" s="831"/>
      <c r="AA9" s="832"/>
      <c r="AB9" s="1038" t="s">
        <v>11</v>
      </c>
      <c r="AC9" s="1039"/>
      <c r="AD9" s="1040"/>
      <c r="AE9" s="1044" t="s">
        <v>385</v>
      </c>
      <c r="AF9" s="1044"/>
      <c r="AG9" s="1044"/>
      <c r="AH9" s="1044"/>
      <c r="AI9" s="1044" t="s">
        <v>407</v>
      </c>
      <c r="AJ9" s="1044"/>
      <c r="AK9" s="1044"/>
      <c r="AL9" s="563"/>
      <c r="AM9" s="1044" t="s">
        <v>504</v>
      </c>
      <c r="AN9" s="1044"/>
      <c r="AO9" s="1044"/>
      <c r="AP9" s="563"/>
      <c r="AQ9" s="159" t="s">
        <v>232</v>
      </c>
      <c r="AR9" s="134"/>
      <c r="AS9" s="134"/>
      <c r="AT9" s="135"/>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5"/>
      <c r="Z10" s="1036"/>
      <c r="AA10" s="1037"/>
      <c r="AB10" s="1041"/>
      <c r="AC10" s="1042"/>
      <c r="AD10" s="1043"/>
      <c r="AE10" s="929"/>
      <c r="AF10" s="929"/>
      <c r="AG10" s="929"/>
      <c r="AH10" s="929"/>
      <c r="AI10" s="929"/>
      <c r="AJ10" s="929"/>
      <c r="AK10" s="929"/>
      <c r="AL10" s="414"/>
      <c r="AM10" s="929"/>
      <c r="AN10" s="929"/>
      <c r="AO10" s="929"/>
      <c r="AP10" s="414"/>
      <c r="AQ10" s="200"/>
      <c r="AR10" s="201"/>
      <c r="AS10" s="137" t="s">
        <v>233</v>
      </c>
      <c r="AT10" s="138"/>
      <c r="AU10" s="201"/>
      <c r="AV10" s="201"/>
      <c r="AW10" s="399" t="s">
        <v>179</v>
      </c>
      <c r="AX10" s="400"/>
      <c r="AY10" s="34">
        <f>$AY$9</f>
        <v>0</v>
      </c>
    </row>
    <row r="11" spans="1:51" ht="22.5" customHeight="1" x14ac:dyDescent="0.15">
      <c r="A11" s="404"/>
      <c r="B11" s="402"/>
      <c r="C11" s="402"/>
      <c r="D11" s="402"/>
      <c r="E11" s="402"/>
      <c r="F11" s="403"/>
      <c r="G11" s="570"/>
      <c r="H11" s="1011"/>
      <c r="I11" s="1011"/>
      <c r="J11" s="1011"/>
      <c r="K11" s="1011"/>
      <c r="L11" s="1011"/>
      <c r="M11" s="1011"/>
      <c r="N11" s="1011"/>
      <c r="O11" s="1012"/>
      <c r="P11" s="109"/>
      <c r="Q11" s="1019"/>
      <c r="R11" s="1019"/>
      <c r="S11" s="1019"/>
      <c r="T11" s="1019"/>
      <c r="U11" s="1019"/>
      <c r="V11" s="1019"/>
      <c r="W11" s="1019"/>
      <c r="X11" s="1020"/>
      <c r="Y11" s="1029" t="s">
        <v>12</v>
      </c>
      <c r="Z11" s="1030"/>
      <c r="AA11" s="1031"/>
      <c r="AB11" s="467"/>
      <c r="AC11" s="1033"/>
      <c r="AD11" s="1033"/>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5"/>
      <c r="B12" s="406"/>
      <c r="C12" s="406"/>
      <c r="D12" s="406"/>
      <c r="E12" s="406"/>
      <c r="F12" s="407"/>
      <c r="G12" s="1013"/>
      <c r="H12" s="1014"/>
      <c r="I12" s="1014"/>
      <c r="J12" s="1014"/>
      <c r="K12" s="1014"/>
      <c r="L12" s="1014"/>
      <c r="M12" s="1014"/>
      <c r="N12" s="1014"/>
      <c r="O12" s="1015"/>
      <c r="P12" s="1021"/>
      <c r="Q12" s="1021"/>
      <c r="R12" s="1021"/>
      <c r="S12" s="1021"/>
      <c r="T12" s="1021"/>
      <c r="U12" s="1021"/>
      <c r="V12" s="1021"/>
      <c r="W12" s="1021"/>
      <c r="X12" s="1022"/>
      <c r="Y12" s="453" t="s">
        <v>54</v>
      </c>
      <c r="Z12" s="1026"/>
      <c r="AA12" s="1027"/>
      <c r="AB12" s="529"/>
      <c r="AC12" s="1032"/>
      <c r="AD12" s="1032"/>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8"/>
      <c r="B13" s="409"/>
      <c r="C13" s="409"/>
      <c r="D13" s="409"/>
      <c r="E13" s="409"/>
      <c r="F13" s="410"/>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180</v>
      </c>
      <c r="AC13" s="1028"/>
      <c r="AD13" s="1028"/>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1" t="s">
        <v>344</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4"/>
      <c r="Z16" s="831"/>
      <c r="AA16" s="832"/>
      <c r="AB16" s="1038" t="s">
        <v>11</v>
      </c>
      <c r="AC16" s="1039"/>
      <c r="AD16" s="1040"/>
      <c r="AE16" s="1044" t="s">
        <v>385</v>
      </c>
      <c r="AF16" s="1044"/>
      <c r="AG16" s="1044"/>
      <c r="AH16" s="1044"/>
      <c r="AI16" s="1044" t="s">
        <v>407</v>
      </c>
      <c r="AJ16" s="1044"/>
      <c r="AK16" s="1044"/>
      <c r="AL16" s="563"/>
      <c r="AM16" s="1044" t="s">
        <v>504</v>
      </c>
      <c r="AN16" s="1044"/>
      <c r="AO16" s="1044"/>
      <c r="AP16" s="563"/>
      <c r="AQ16" s="159" t="s">
        <v>232</v>
      </c>
      <c r="AR16" s="134"/>
      <c r="AS16" s="134"/>
      <c r="AT16" s="135"/>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5"/>
      <c r="Z17" s="1036"/>
      <c r="AA17" s="1037"/>
      <c r="AB17" s="1041"/>
      <c r="AC17" s="1042"/>
      <c r="AD17" s="1043"/>
      <c r="AE17" s="929"/>
      <c r="AF17" s="929"/>
      <c r="AG17" s="929"/>
      <c r="AH17" s="929"/>
      <c r="AI17" s="929"/>
      <c r="AJ17" s="929"/>
      <c r="AK17" s="929"/>
      <c r="AL17" s="414"/>
      <c r="AM17" s="929"/>
      <c r="AN17" s="929"/>
      <c r="AO17" s="929"/>
      <c r="AP17" s="414"/>
      <c r="AQ17" s="200"/>
      <c r="AR17" s="201"/>
      <c r="AS17" s="137" t="s">
        <v>233</v>
      </c>
      <c r="AT17" s="138"/>
      <c r="AU17" s="201"/>
      <c r="AV17" s="201"/>
      <c r="AW17" s="399" t="s">
        <v>179</v>
      </c>
      <c r="AX17" s="400"/>
      <c r="AY17" s="34">
        <f>$AY$16</f>
        <v>0</v>
      </c>
    </row>
    <row r="18" spans="1:51" ht="22.5" customHeight="1" x14ac:dyDescent="0.15">
      <c r="A18" s="404"/>
      <c r="B18" s="402"/>
      <c r="C18" s="402"/>
      <c r="D18" s="402"/>
      <c r="E18" s="402"/>
      <c r="F18" s="403"/>
      <c r="G18" s="570"/>
      <c r="H18" s="1011"/>
      <c r="I18" s="1011"/>
      <c r="J18" s="1011"/>
      <c r="K18" s="1011"/>
      <c r="L18" s="1011"/>
      <c r="M18" s="1011"/>
      <c r="N18" s="1011"/>
      <c r="O18" s="1012"/>
      <c r="P18" s="109"/>
      <c r="Q18" s="1019"/>
      <c r="R18" s="1019"/>
      <c r="S18" s="1019"/>
      <c r="T18" s="1019"/>
      <c r="U18" s="1019"/>
      <c r="V18" s="1019"/>
      <c r="W18" s="1019"/>
      <c r="X18" s="1020"/>
      <c r="Y18" s="1029" t="s">
        <v>12</v>
      </c>
      <c r="Z18" s="1030"/>
      <c r="AA18" s="1031"/>
      <c r="AB18" s="467"/>
      <c r="AC18" s="1033"/>
      <c r="AD18" s="1033"/>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5"/>
      <c r="B19" s="406"/>
      <c r="C19" s="406"/>
      <c r="D19" s="406"/>
      <c r="E19" s="406"/>
      <c r="F19" s="407"/>
      <c r="G19" s="1013"/>
      <c r="H19" s="1014"/>
      <c r="I19" s="1014"/>
      <c r="J19" s="1014"/>
      <c r="K19" s="1014"/>
      <c r="L19" s="1014"/>
      <c r="M19" s="1014"/>
      <c r="N19" s="1014"/>
      <c r="O19" s="1015"/>
      <c r="P19" s="1021"/>
      <c r="Q19" s="1021"/>
      <c r="R19" s="1021"/>
      <c r="S19" s="1021"/>
      <c r="T19" s="1021"/>
      <c r="U19" s="1021"/>
      <c r="V19" s="1021"/>
      <c r="W19" s="1021"/>
      <c r="X19" s="1022"/>
      <c r="Y19" s="453" t="s">
        <v>54</v>
      </c>
      <c r="Z19" s="1026"/>
      <c r="AA19" s="1027"/>
      <c r="AB19" s="529"/>
      <c r="AC19" s="1032"/>
      <c r="AD19" s="1032"/>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8"/>
      <c r="B20" s="409"/>
      <c r="C20" s="409"/>
      <c r="D20" s="409"/>
      <c r="E20" s="409"/>
      <c r="F20" s="410"/>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180</v>
      </c>
      <c r="AC20" s="1028"/>
      <c r="AD20" s="1028"/>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1" t="s">
        <v>344</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4"/>
      <c r="Z23" s="831"/>
      <c r="AA23" s="832"/>
      <c r="AB23" s="1038" t="s">
        <v>11</v>
      </c>
      <c r="AC23" s="1039"/>
      <c r="AD23" s="1040"/>
      <c r="AE23" s="1044" t="s">
        <v>385</v>
      </c>
      <c r="AF23" s="1044"/>
      <c r="AG23" s="1044"/>
      <c r="AH23" s="1044"/>
      <c r="AI23" s="1044" t="s">
        <v>407</v>
      </c>
      <c r="AJ23" s="1044"/>
      <c r="AK23" s="1044"/>
      <c r="AL23" s="563"/>
      <c r="AM23" s="1044" t="s">
        <v>504</v>
      </c>
      <c r="AN23" s="1044"/>
      <c r="AO23" s="1044"/>
      <c r="AP23" s="563"/>
      <c r="AQ23" s="159" t="s">
        <v>232</v>
      </c>
      <c r="AR23" s="134"/>
      <c r="AS23" s="134"/>
      <c r="AT23" s="135"/>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5"/>
      <c r="Z24" s="1036"/>
      <c r="AA24" s="1037"/>
      <c r="AB24" s="1041"/>
      <c r="AC24" s="1042"/>
      <c r="AD24" s="1043"/>
      <c r="AE24" s="929"/>
      <c r="AF24" s="929"/>
      <c r="AG24" s="929"/>
      <c r="AH24" s="929"/>
      <c r="AI24" s="929"/>
      <c r="AJ24" s="929"/>
      <c r="AK24" s="929"/>
      <c r="AL24" s="414"/>
      <c r="AM24" s="929"/>
      <c r="AN24" s="929"/>
      <c r="AO24" s="929"/>
      <c r="AP24" s="414"/>
      <c r="AQ24" s="200"/>
      <c r="AR24" s="201"/>
      <c r="AS24" s="137" t="s">
        <v>233</v>
      </c>
      <c r="AT24" s="138"/>
      <c r="AU24" s="201"/>
      <c r="AV24" s="201"/>
      <c r="AW24" s="399" t="s">
        <v>179</v>
      </c>
      <c r="AX24" s="400"/>
      <c r="AY24" s="34">
        <f>$AY$23</f>
        <v>0</v>
      </c>
    </row>
    <row r="25" spans="1:51" ht="22.5" customHeight="1" x14ac:dyDescent="0.15">
      <c r="A25" s="404"/>
      <c r="B25" s="402"/>
      <c r="C25" s="402"/>
      <c r="D25" s="402"/>
      <c r="E25" s="402"/>
      <c r="F25" s="403"/>
      <c r="G25" s="570"/>
      <c r="H25" s="1011"/>
      <c r="I25" s="1011"/>
      <c r="J25" s="1011"/>
      <c r="K25" s="1011"/>
      <c r="L25" s="1011"/>
      <c r="M25" s="1011"/>
      <c r="N25" s="1011"/>
      <c r="O25" s="1012"/>
      <c r="P25" s="109"/>
      <c r="Q25" s="1019"/>
      <c r="R25" s="1019"/>
      <c r="S25" s="1019"/>
      <c r="T25" s="1019"/>
      <c r="U25" s="1019"/>
      <c r="V25" s="1019"/>
      <c r="W25" s="1019"/>
      <c r="X25" s="1020"/>
      <c r="Y25" s="1029" t="s">
        <v>12</v>
      </c>
      <c r="Z25" s="1030"/>
      <c r="AA25" s="1031"/>
      <c r="AB25" s="467"/>
      <c r="AC25" s="1033"/>
      <c r="AD25" s="1033"/>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5"/>
      <c r="B26" s="406"/>
      <c r="C26" s="406"/>
      <c r="D26" s="406"/>
      <c r="E26" s="406"/>
      <c r="F26" s="407"/>
      <c r="G26" s="1013"/>
      <c r="H26" s="1014"/>
      <c r="I26" s="1014"/>
      <c r="J26" s="1014"/>
      <c r="K26" s="1014"/>
      <c r="L26" s="1014"/>
      <c r="M26" s="1014"/>
      <c r="N26" s="1014"/>
      <c r="O26" s="1015"/>
      <c r="P26" s="1021"/>
      <c r="Q26" s="1021"/>
      <c r="R26" s="1021"/>
      <c r="S26" s="1021"/>
      <c r="T26" s="1021"/>
      <c r="U26" s="1021"/>
      <c r="V26" s="1021"/>
      <c r="W26" s="1021"/>
      <c r="X26" s="1022"/>
      <c r="Y26" s="453" t="s">
        <v>54</v>
      </c>
      <c r="Z26" s="1026"/>
      <c r="AA26" s="1027"/>
      <c r="AB26" s="529"/>
      <c r="AC26" s="1032"/>
      <c r="AD26" s="1032"/>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8"/>
      <c r="B27" s="409"/>
      <c r="C27" s="409"/>
      <c r="D27" s="409"/>
      <c r="E27" s="409"/>
      <c r="F27" s="410"/>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180</v>
      </c>
      <c r="AC27" s="1028"/>
      <c r="AD27" s="1028"/>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1" t="s">
        <v>344</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4"/>
      <c r="Z30" s="831"/>
      <c r="AA30" s="832"/>
      <c r="AB30" s="1038" t="s">
        <v>11</v>
      </c>
      <c r="AC30" s="1039"/>
      <c r="AD30" s="1040"/>
      <c r="AE30" s="1044" t="s">
        <v>385</v>
      </c>
      <c r="AF30" s="1044"/>
      <c r="AG30" s="1044"/>
      <c r="AH30" s="1044"/>
      <c r="AI30" s="1044" t="s">
        <v>407</v>
      </c>
      <c r="AJ30" s="1044"/>
      <c r="AK30" s="1044"/>
      <c r="AL30" s="563"/>
      <c r="AM30" s="1044" t="s">
        <v>504</v>
      </c>
      <c r="AN30" s="1044"/>
      <c r="AO30" s="1044"/>
      <c r="AP30" s="563"/>
      <c r="AQ30" s="159" t="s">
        <v>232</v>
      </c>
      <c r="AR30" s="134"/>
      <c r="AS30" s="134"/>
      <c r="AT30" s="135"/>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5"/>
      <c r="Z31" s="1036"/>
      <c r="AA31" s="1037"/>
      <c r="AB31" s="1041"/>
      <c r="AC31" s="1042"/>
      <c r="AD31" s="1043"/>
      <c r="AE31" s="929"/>
      <c r="AF31" s="929"/>
      <c r="AG31" s="929"/>
      <c r="AH31" s="929"/>
      <c r="AI31" s="929"/>
      <c r="AJ31" s="929"/>
      <c r="AK31" s="929"/>
      <c r="AL31" s="414"/>
      <c r="AM31" s="929"/>
      <c r="AN31" s="929"/>
      <c r="AO31" s="929"/>
      <c r="AP31" s="414"/>
      <c r="AQ31" s="200"/>
      <c r="AR31" s="201"/>
      <c r="AS31" s="137" t="s">
        <v>233</v>
      </c>
      <c r="AT31" s="138"/>
      <c r="AU31" s="201"/>
      <c r="AV31" s="201"/>
      <c r="AW31" s="399" t="s">
        <v>179</v>
      </c>
      <c r="AX31" s="400"/>
      <c r="AY31" s="34">
        <f>$AY$30</f>
        <v>0</v>
      </c>
    </row>
    <row r="32" spans="1:51" ht="22.5" customHeight="1" x14ac:dyDescent="0.15">
      <c r="A32" s="404"/>
      <c r="B32" s="402"/>
      <c r="C32" s="402"/>
      <c r="D32" s="402"/>
      <c r="E32" s="402"/>
      <c r="F32" s="403"/>
      <c r="G32" s="570"/>
      <c r="H32" s="1011"/>
      <c r="I32" s="1011"/>
      <c r="J32" s="1011"/>
      <c r="K32" s="1011"/>
      <c r="L32" s="1011"/>
      <c r="M32" s="1011"/>
      <c r="N32" s="1011"/>
      <c r="O32" s="1012"/>
      <c r="P32" s="109"/>
      <c r="Q32" s="1019"/>
      <c r="R32" s="1019"/>
      <c r="S32" s="1019"/>
      <c r="T32" s="1019"/>
      <c r="U32" s="1019"/>
      <c r="V32" s="1019"/>
      <c r="W32" s="1019"/>
      <c r="X32" s="1020"/>
      <c r="Y32" s="1029" t="s">
        <v>12</v>
      </c>
      <c r="Z32" s="1030"/>
      <c r="AA32" s="1031"/>
      <c r="AB32" s="467"/>
      <c r="AC32" s="1033"/>
      <c r="AD32" s="1033"/>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5"/>
      <c r="B33" s="406"/>
      <c r="C33" s="406"/>
      <c r="D33" s="406"/>
      <c r="E33" s="406"/>
      <c r="F33" s="407"/>
      <c r="G33" s="1013"/>
      <c r="H33" s="1014"/>
      <c r="I33" s="1014"/>
      <c r="J33" s="1014"/>
      <c r="K33" s="1014"/>
      <c r="L33" s="1014"/>
      <c r="M33" s="1014"/>
      <c r="N33" s="1014"/>
      <c r="O33" s="1015"/>
      <c r="P33" s="1021"/>
      <c r="Q33" s="1021"/>
      <c r="R33" s="1021"/>
      <c r="S33" s="1021"/>
      <c r="T33" s="1021"/>
      <c r="U33" s="1021"/>
      <c r="V33" s="1021"/>
      <c r="W33" s="1021"/>
      <c r="X33" s="1022"/>
      <c r="Y33" s="453" t="s">
        <v>54</v>
      </c>
      <c r="Z33" s="1026"/>
      <c r="AA33" s="1027"/>
      <c r="AB33" s="529"/>
      <c r="AC33" s="1032"/>
      <c r="AD33" s="1032"/>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8"/>
      <c r="B34" s="409"/>
      <c r="C34" s="409"/>
      <c r="D34" s="409"/>
      <c r="E34" s="409"/>
      <c r="F34" s="410"/>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180</v>
      </c>
      <c r="AC34" s="1028"/>
      <c r="AD34" s="1028"/>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1" t="s">
        <v>344</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4"/>
      <c r="Z37" s="831"/>
      <c r="AA37" s="832"/>
      <c r="AB37" s="1038" t="s">
        <v>11</v>
      </c>
      <c r="AC37" s="1039"/>
      <c r="AD37" s="1040"/>
      <c r="AE37" s="1044" t="s">
        <v>385</v>
      </c>
      <c r="AF37" s="1044"/>
      <c r="AG37" s="1044"/>
      <c r="AH37" s="1044"/>
      <c r="AI37" s="1044" t="s">
        <v>407</v>
      </c>
      <c r="AJ37" s="1044"/>
      <c r="AK37" s="1044"/>
      <c r="AL37" s="563"/>
      <c r="AM37" s="1044" t="s">
        <v>504</v>
      </c>
      <c r="AN37" s="1044"/>
      <c r="AO37" s="1044"/>
      <c r="AP37" s="563"/>
      <c r="AQ37" s="159" t="s">
        <v>232</v>
      </c>
      <c r="AR37" s="134"/>
      <c r="AS37" s="134"/>
      <c r="AT37" s="135"/>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5"/>
      <c r="Z38" s="1036"/>
      <c r="AA38" s="1037"/>
      <c r="AB38" s="1041"/>
      <c r="AC38" s="1042"/>
      <c r="AD38" s="1043"/>
      <c r="AE38" s="929"/>
      <c r="AF38" s="929"/>
      <c r="AG38" s="929"/>
      <c r="AH38" s="929"/>
      <c r="AI38" s="929"/>
      <c r="AJ38" s="929"/>
      <c r="AK38" s="929"/>
      <c r="AL38" s="414"/>
      <c r="AM38" s="929"/>
      <c r="AN38" s="929"/>
      <c r="AO38" s="929"/>
      <c r="AP38" s="414"/>
      <c r="AQ38" s="200"/>
      <c r="AR38" s="201"/>
      <c r="AS38" s="137" t="s">
        <v>233</v>
      </c>
      <c r="AT38" s="138"/>
      <c r="AU38" s="201"/>
      <c r="AV38" s="201"/>
      <c r="AW38" s="399" t="s">
        <v>179</v>
      </c>
      <c r="AX38" s="400"/>
      <c r="AY38" s="34">
        <f>$AY$37</f>
        <v>0</v>
      </c>
    </row>
    <row r="39" spans="1:51" ht="22.5" customHeight="1" x14ac:dyDescent="0.15">
      <c r="A39" s="404"/>
      <c r="B39" s="402"/>
      <c r="C39" s="402"/>
      <c r="D39" s="402"/>
      <c r="E39" s="402"/>
      <c r="F39" s="403"/>
      <c r="G39" s="570"/>
      <c r="H39" s="1011"/>
      <c r="I39" s="1011"/>
      <c r="J39" s="1011"/>
      <c r="K39" s="1011"/>
      <c r="L39" s="1011"/>
      <c r="M39" s="1011"/>
      <c r="N39" s="1011"/>
      <c r="O39" s="1012"/>
      <c r="P39" s="109"/>
      <c r="Q39" s="1019"/>
      <c r="R39" s="1019"/>
      <c r="S39" s="1019"/>
      <c r="T39" s="1019"/>
      <c r="U39" s="1019"/>
      <c r="V39" s="1019"/>
      <c r="W39" s="1019"/>
      <c r="X39" s="1020"/>
      <c r="Y39" s="1029" t="s">
        <v>12</v>
      </c>
      <c r="Z39" s="1030"/>
      <c r="AA39" s="1031"/>
      <c r="AB39" s="467"/>
      <c r="AC39" s="1033"/>
      <c r="AD39" s="1033"/>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5"/>
      <c r="B40" s="406"/>
      <c r="C40" s="406"/>
      <c r="D40" s="406"/>
      <c r="E40" s="406"/>
      <c r="F40" s="407"/>
      <c r="G40" s="1013"/>
      <c r="H40" s="1014"/>
      <c r="I40" s="1014"/>
      <c r="J40" s="1014"/>
      <c r="K40" s="1014"/>
      <c r="L40" s="1014"/>
      <c r="M40" s="1014"/>
      <c r="N40" s="1014"/>
      <c r="O40" s="1015"/>
      <c r="P40" s="1021"/>
      <c r="Q40" s="1021"/>
      <c r="R40" s="1021"/>
      <c r="S40" s="1021"/>
      <c r="T40" s="1021"/>
      <c r="U40" s="1021"/>
      <c r="V40" s="1021"/>
      <c r="W40" s="1021"/>
      <c r="X40" s="1022"/>
      <c r="Y40" s="453" t="s">
        <v>54</v>
      </c>
      <c r="Z40" s="1026"/>
      <c r="AA40" s="1027"/>
      <c r="AB40" s="529"/>
      <c r="AC40" s="1032"/>
      <c r="AD40" s="1032"/>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8"/>
      <c r="B41" s="409"/>
      <c r="C41" s="409"/>
      <c r="D41" s="409"/>
      <c r="E41" s="409"/>
      <c r="F41" s="410"/>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180</v>
      </c>
      <c r="AC41" s="1028"/>
      <c r="AD41" s="1028"/>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1" t="s">
        <v>344</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4"/>
      <c r="Z44" s="831"/>
      <c r="AA44" s="832"/>
      <c r="AB44" s="1038" t="s">
        <v>11</v>
      </c>
      <c r="AC44" s="1039"/>
      <c r="AD44" s="1040"/>
      <c r="AE44" s="1044" t="s">
        <v>385</v>
      </c>
      <c r="AF44" s="1044"/>
      <c r="AG44" s="1044"/>
      <c r="AH44" s="1044"/>
      <c r="AI44" s="1044" t="s">
        <v>407</v>
      </c>
      <c r="AJ44" s="1044"/>
      <c r="AK44" s="1044"/>
      <c r="AL44" s="563"/>
      <c r="AM44" s="1044" t="s">
        <v>504</v>
      </c>
      <c r="AN44" s="1044"/>
      <c r="AO44" s="1044"/>
      <c r="AP44" s="563"/>
      <c r="AQ44" s="159" t="s">
        <v>232</v>
      </c>
      <c r="AR44" s="134"/>
      <c r="AS44" s="134"/>
      <c r="AT44" s="135"/>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5"/>
      <c r="Z45" s="1036"/>
      <c r="AA45" s="1037"/>
      <c r="AB45" s="1041"/>
      <c r="AC45" s="1042"/>
      <c r="AD45" s="1043"/>
      <c r="AE45" s="929"/>
      <c r="AF45" s="929"/>
      <c r="AG45" s="929"/>
      <c r="AH45" s="929"/>
      <c r="AI45" s="929"/>
      <c r="AJ45" s="929"/>
      <c r="AK45" s="929"/>
      <c r="AL45" s="414"/>
      <c r="AM45" s="929"/>
      <c r="AN45" s="929"/>
      <c r="AO45" s="929"/>
      <c r="AP45" s="414"/>
      <c r="AQ45" s="200"/>
      <c r="AR45" s="201"/>
      <c r="AS45" s="137" t="s">
        <v>233</v>
      </c>
      <c r="AT45" s="138"/>
      <c r="AU45" s="201"/>
      <c r="AV45" s="201"/>
      <c r="AW45" s="399" t="s">
        <v>179</v>
      </c>
      <c r="AX45" s="400"/>
      <c r="AY45" s="34">
        <f>$AY$44</f>
        <v>0</v>
      </c>
    </row>
    <row r="46" spans="1:51" ht="22.5" customHeight="1" x14ac:dyDescent="0.15">
      <c r="A46" s="404"/>
      <c r="B46" s="402"/>
      <c r="C46" s="402"/>
      <c r="D46" s="402"/>
      <c r="E46" s="402"/>
      <c r="F46" s="403"/>
      <c r="G46" s="570"/>
      <c r="H46" s="1011"/>
      <c r="I46" s="1011"/>
      <c r="J46" s="1011"/>
      <c r="K46" s="1011"/>
      <c r="L46" s="1011"/>
      <c r="M46" s="1011"/>
      <c r="N46" s="1011"/>
      <c r="O46" s="1012"/>
      <c r="P46" s="109"/>
      <c r="Q46" s="1019"/>
      <c r="R46" s="1019"/>
      <c r="S46" s="1019"/>
      <c r="T46" s="1019"/>
      <c r="U46" s="1019"/>
      <c r="V46" s="1019"/>
      <c r="W46" s="1019"/>
      <c r="X46" s="1020"/>
      <c r="Y46" s="1029" t="s">
        <v>12</v>
      </c>
      <c r="Z46" s="1030"/>
      <c r="AA46" s="1031"/>
      <c r="AB46" s="467"/>
      <c r="AC46" s="1033"/>
      <c r="AD46" s="1033"/>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5"/>
      <c r="B47" s="406"/>
      <c r="C47" s="406"/>
      <c r="D47" s="406"/>
      <c r="E47" s="406"/>
      <c r="F47" s="407"/>
      <c r="G47" s="1013"/>
      <c r="H47" s="1014"/>
      <c r="I47" s="1014"/>
      <c r="J47" s="1014"/>
      <c r="K47" s="1014"/>
      <c r="L47" s="1014"/>
      <c r="M47" s="1014"/>
      <c r="N47" s="1014"/>
      <c r="O47" s="1015"/>
      <c r="P47" s="1021"/>
      <c r="Q47" s="1021"/>
      <c r="R47" s="1021"/>
      <c r="S47" s="1021"/>
      <c r="T47" s="1021"/>
      <c r="U47" s="1021"/>
      <c r="V47" s="1021"/>
      <c r="W47" s="1021"/>
      <c r="X47" s="1022"/>
      <c r="Y47" s="453" t="s">
        <v>54</v>
      </c>
      <c r="Z47" s="1026"/>
      <c r="AA47" s="1027"/>
      <c r="AB47" s="529"/>
      <c r="AC47" s="1032"/>
      <c r="AD47" s="1032"/>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8"/>
      <c r="B48" s="409"/>
      <c r="C48" s="409"/>
      <c r="D48" s="409"/>
      <c r="E48" s="409"/>
      <c r="F48" s="410"/>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180</v>
      </c>
      <c r="AC48" s="1028"/>
      <c r="AD48" s="1028"/>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1" t="s">
        <v>344</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4"/>
      <c r="Z51" s="831"/>
      <c r="AA51" s="832"/>
      <c r="AB51" s="563" t="s">
        <v>11</v>
      </c>
      <c r="AC51" s="1039"/>
      <c r="AD51" s="1040"/>
      <c r="AE51" s="1044" t="s">
        <v>385</v>
      </c>
      <c r="AF51" s="1044"/>
      <c r="AG51" s="1044"/>
      <c r="AH51" s="1044"/>
      <c r="AI51" s="1044" t="s">
        <v>407</v>
      </c>
      <c r="AJ51" s="1044"/>
      <c r="AK51" s="1044"/>
      <c r="AL51" s="563"/>
      <c r="AM51" s="1044" t="s">
        <v>504</v>
      </c>
      <c r="AN51" s="1044"/>
      <c r="AO51" s="1044"/>
      <c r="AP51" s="563"/>
      <c r="AQ51" s="159" t="s">
        <v>232</v>
      </c>
      <c r="AR51" s="134"/>
      <c r="AS51" s="134"/>
      <c r="AT51" s="135"/>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5"/>
      <c r="Z52" s="1036"/>
      <c r="AA52" s="1037"/>
      <c r="AB52" s="1041"/>
      <c r="AC52" s="1042"/>
      <c r="AD52" s="1043"/>
      <c r="AE52" s="929"/>
      <c r="AF52" s="929"/>
      <c r="AG52" s="929"/>
      <c r="AH52" s="929"/>
      <c r="AI52" s="929"/>
      <c r="AJ52" s="929"/>
      <c r="AK52" s="929"/>
      <c r="AL52" s="414"/>
      <c r="AM52" s="929"/>
      <c r="AN52" s="929"/>
      <c r="AO52" s="929"/>
      <c r="AP52" s="414"/>
      <c r="AQ52" s="200"/>
      <c r="AR52" s="201"/>
      <c r="AS52" s="137" t="s">
        <v>233</v>
      </c>
      <c r="AT52" s="138"/>
      <c r="AU52" s="201"/>
      <c r="AV52" s="201"/>
      <c r="AW52" s="399" t="s">
        <v>179</v>
      </c>
      <c r="AX52" s="400"/>
      <c r="AY52" s="34">
        <f>$AY$51</f>
        <v>0</v>
      </c>
    </row>
    <row r="53" spans="1:51" ht="22.5" customHeight="1" x14ac:dyDescent="0.15">
      <c r="A53" s="404"/>
      <c r="B53" s="402"/>
      <c r="C53" s="402"/>
      <c r="D53" s="402"/>
      <c r="E53" s="402"/>
      <c r="F53" s="403"/>
      <c r="G53" s="570"/>
      <c r="H53" s="1011"/>
      <c r="I53" s="1011"/>
      <c r="J53" s="1011"/>
      <c r="K53" s="1011"/>
      <c r="L53" s="1011"/>
      <c r="M53" s="1011"/>
      <c r="N53" s="1011"/>
      <c r="O53" s="1012"/>
      <c r="P53" s="109"/>
      <c r="Q53" s="1019"/>
      <c r="R53" s="1019"/>
      <c r="S53" s="1019"/>
      <c r="T53" s="1019"/>
      <c r="U53" s="1019"/>
      <c r="V53" s="1019"/>
      <c r="W53" s="1019"/>
      <c r="X53" s="1020"/>
      <c r="Y53" s="1029" t="s">
        <v>12</v>
      </c>
      <c r="Z53" s="1030"/>
      <c r="AA53" s="1031"/>
      <c r="AB53" s="467"/>
      <c r="AC53" s="1033"/>
      <c r="AD53" s="1033"/>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5"/>
      <c r="B54" s="406"/>
      <c r="C54" s="406"/>
      <c r="D54" s="406"/>
      <c r="E54" s="406"/>
      <c r="F54" s="407"/>
      <c r="G54" s="1013"/>
      <c r="H54" s="1014"/>
      <c r="I54" s="1014"/>
      <c r="J54" s="1014"/>
      <c r="K54" s="1014"/>
      <c r="L54" s="1014"/>
      <c r="M54" s="1014"/>
      <c r="N54" s="1014"/>
      <c r="O54" s="1015"/>
      <c r="P54" s="1021"/>
      <c r="Q54" s="1021"/>
      <c r="R54" s="1021"/>
      <c r="S54" s="1021"/>
      <c r="T54" s="1021"/>
      <c r="U54" s="1021"/>
      <c r="V54" s="1021"/>
      <c r="W54" s="1021"/>
      <c r="X54" s="1022"/>
      <c r="Y54" s="453" t="s">
        <v>54</v>
      </c>
      <c r="Z54" s="1026"/>
      <c r="AA54" s="1027"/>
      <c r="AB54" s="529"/>
      <c r="AC54" s="1032"/>
      <c r="AD54" s="1032"/>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8"/>
      <c r="B55" s="409"/>
      <c r="C55" s="409"/>
      <c r="D55" s="409"/>
      <c r="E55" s="409"/>
      <c r="F55" s="410"/>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180</v>
      </c>
      <c r="AC55" s="1028"/>
      <c r="AD55" s="1028"/>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1" t="s">
        <v>344</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4"/>
      <c r="Z58" s="831"/>
      <c r="AA58" s="832"/>
      <c r="AB58" s="1038" t="s">
        <v>11</v>
      </c>
      <c r="AC58" s="1039"/>
      <c r="AD58" s="1040"/>
      <c r="AE58" s="1044" t="s">
        <v>385</v>
      </c>
      <c r="AF58" s="1044"/>
      <c r="AG58" s="1044"/>
      <c r="AH58" s="1044"/>
      <c r="AI58" s="1044" t="s">
        <v>407</v>
      </c>
      <c r="AJ58" s="1044"/>
      <c r="AK58" s="1044"/>
      <c r="AL58" s="563"/>
      <c r="AM58" s="1044" t="s">
        <v>504</v>
      </c>
      <c r="AN58" s="1044"/>
      <c r="AO58" s="1044"/>
      <c r="AP58" s="563"/>
      <c r="AQ58" s="159" t="s">
        <v>232</v>
      </c>
      <c r="AR58" s="134"/>
      <c r="AS58" s="134"/>
      <c r="AT58" s="135"/>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5"/>
      <c r="Z59" s="1036"/>
      <c r="AA59" s="1037"/>
      <c r="AB59" s="1041"/>
      <c r="AC59" s="1042"/>
      <c r="AD59" s="1043"/>
      <c r="AE59" s="929"/>
      <c r="AF59" s="929"/>
      <c r="AG59" s="929"/>
      <c r="AH59" s="929"/>
      <c r="AI59" s="929"/>
      <c r="AJ59" s="929"/>
      <c r="AK59" s="929"/>
      <c r="AL59" s="414"/>
      <c r="AM59" s="929"/>
      <c r="AN59" s="929"/>
      <c r="AO59" s="929"/>
      <c r="AP59" s="414"/>
      <c r="AQ59" s="200"/>
      <c r="AR59" s="201"/>
      <c r="AS59" s="137" t="s">
        <v>233</v>
      </c>
      <c r="AT59" s="138"/>
      <c r="AU59" s="201"/>
      <c r="AV59" s="201"/>
      <c r="AW59" s="399" t="s">
        <v>179</v>
      </c>
      <c r="AX59" s="400"/>
      <c r="AY59" s="34">
        <f>$AY$58</f>
        <v>0</v>
      </c>
    </row>
    <row r="60" spans="1:51" ht="22.5" customHeight="1" x14ac:dyDescent="0.15">
      <c r="A60" s="404"/>
      <c r="B60" s="402"/>
      <c r="C60" s="402"/>
      <c r="D60" s="402"/>
      <c r="E60" s="402"/>
      <c r="F60" s="403"/>
      <c r="G60" s="570"/>
      <c r="H60" s="1011"/>
      <c r="I60" s="1011"/>
      <c r="J60" s="1011"/>
      <c r="K60" s="1011"/>
      <c r="L60" s="1011"/>
      <c r="M60" s="1011"/>
      <c r="N60" s="1011"/>
      <c r="O60" s="1012"/>
      <c r="P60" s="109"/>
      <c r="Q60" s="1019"/>
      <c r="R60" s="1019"/>
      <c r="S60" s="1019"/>
      <c r="T60" s="1019"/>
      <c r="U60" s="1019"/>
      <c r="V60" s="1019"/>
      <c r="W60" s="1019"/>
      <c r="X60" s="1020"/>
      <c r="Y60" s="1029" t="s">
        <v>12</v>
      </c>
      <c r="Z60" s="1030"/>
      <c r="AA60" s="1031"/>
      <c r="AB60" s="467"/>
      <c r="AC60" s="1033"/>
      <c r="AD60" s="1033"/>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5"/>
      <c r="B61" s="406"/>
      <c r="C61" s="406"/>
      <c r="D61" s="406"/>
      <c r="E61" s="406"/>
      <c r="F61" s="407"/>
      <c r="G61" s="1013"/>
      <c r="H61" s="1014"/>
      <c r="I61" s="1014"/>
      <c r="J61" s="1014"/>
      <c r="K61" s="1014"/>
      <c r="L61" s="1014"/>
      <c r="M61" s="1014"/>
      <c r="N61" s="1014"/>
      <c r="O61" s="1015"/>
      <c r="P61" s="1021"/>
      <c r="Q61" s="1021"/>
      <c r="R61" s="1021"/>
      <c r="S61" s="1021"/>
      <c r="T61" s="1021"/>
      <c r="U61" s="1021"/>
      <c r="V61" s="1021"/>
      <c r="W61" s="1021"/>
      <c r="X61" s="1022"/>
      <c r="Y61" s="453" t="s">
        <v>54</v>
      </c>
      <c r="Z61" s="1026"/>
      <c r="AA61" s="1027"/>
      <c r="AB61" s="529"/>
      <c r="AC61" s="1032"/>
      <c r="AD61" s="1032"/>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8"/>
      <c r="B62" s="409"/>
      <c r="C62" s="409"/>
      <c r="D62" s="409"/>
      <c r="E62" s="409"/>
      <c r="F62" s="410"/>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180</v>
      </c>
      <c r="AC62" s="1028"/>
      <c r="AD62" s="1028"/>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1" t="s">
        <v>344</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4"/>
      <c r="Z65" s="831"/>
      <c r="AA65" s="832"/>
      <c r="AB65" s="1038" t="s">
        <v>11</v>
      </c>
      <c r="AC65" s="1039"/>
      <c r="AD65" s="1040"/>
      <c r="AE65" s="1044" t="s">
        <v>385</v>
      </c>
      <c r="AF65" s="1044"/>
      <c r="AG65" s="1044"/>
      <c r="AH65" s="1044"/>
      <c r="AI65" s="1044" t="s">
        <v>407</v>
      </c>
      <c r="AJ65" s="1044"/>
      <c r="AK65" s="1044"/>
      <c r="AL65" s="563"/>
      <c r="AM65" s="1044" t="s">
        <v>504</v>
      </c>
      <c r="AN65" s="1044"/>
      <c r="AO65" s="1044"/>
      <c r="AP65" s="563"/>
      <c r="AQ65" s="159" t="s">
        <v>232</v>
      </c>
      <c r="AR65" s="134"/>
      <c r="AS65" s="134"/>
      <c r="AT65" s="135"/>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5"/>
      <c r="Z66" s="1036"/>
      <c r="AA66" s="1037"/>
      <c r="AB66" s="1041"/>
      <c r="AC66" s="1042"/>
      <c r="AD66" s="1043"/>
      <c r="AE66" s="929"/>
      <c r="AF66" s="929"/>
      <c r="AG66" s="929"/>
      <c r="AH66" s="929"/>
      <c r="AI66" s="929"/>
      <c r="AJ66" s="929"/>
      <c r="AK66" s="929"/>
      <c r="AL66" s="414"/>
      <c r="AM66" s="929"/>
      <c r="AN66" s="929"/>
      <c r="AO66" s="929"/>
      <c r="AP66" s="414"/>
      <c r="AQ66" s="200"/>
      <c r="AR66" s="201"/>
      <c r="AS66" s="137" t="s">
        <v>233</v>
      </c>
      <c r="AT66" s="138"/>
      <c r="AU66" s="201"/>
      <c r="AV66" s="201"/>
      <c r="AW66" s="399" t="s">
        <v>179</v>
      </c>
      <c r="AX66" s="400"/>
      <c r="AY66" s="34">
        <f>$AY$65</f>
        <v>0</v>
      </c>
    </row>
    <row r="67" spans="1:51" ht="22.5" customHeight="1" x14ac:dyDescent="0.15">
      <c r="A67" s="404"/>
      <c r="B67" s="402"/>
      <c r="C67" s="402"/>
      <c r="D67" s="402"/>
      <c r="E67" s="402"/>
      <c r="F67" s="403"/>
      <c r="G67" s="570"/>
      <c r="H67" s="1011"/>
      <c r="I67" s="1011"/>
      <c r="J67" s="1011"/>
      <c r="K67" s="1011"/>
      <c r="L67" s="1011"/>
      <c r="M67" s="1011"/>
      <c r="N67" s="1011"/>
      <c r="O67" s="1012"/>
      <c r="P67" s="109"/>
      <c r="Q67" s="1019"/>
      <c r="R67" s="1019"/>
      <c r="S67" s="1019"/>
      <c r="T67" s="1019"/>
      <c r="U67" s="1019"/>
      <c r="V67" s="1019"/>
      <c r="W67" s="1019"/>
      <c r="X67" s="1020"/>
      <c r="Y67" s="1029" t="s">
        <v>12</v>
      </c>
      <c r="Z67" s="1030"/>
      <c r="AA67" s="1031"/>
      <c r="AB67" s="467"/>
      <c r="AC67" s="1033"/>
      <c r="AD67" s="1033"/>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5"/>
      <c r="B68" s="406"/>
      <c r="C68" s="406"/>
      <c r="D68" s="406"/>
      <c r="E68" s="406"/>
      <c r="F68" s="407"/>
      <c r="G68" s="1013"/>
      <c r="H68" s="1014"/>
      <c r="I68" s="1014"/>
      <c r="J68" s="1014"/>
      <c r="K68" s="1014"/>
      <c r="L68" s="1014"/>
      <c r="M68" s="1014"/>
      <c r="N68" s="1014"/>
      <c r="O68" s="1015"/>
      <c r="P68" s="1021"/>
      <c r="Q68" s="1021"/>
      <c r="R68" s="1021"/>
      <c r="S68" s="1021"/>
      <c r="T68" s="1021"/>
      <c r="U68" s="1021"/>
      <c r="V68" s="1021"/>
      <c r="W68" s="1021"/>
      <c r="X68" s="1022"/>
      <c r="Y68" s="453" t="s">
        <v>54</v>
      </c>
      <c r="Z68" s="1026"/>
      <c r="AA68" s="1027"/>
      <c r="AB68" s="529"/>
      <c r="AC68" s="1032"/>
      <c r="AD68" s="1032"/>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8"/>
      <c r="B69" s="409"/>
      <c r="C69" s="409"/>
      <c r="D69" s="409"/>
      <c r="E69" s="409"/>
      <c r="F69" s="410"/>
      <c r="G69" s="1016"/>
      <c r="H69" s="1017"/>
      <c r="I69" s="1017"/>
      <c r="J69" s="1017"/>
      <c r="K69" s="1017"/>
      <c r="L69" s="1017"/>
      <c r="M69" s="1017"/>
      <c r="N69" s="1017"/>
      <c r="O69" s="1018"/>
      <c r="P69" s="1023"/>
      <c r="Q69" s="1023"/>
      <c r="R69" s="1023"/>
      <c r="S69" s="1023"/>
      <c r="T69" s="1023"/>
      <c r="U69" s="1023"/>
      <c r="V69" s="1023"/>
      <c r="W69" s="1023"/>
      <c r="X69" s="1024"/>
      <c r="Y69" s="453" t="s">
        <v>13</v>
      </c>
      <c r="Z69" s="1026"/>
      <c r="AA69" s="1027"/>
      <c r="AB69" s="562"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0" t="s">
        <v>361</v>
      </c>
      <c r="H2" s="601"/>
      <c r="I2" s="601"/>
      <c r="J2" s="601"/>
      <c r="K2" s="601"/>
      <c r="L2" s="601"/>
      <c r="M2" s="601"/>
      <c r="N2" s="601"/>
      <c r="O2" s="601"/>
      <c r="P2" s="601"/>
      <c r="Q2" s="601"/>
      <c r="R2" s="601"/>
      <c r="S2" s="601"/>
      <c r="T2" s="601"/>
      <c r="U2" s="601"/>
      <c r="V2" s="601"/>
      <c r="W2" s="601"/>
      <c r="X2" s="601"/>
      <c r="Y2" s="601"/>
      <c r="Z2" s="601"/>
      <c r="AA2" s="601"/>
      <c r="AB2" s="602"/>
      <c r="AC2" s="600" t="s">
        <v>363</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17" t="s">
        <v>17</v>
      </c>
      <c r="H3" s="673"/>
      <c r="I3" s="673"/>
      <c r="J3" s="673"/>
      <c r="K3" s="673"/>
      <c r="L3" s="672" t="s">
        <v>18</v>
      </c>
      <c r="M3" s="673"/>
      <c r="N3" s="673"/>
      <c r="O3" s="673"/>
      <c r="P3" s="673"/>
      <c r="Q3" s="673"/>
      <c r="R3" s="673"/>
      <c r="S3" s="673"/>
      <c r="T3" s="673"/>
      <c r="U3" s="673"/>
      <c r="V3" s="673"/>
      <c r="W3" s="673"/>
      <c r="X3" s="674"/>
      <c r="Y3" s="658" t="s">
        <v>19</v>
      </c>
      <c r="Z3" s="659"/>
      <c r="AA3" s="659"/>
      <c r="AB3" s="803"/>
      <c r="AC3" s="817"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89"/>
      <c r="Z4" s="390"/>
      <c r="AA4" s="390"/>
      <c r="AB4" s="807"/>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7"/>
      <c r="B15" s="1058"/>
      <c r="C15" s="1058"/>
      <c r="D15" s="1058"/>
      <c r="E15" s="1058"/>
      <c r="F15" s="1059"/>
      <c r="G15" s="600" t="s">
        <v>267</v>
      </c>
      <c r="H15" s="601"/>
      <c r="I15" s="601"/>
      <c r="J15" s="601"/>
      <c r="K15" s="601"/>
      <c r="L15" s="601"/>
      <c r="M15" s="601"/>
      <c r="N15" s="601"/>
      <c r="O15" s="601"/>
      <c r="P15" s="601"/>
      <c r="Q15" s="601"/>
      <c r="R15" s="601"/>
      <c r="S15" s="601"/>
      <c r="T15" s="601"/>
      <c r="U15" s="601"/>
      <c r="V15" s="601"/>
      <c r="W15" s="601"/>
      <c r="X15" s="601"/>
      <c r="Y15" s="601"/>
      <c r="Z15" s="601"/>
      <c r="AA15" s="601"/>
      <c r="AB15" s="602"/>
      <c r="AC15" s="600" t="s">
        <v>268</v>
      </c>
      <c r="AD15" s="601"/>
      <c r="AE15" s="601"/>
      <c r="AF15" s="601"/>
      <c r="AG15" s="601"/>
      <c r="AH15" s="601"/>
      <c r="AI15" s="601"/>
      <c r="AJ15" s="601"/>
      <c r="AK15" s="601"/>
      <c r="AL15" s="601"/>
      <c r="AM15" s="601"/>
      <c r="AN15" s="601"/>
      <c r="AO15" s="601"/>
      <c r="AP15" s="601"/>
      <c r="AQ15" s="601"/>
      <c r="AR15" s="601"/>
      <c r="AS15" s="601"/>
      <c r="AT15" s="601"/>
      <c r="AU15" s="601"/>
      <c r="AV15" s="601"/>
      <c r="AW15" s="601"/>
      <c r="AX15" s="798"/>
      <c r="AY15">
        <f>COUNTA($G$17,$AC$17)</f>
        <v>0</v>
      </c>
    </row>
    <row r="16" spans="1:51" ht="25.5" customHeight="1" x14ac:dyDescent="0.15">
      <c r="A16" s="1057"/>
      <c r="B16" s="1058"/>
      <c r="C16" s="1058"/>
      <c r="D16" s="1058"/>
      <c r="E16" s="1058"/>
      <c r="F16" s="1059"/>
      <c r="G16" s="817"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7"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89"/>
      <c r="Z17" s="390"/>
      <c r="AA17" s="390"/>
      <c r="AB17" s="807"/>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7"/>
      <c r="B28" s="1058"/>
      <c r="C28" s="1058"/>
      <c r="D28" s="1058"/>
      <c r="E28" s="1058"/>
      <c r="F28" s="1059"/>
      <c r="G28" s="600" t="s">
        <v>266</v>
      </c>
      <c r="H28" s="601"/>
      <c r="I28" s="601"/>
      <c r="J28" s="601"/>
      <c r="K28" s="601"/>
      <c r="L28" s="601"/>
      <c r="M28" s="601"/>
      <c r="N28" s="601"/>
      <c r="O28" s="601"/>
      <c r="P28" s="601"/>
      <c r="Q28" s="601"/>
      <c r="R28" s="601"/>
      <c r="S28" s="601"/>
      <c r="T28" s="601"/>
      <c r="U28" s="601"/>
      <c r="V28" s="601"/>
      <c r="W28" s="601"/>
      <c r="X28" s="601"/>
      <c r="Y28" s="601"/>
      <c r="Z28" s="601"/>
      <c r="AA28" s="601"/>
      <c r="AB28" s="602"/>
      <c r="AC28" s="600" t="s">
        <v>269</v>
      </c>
      <c r="AD28" s="601"/>
      <c r="AE28" s="601"/>
      <c r="AF28" s="601"/>
      <c r="AG28" s="601"/>
      <c r="AH28" s="601"/>
      <c r="AI28" s="601"/>
      <c r="AJ28" s="601"/>
      <c r="AK28" s="601"/>
      <c r="AL28" s="601"/>
      <c r="AM28" s="601"/>
      <c r="AN28" s="601"/>
      <c r="AO28" s="601"/>
      <c r="AP28" s="601"/>
      <c r="AQ28" s="601"/>
      <c r="AR28" s="601"/>
      <c r="AS28" s="601"/>
      <c r="AT28" s="601"/>
      <c r="AU28" s="601"/>
      <c r="AV28" s="601"/>
      <c r="AW28" s="601"/>
      <c r="AX28" s="798"/>
      <c r="AY28">
        <f>COUNTA($G$30,$AC$30)</f>
        <v>0</v>
      </c>
    </row>
    <row r="29" spans="1:51" ht="24.75" customHeight="1" x14ac:dyDescent="0.15">
      <c r="A29" s="1057"/>
      <c r="B29" s="1058"/>
      <c r="C29" s="1058"/>
      <c r="D29" s="1058"/>
      <c r="E29" s="1058"/>
      <c r="F29" s="1059"/>
      <c r="G29" s="817"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7"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89"/>
      <c r="Z30" s="390"/>
      <c r="AA30" s="390"/>
      <c r="AB30" s="807"/>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7"/>
      <c r="B41" s="1058"/>
      <c r="C41" s="1058"/>
      <c r="D41" s="1058"/>
      <c r="E41" s="1058"/>
      <c r="F41" s="1059"/>
      <c r="G41" s="600" t="s">
        <v>314</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798"/>
      <c r="AY41">
        <f>COUNTA($G$43,$AC$43)</f>
        <v>0</v>
      </c>
    </row>
    <row r="42" spans="1:51" ht="24.75" customHeight="1" x14ac:dyDescent="0.15">
      <c r="A42" s="1057"/>
      <c r="B42" s="1058"/>
      <c r="C42" s="1058"/>
      <c r="D42" s="1058"/>
      <c r="E42" s="1058"/>
      <c r="F42" s="1059"/>
      <c r="G42" s="817"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7"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89"/>
      <c r="Z43" s="390"/>
      <c r="AA43" s="390"/>
      <c r="AB43" s="807"/>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270</v>
      </c>
      <c r="AD55" s="601"/>
      <c r="AE55" s="601"/>
      <c r="AF55" s="601"/>
      <c r="AG55" s="601"/>
      <c r="AH55" s="601"/>
      <c r="AI55" s="601"/>
      <c r="AJ55" s="601"/>
      <c r="AK55" s="601"/>
      <c r="AL55" s="601"/>
      <c r="AM55" s="601"/>
      <c r="AN55" s="601"/>
      <c r="AO55" s="601"/>
      <c r="AP55" s="601"/>
      <c r="AQ55" s="601"/>
      <c r="AR55" s="601"/>
      <c r="AS55" s="601"/>
      <c r="AT55" s="601"/>
      <c r="AU55" s="601"/>
      <c r="AV55" s="601"/>
      <c r="AW55" s="601"/>
      <c r="AX55" s="798"/>
      <c r="AY55">
        <f>COUNTA($G$57,$AC$57)</f>
        <v>0</v>
      </c>
    </row>
    <row r="56" spans="1:51" ht="24.75" customHeight="1" x14ac:dyDescent="0.15">
      <c r="A56" s="1057"/>
      <c r="B56" s="1058"/>
      <c r="C56" s="1058"/>
      <c r="D56" s="1058"/>
      <c r="E56" s="1058"/>
      <c r="F56" s="1059"/>
      <c r="G56" s="817"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7"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89"/>
      <c r="Z57" s="390"/>
      <c r="AA57" s="390"/>
      <c r="AB57" s="807"/>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7"/>
      <c r="B68" s="1058"/>
      <c r="C68" s="1058"/>
      <c r="D68" s="1058"/>
      <c r="E68" s="1058"/>
      <c r="F68" s="1059"/>
      <c r="G68" s="600" t="s">
        <v>271</v>
      </c>
      <c r="H68" s="601"/>
      <c r="I68" s="601"/>
      <c r="J68" s="601"/>
      <c r="K68" s="601"/>
      <c r="L68" s="601"/>
      <c r="M68" s="601"/>
      <c r="N68" s="601"/>
      <c r="O68" s="601"/>
      <c r="P68" s="601"/>
      <c r="Q68" s="601"/>
      <c r="R68" s="601"/>
      <c r="S68" s="601"/>
      <c r="T68" s="601"/>
      <c r="U68" s="601"/>
      <c r="V68" s="601"/>
      <c r="W68" s="601"/>
      <c r="X68" s="601"/>
      <c r="Y68" s="601"/>
      <c r="Z68" s="601"/>
      <c r="AA68" s="601"/>
      <c r="AB68" s="602"/>
      <c r="AC68" s="600" t="s">
        <v>272</v>
      </c>
      <c r="AD68" s="601"/>
      <c r="AE68" s="601"/>
      <c r="AF68" s="601"/>
      <c r="AG68" s="601"/>
      <c r="AH68" s="601"/>
      <c r="AI68" s="601"/>
      <c r="AJ68" s="601"/>
      <c r="AK68" s="601"/>
      <c r="AL68" s="601"/>
      <c r="AM68" s="601"/>
      <c r="AN68" s="601"/>
      <c r="AO68" s="601"/>
      <c r="AP68" s="601"/>
      <c r="AQ68" s="601"/>
      <c r="AR68" s="601"/>
      <c r="AS68" s="601"/>
      <c r="AT68" s="601"/>
      <c r="AU68" s="601"/>
      <c r="AV68" s="601"/>
      <c r="AW68" s="601"/>
      <c r="AX68" s="798"/>
      <c r="AY68">
        <f>COUNTA($G$70,$AC$70)</f>
        <v>0</v>
      </c>
    </row>
    <row r="69" spans="1:51" ht="25.5" customHeight="1" x14ac:dyDescent="0.15">
      <c r="A69" s="1057"/>
      <c r="B69" s="1058"/>
      <c r="C69" s="1058"/>
      <c r="D69" s="1058"/>
      <c r="E69" s="1058"/>
      <c r="F69" s="1059"/>
      <c r="G69" s="817"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7"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89"/>
      <c r="Z70" s="390"/>
      <c r="AA70" s="390"/>
      <c r="AB70" s="807"/>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7"/>
      <c r="B81" s="1058"/>
      <c r="C81" s="1058"/>
      <c r="D81" s="1058"/>
      <c r="E81" s="1058"/>
      <c r="F81" s="1059"/>
      <c r="G81" s="600" t="s">
        <v>273</v>
      </c>
      <c r="H81" s="601"/>
      <c r="I81" s="601"/>
      <c r="J81" s="601"/>
      <c r="K81" s="601"/>
      <c r="L81" s="601"/>
      <c r="M81" s="601"/>
      <c r="N81" s="601"/>
      <c r="O81" s="601"/>
      <c r="P81" s="601"/>
      <c r="Q81" s="601"/>
      <c r="R81" s="601"/>
      <c r="S81" s="601"/>
      <c r="T81" s="601"/>
      <c r="U81" s="601"/>
      <c r="V81" s="601"/>
      <c r="W81" s="601"/>
      <c r="X81" s="601"/>
      <c r="Y81" s="601"/>
      <c r="Z81" s="601"/>
      <c r="AA81" s="601"/>
      <c r="AB81" s="602"/>
      <c r="AC81" s="600" t="s">
        <v>274</v>
      </c>
      <c r="AD81" s="601"/>
      <c r="AE81" s="601"/>
      <c r="AF81" s="601"/>
      <c r="AG81" s="601"/>
      <c r="AH81" s="601"/>
      <c r="AI81" s="601"/>
      <c r="AJ81" s="601"/>
      <c r="AK81" s="601"/>
      <c r="AL81" s="601"/>
      <c r="AM81" s="601"/>
      <c r="AN81" s="601"/>
      <c r="AO81" s="601"/>
      <c r="AP81" s="601"/>
      <c r="AQ81" s="601"/>
      <c r="AR81" s="601"/>
      <c r="AS81" s="601"/>
      <c r="AT81" s="601"/>
      <c r="AU81" s="601"/>
      <c r="AV81" s="601"/>
      <c r="AW81" s="601"/>
      <c r="AX81" s="798"/>
      <c r="AY81">
        <f>COUNTA($G$83,$AC$83)</f>
        <v>0</v>
      </c>
    </row>
    <row r="82" spans="1:51" ht="24.75" customHeight="1" x14ac:dyDescent="0.15">
      <c r="A82" s="1057"/>
      <c r="B82" s="1058"/>
      <c r="C82" s="1058"/>
      <c r="D82" s="1058"/>
      <c r="E82" s="1058"/>
      <c r="F82" s="1059"/>
      <c r="G82" s="817"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7"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89"/>
      <c r="Z83" s="390"/>
      <c r="AA83" s="390"/>
      <c r="AB83" s="807"/>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7"/>
      <c r="B94" s="1058"/>
      <c r="C94" s="1058"/>
      <c r="D94" s="1058"/>
      <c r="E94" s="1058"/>
      <c r="F94" s="1059"/>
      <c r="G94" s="600" t="s">
        <v>275</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798"/>
      <c r="AY94">
        <f>COUNTA($G$96,$AC$96)</f>
        <v>0</v>
      </c>
    </row>
    <row r="95" spans="1:51" ht="24.75" customHeight="1" x14ac:dyDescent="0.15">
      <c r="A95" s="1057"/>
      <c r="B95" s="1058"/>
      <c r="C95" s="1058"/>
      <c r="D95" s="1058"/>
      <c r="E95" s="1058"/>
      <c r="F95" s="1059"/>
      <c r="G95" s="817"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7"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89"/>
      <c r="Z96" s="390"/>
      <c r="AA96" s="390"/>
      <c r="AB96" s="807"/>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276</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c r="AY108">
        <f>COUNTA($G$110,$AC$110)</f>
        <v>0</v>
      </c>
    </row>
    <row r="109" spans="1:51" ht="24.75" customHeight="1" x14ac:dyDescent="0.15">
      <c r="A109" s="1057"/>
      <c r="B109" s="1058"/>
      <c r="C109" s="1058"/>
      <c r="D109" s="1058"/>
      <c r="E109" s="1058"/>
      <c r="F109" s="1059"/>
      <c r="G109" s="817"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7"/>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7"/>
      <c r="B121" s="1058"/>
      <c r="C121" s="1058"/>
      <c r="D121" s="1058"/>
      <c r="E121" s="1058"/>
      <c r="F121" s="1059"/>
      <c r="G121" s="600" t="s">
        <v>277</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278</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c r="AY121">
        <f>COUNTA($G$123,$AC$123)</f>
        <v>0</v>
      </c>
    </row>
    <row r="122" spans="1:51" ht="25.5" customHeight="1" x14ac:dyDescent="0.15">
      <c r="A122" s="1057"/>
      <c r="B122" s="1058"/>
      <c r="C122" s="1058"/>
      <c r="D122" s="1058"/>
      <c r="E122" s="1058"/>
      <c r="F122" s="1059"/>
      <c r="G122" s="817"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7"/>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7"/>
      <c r="B134" s="1058"/>
      <c r="C134" s="1058"/>
      <c r="D134" s="1058"/>
      <c r="E134" s="1058"/>
      <c r="F134" s="1059"/>
      <c r="G134" s="600" t="s">
        <v>279</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280</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c r="AY134">
        <f>COUNTA($G$136,$AC$136)</f>
        <v>0</v>
      </c>
    </row>
    <row r="135" spans="1:51" ht="24.75" customHeight="1" x14ac:dyDescent="0.15">
      <c r="A135" s="1057"/>
      <c r="B135" s="1058"/>
      <c r="C135" s="1058"/>
      <c r="D135" s="1058"/>
      <c r="E135" s="1058"/>
      <c r="F135" s="1059"/>
      <c r="G135" s="817"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7"/>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7"/>
      <c r="B147" s="1058"/>
      <c r="C147" s="1058"/>
      <c r="D147" s="1058"/>
      <c r="E147" s="1058"/>
      <c r="F147" s="1059"/>
      <c r="G147" s="600" t="s">
        <v>281</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c r="AY147">
        <f>COUNTA($G$149,$AC$149)</f>
        <v>0</v>
      </c>
    </row>
    <row r="148" spans="1:51" ht="24.75" customHeight="1" x14ac:dyDescent="0.15">
      <c r="A148" s="1057"/>
      <c r="B148" s="1058"/>
      <c r="C148" s="1058"/>
      <c r="D148" s="1058"/>
      <c r="E148" s="1058"/>
      <c r="F148" s="1059"/>
      <c r="G148" s="817"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7"/>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282</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c r="AY161">
        <f>COUNTA($G$163,$AC$163)</f>
        <v>0</v>
      </c>
    </row>
    <row r="162" spans="1:51" ht="24.75" customHeight="1" x14ac:dyDescent="0.15">
      <c r="A162" s="1057"/>
      <c r="B162" s="1058"/>
      <c r="C162" s="1058"/>
      <c r="D162" s="1058"/>
      <c r="E162" s="1058"/>
      <c r="F162" s="1059"/>
      <c r="G162" s="817"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7"/>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7"/>
      <c r="B174" s="1058"/>
      <c r="C174" s="1058"/>
      <c r="D174" s="1058"/>
      <c r="E174" s="1058"/>
      <c r="F174" s="1059"/>
      <c r="G174" s="600" t="s">
        <v>283</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284</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c r="AY174">
        <f>COUNTA($G$176,$AC$176)</f>
        <v>0</v>
      </c>
    </row>
    <row r="175" spans="1:51" ht="25.5" customHeight="1" x14ac:dyDescent="0.15">
      <c r="A175" s="1057"/>
      <c r="B175" s="1058"/>
      <c r="C175" s="1058"/>
      <c r="D175" s="1058"/>
      <c r="E175" s="1058"/>
      <c r="F175" s="1059"/>
      <c r="G175" s="817"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7"/>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7"/>
      <c r="B187" s="1058"/>
      <c r="C187" s="1058"/>
      <c r="D187" s="1058"/>
      <c r="E187" s="1058"/>
      <c r="F187" s="1059"/>
      <c r="G187" s="600" t="s">
        <v>286</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285</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c r="AY187">
        <f>COUNTA($G$189,$AC$189)</f>
        <v>0</v>
      </c>
    </row>
    <row r="188" spans="1:51" ht="24.75" customHeight="1" x14ac:dyDescent="0.15">
      <c r="A188" s="1057"/>
      <c r="B188" s="1058"/>
      <c r="C188" s="1058"/>
      <c r="D188" s="1058"/>
      <c r="E188" s="1058"/>
      <c r="F188" s="1059"/>
      <c r="G188" s="817"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7"/>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7"/>
      <c r="B200" s="1058"/>
      <c r="C200" s="1058"/>
      <c r="D200" s="1058"/>
      <c r="E200" s="1058"/>
      <c r="F200" s="1059"/>
      <c r="G200" s="600" t="s">
        <v>287</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c r="AY200">
        <f>COUNTA($G$202,$AC$202)</f>
        <v>0</v>
      </c>
    </row>
    <row r="201" spans="1:51" ht="24.75" customHeight="1" x14ac:dyDescent="0.15">
      <c r="A201" s="1057"/>
      <c r="B201" s="1058"/>
      <c r="C201" s="1058"/>
      <c r="D201" s="1058"/>
      <c r="E201" s="1058"/>
      <c r="F201" s="1059"/>
      <c r="G201" s="817"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7"/>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288</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c r="AY214">
        <f>COUNTA($G$216,$AC$216)</f>
        <v>0</v>
      </c>
    </row>
    <row r="215" spans="1:51" ht="24.75" customHeight="1" x14ac:dyDescent="0.15">
      <c r="A215" s="1057"/>
      <c r="B215" s="1058"/>
      <c r="C215" s="1058"/>
      <c r="D215" s="1058"/>
      <c r="E215" s="1058"/>
      <c r="F215" s="1059"/>
      <c r="G215" s="817"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7"/>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7"/>
      <c r="B227" s="1058"/>
      <c r="C227" s="1058"/>
      <c r="D227" s="1058"/>
      <c r="E227" s="1058"/>
      <c r="F227" s="1059"/>
      <c r="G227" s="600" t="s">
        <v>289</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290</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c r="AY227">
        <f>COUNTA($G$229,$AC$229)</f>
        <v>0</v>
      </c>
    </row>
    <row r="228" spans="1:51" ht="25.5" customHeight="1" x14ac:dyDescent="0.15">
      <c r="A228" s="1057"/>
      <c r="B228" s="1058"/>
      <c r="C228" s="1058"/>
      <c r="D228" s="1058"/>
      <c r="E228" s="1058"/>
      <c r="F228" s="1059"/>
      <c r="G228" s="817"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7"/>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7"/>
      <c r="B240" s="1058"/>
      <c r="C240" s="1058"/>
      <c r="D240" s="1058"/>
      <c r="E240" s="1058"/>
      <c r="F240" s="1059"/>
      <c r="G240" s="600" t="s">
        <v>291</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292</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c r="AY240">
        <f>COUNTA($G$242,$AC$242)</f>
        <v>0</v>
      </c>
    </row>
    <row r="241" spans="1:51" ht="24.75" customHeight="1" x14ac:dyDescent="0.15">
      <c r="A241" s="1057"/>
      <c r="B241" s="1058"/>
      <c r="C241" s="1058"/>
      <c r="D241" s="1058"/>
      <c r="E241" s="1058"/>
      <c r="F241" s="1059"/>
      <c r="G241" s="817"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7"/>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7"/>
      <c r="B253" s="1058"/>
      <c r="C253" s="1058"/>
      <c r="D253" s="1058"/>
      <c r="E253" s="1058"/>
      <c r="F253" s="1059"/>
      <c r="G253" s="600" t="s">
        <v>293</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c r="AY253">
        <f>COUNTA($G$255,$AC$255)</f>
        <v>0</v>
      </c>
    </row>
    <row r="254" spans="1:51" ht="24.75" customHeight="1" x14ac:dyDescent="0.15">
      <c r="A254" s="1057"/>
      <c r="B254" s="1058"/>
      <c r="C254" s="1058"/>
      <c r="D254" s="1058"/>
      <c r="E254" s="1058"/>
      <c r="F254" s="1059"/>
      <c r="G254" s="817"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7"/>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296</v>
      </c>
      <c r="K3" s="362"/>
      <c r="L3" s="362"/>
      <c r="M3" s="362"/>
      <c r="N3" s="362"/>
      <c r="O3" s="362"/>
      <c r="P3" s="248" t="s">
        <v>27</v>
      </c>
      <c r="Q3" s="248"/>
      <c r="R3" s="248"/>
      <c r="S3" s="248"/>
      <c r="T3" s="248"/>
      <c r="U3" s="248"/>
      <c r="V3" s="248"/>
      <c r="W3" s="248"/>
      <c r="X3" s="248"/>
      <c r="Y3" s="363" t="s">
        <v>348</v>
      </c>
      <c r="Z3" s="364"/>
      <c r="AA3" s="364"/>
      <c r="AB3" s="364"/>
      <c r="AC3" s="153" t="s">
        <v>333</v>
      </c>
      <c r="AD3" s="153"/>
      <c r="AE3" s="153"/>
      <c r="AF3" s="153"/>
      <c r="AG3" s="153"/>
      <c r="AH3" s="363" t="s">
        <v>258</v>
      </c>
      <c r="AI3" s="361"/>
      <c r="AJ3" s="361"/>
      <c r="AK3" s="361"/>
      <c r="AL3" s="361" t="s">
        <v>21</v>
      </c>
      <c r="AM3" s="361"/>
      <c r="AN3" s="361"/>
      <c r="AO3" s="365"/>
      <c r="AP3" s="366" t="s">
        <v>297</v>
      </c>
      <c r="AQ3" s="366"/>
      <c r="AR3" s="366"/>
      <c r="AS3" s="366"/>
      <c r="AT3" s="366"/>
      <c r="AU3" s="366"/>
      <c r="AV3" s="366"/>
      <c r="AW3" s="366"/>
      <c r="AX3" s="366"/>
      <c r="AY3">
        <f>$AY$2</f>
        <v>0</v>
      </c>
    </row>
    <row r="4" spans="1:51" ht="26.25" customHeight="1" x14ac:dyDescent="0.15">
      <c r="A4" s="1068">
        <v>1</v>
      </c>
      <c r="B4" s="106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9"/>
      <c r="AD4" s="1069"/>
      <c r="AE4" s="1069"/>
      <c r="AF4" s="1069"/>
      <c r="AG4" s="106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8">
        <v>2</v>
      </c>
      <c r="B5" s="106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9"/>
      <c r="AD5" s="1069"/>
      <c r="AE5" s="1069"/>
      <c r="AF5" s="1069"/>
      <c r="AG5" s="106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8">
        <v>3</v>
      </c>
      <c r="B6" s="106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9"/>
      <c r="AD6" s="1069"/>
      <c r="AE6" s="1069"/>
      <c r="AF6" s="1069"/>
      <c r="AG6" s="106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8">
        <v>4</v>
      </c>
      <c r="B7" s="106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9"/>
      <c r="AD7" s="1069"/>
      <c r="AE7" s="1069"/>
      <c r="AF7" s="1069"/>
      <c r="AG7" s="106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8">
        <v>5</v>
      </c>
      <c r="B8" s="106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9"/>
      <c r="AD8" s="1069"/>
      <c r="AE8" s="1069"/>
      <c r="AF8" s="1069"/>
      <c r="AG8" s="106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8">
        <v>6</v>
      </c>
      <c r="B9" s="106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9"/>
      <c r="AD9" s="1069"/>
      <c r="AE9" s="1069"/>
      <c r="AF9" s="1069"/>
      <c r="AG9" s="106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8">
        <v>7</v>
      </c>
      <c r="B10" s="106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9"/>
      <c r="AD10" s="1069"/>
      <c r="AE10" s="1069"/>
      <c r="AF10" s="1069"/>
      <c r="AG10" s="106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8">
        <v>8</v>
      </c>
      <c r="B11" s="106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9"/>
      <c r="AD11" s="1069"/>
      <c r="AE11" s="1069"/>
      <c r="AF11" s="1069"/>
      <c r="AG11" s="106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8">
        <v>9</v>
      </c>
      <c r="B12" s="106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9"/>
      <c r="AD12" s="1069"/>
      <c r="AE12" s="1069"/>
      <c r="AF12" s="1069"/>
      <c r="AG12" s="106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8">
        <v>10</v>
      </c>
      <c r="B13" s="106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9"/>
      <c r="AD13" s="1069"/>
      <c r="AE13" s="1069"/>
      <c r="AF13" s="1069"/>
      <c r="AG13" s="106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8">
        <v>11</v>
      </c>
      <c r="B14" s="106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9"/>
      <c r="AD14" s="1069"/>
      <c r="AE14" s="1069"/>
      <c r="AF14" s="1069"/>
      <c r="AG14" s="106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8">
        <v>12</v>
      </c>
      <c r="B15" s="106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9"/>
      <c r="AD15" s="1069"/>
      <c r="AE15" s="1069"/>
      <c r="AF15" s="1069"/>
      <c r="AG15" s="106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8">
        <v>13</v>
      </c>
      <c r="B16" s="106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9"/>
      <c r="AD16" s="1069"/>
      <c r="AE16" s="1069"/>
      <c r="AF16" s="1069"/>
      <c r="AG16" s="106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8">
        <v>14</v>
      </c>
      <c r="B17" s="106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9"/>
      <c r="AD17" s="1069"/>
      <c r="AE17" s="1069"/>
      <c r="AF17" s="1069"/>
      <c r="AG17" s="106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8">
        <v>15</v>
      </c>
      <c r="B18" s="106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9"/>
      <c r="AD18" s="1069"/>
      <c r="AE18" s="1069"/>
      <c r="AF18" s="1069"/>
      <c r="AG18" s="106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8">
        <v>16</v>
      </c>
      <c r="B19" s="106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9"/>
      <c r="AD19" s="1069"/>
      <c r="AE19" s="1069"/>
      <c r="AF19" s="1069"/>
      <c r="AG19" s="106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8">
        <v>17</v>
      </c>
      <c r="B20" s="106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9"/>
      <c r="AD20" s="1069"/>
      <c r="AE20" s="1069"/>
      <c r="AF20" s="1069"/>
      <c r="AG20" s="106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8">
        <v>18</v>
      </c>
      <c r="B21" s="106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9"/>
      <c r="AD21" s="1069"/>
      <c r="AE21" s="1069"/>
      <c r="AF21" s="1069"/>
      <c r="AG21" s="106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8">
        <v>19</v>
      </c>
      <c r="B22" s="106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9"/>
      <c r="AD22" s="1069"/>
      <c r="AE22" s="1069"/>
      <c r="AF22" s="1069"/>
      <c r="AG22" s="106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8">
        <v>20</v>
      </c>
      <c r="B23" s="106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9"/>
      <c r="AD23" s="1069"/>
      <c r="AE23" s="1069"/>
      <c r="AF23" s="1069"/>
      <c r="AG23" s="106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8">
        <v>21</v>
      </c>
      <c r="B24" s="106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9"/>
      <c r="AD24" s="1069"/>
      <c r="AE24" s="1069"/>
      <c r="AF24" s="1069"/>
      <c r="AG24" s="106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8">
        <v>22</v>
      </c>
      <c r="B25" s="106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9"/>
      <c r="AD25" s="1069"/>
      <c r="AE25" s="1069"/>
      <c r="AF25" s="1069"/>
      <c r="AG25" s="106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8">
        <v>23</v>
      </c>
      <c r="B26" s="106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9"/>
      <c r="AD26" s="1069"/>
      <c r="AE26" s="1069"/>
      <c r="AF26" s="1069"/>
      <c r="AG26" s="106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8">
        <v>24</v>
      </c>
      <c r="B27" s="106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9"/>
      <c r="AD27" s="1069"/>
      <c r="AE27" s="1069"/>
      <c r="AF27" s="1069"/>
      <c r="AG27" s="106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8">
        <v>25</v>
      </c>
      <c r="B28" s="106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9"/>
      <c r="AD28" s="1069"/>
      <c r="AE28" s="1069"/>
      <c r="AF28" s="1069"/>
      <c r="AG28" s="106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8">
        <v>26</v>
      </c>
      <c r="B29" s="106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9"/>
      <c r="AD29" s="1069"/>
      <c r="AE29" s="1069"/>
      <c r="AF29" s="1069"/>
      <c r="AG29" s="106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8">
        <v>27</v>
      </c>
      <c r="B30" s="106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9"/>
      <c r="AD30" s="1069"/>
      <c r="AE30" s="1069"/>
      <c r="AF30" s="1069"/>
      <c r="AG30" s="106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8">
        <v>28</v>
      </c>
      <c r="B31" s="106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9"/>
      <c r="AD31" s="1069"/>
      <c r="AE31" s="1069"/>
      <c r="AF31" s="1069"/>
      <c r="AG31" s="106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8">
        <v>29</v>
      </c>
      <c r="B32" s="106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9"/>
      <c r="AD32" s="1069"/>
      <c r="AE32" s="1069"/>
      <c r="AF32" s="1069"/>
      <c r="AG32" s="106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8">
        <v>30</v>
      </c>
      <c r="B33" s="106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9"/>
      <c r="AD33" s="1069"/>
      <c r="AE33" s="1069"/>
      <c r="AF33" s="1069"/>
      <c r="AG33" s="106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296</v>
      </c>
      <c r="K36" s="362"/>
      <c r="L36" s="362"/>
      <c r="M36" s="362"/>
      <c r="N36" s="362"/>
      <c r="O36" s="362"/>
      <c r="P36" s="248" t="s">
        <v>27</v>
      </c>
      <c r="Q36" s="248"/>
      <c r="R36" s="248"/>
      <c r="S36" s="248"/>
      <c r="T36" s="248"/>
      <c r="U36" s="248"/>
      <c r="V36" s="248"/>
      <c r="W36" s="248"/>
      <c r="X36" s="248"/>
      <c r="Y36" s="363" t="s">
        <v>348</v>
      </c>
      <c r="Z36" s="364"/>
      <c r="AA36" s="364"/>
      <c r="AB36" s="364"/>
      <c r="AC36" s="153" t="s">
        <v>333</v>
      </c>
      <c r="AD36" s="153"/>
      <c r="AE36" s="153"/>
      <c r="AF36" s="153"/>
      <c r="AG36" s="153"/>
      <c r="AH36" s="363" t="s">
        <v>258</v>
      </c>
      <c r="AI36" s="361"/>
      <c r="AJ36" s="361"/>
      <c r="AK36" s="361"/>
      <c r="AL36" s="361" t="s">
        <v>21</v>
      </c>
      <c r="AM36" s="361"/>
      <c r="AN36" s="361"/>
      <c r="AO36" s="365"/>
      <c r="AP36" s="366" t="s">
        <v>297</v>
      </c>
      <c r="AQ36" s="366"/>
      <c r="AR36" s="366"/>
      <c r="AS36" s="366"/>
      <c r="AT36" s="366"/>
      <c r="AU36" s="366"/>
      <c r="AV36" s="366"/>
      <c r="AW36" s="366"/>
      <c r="AX36" s="366"/>
      <c r="AY36">
        <f>$AY$34</f>
        <v>0</v>
      </c>
    </row>
    <row r="37" spans="1:51" ht="26.25" customHeight="1" x14ac:dyDescent="0.15">
      <c r="A37" s="1068">
        <v>1</v>
      </c>
      <c r="B37" s="106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9"/>
      <c r="AD37" s="1069"/>
      <c r="AE37" s="1069"/>
      <c r="AF37" s="1069"/>
      <c r="AG37" s="106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8">
        <v>2</v>
      </c>
      <c r="B38" s="106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9"/>
      <c r="AD38" s="1069"/>
      <c r="AE38" s="1069"/>
      <c r="AF38" s="1069"/>
      <c r="AG38" s="106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8">
        <v>3</v>
      </c>
      <c r="B39" s="106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9"/>
      <c r="AD39" s="1069"/>
      <c r="AE39" s="1069"/>
      <c r="AF39" s="1069"/>
      <c r="AG39" s="106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8">
        <v>4</v>
      </c>
      <c r="B40" s="106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9"/>
      <c r="AD40" s="1069"/>
      <c r="AE40" s="1069"/>
      <c r="AF40" s="1069"/>
      <c r="AG40" s="106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8">
        <v>5</v>
      </c>
      <c r="B41" s="106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9"/>
      <c r="AD41" s="1069"/>
      <c r="AE41" s="1069"/>
      <c r="AF41" s="1069"/>
      <c r="AG41" s="106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8">
        <v>6</v>
      </c>
      <c r="B42" s="106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9"/>
      <c r="AD42" s="1069"/>
      <c r="AE42" s="1069"/>
      <c r="AF42" s="1069"/>
      <c r="AG42" s="106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8">
        <v>7</v>
      </c>
      <c r="B43" s="106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9"/>
      <c r="AD43" s="1069"/>
      <c r="AE43" s="1069"/>
      <c r="AF43" s="1069"/>
      <c r="AG43" s="106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8">
        <v>8</v>
      </c>
      <c r="B44" s="106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9"/>
      <c r="AD44" s="1069"/>
      <c r="AE44" s="1069"/>
      <c r="AF44" s="1069"/>
      <c r="AG44" s="106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8">
        <v>9</v>
      </c>
      <c r="B45" s="106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9"/>
      <c r="AD45" s="1069"/>
      <c r="AE45" s="1069"/>
      <c r="AF45" s="1069"/>
      <c r="AG45" s="106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8">
        <v>10</v>
      </c>
      <c r="B46" s="106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9"/>
      <c r="AD46" s="1069"/>
      <c r="AE46" s="1069"/>
      <c r="AF46" s="1069"/>
      <c r="AG46" s="106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8">
        <v>11</v>
      </c>
      <c r="B47" s="106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9"/>
      <c r="AD47" s="1069"/>
      <c r="AE47" s="1069"/>
      <c r="AF47" s="1069"/>
      <c r="AG47" s="106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8">
        <v>12</v>
      </c>
      <c r="B48" s="106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9"/>
      <c r="AD48" s="1069"/>
      <c r="AE48" s="1069"/>
      <c r="AF48" s="1069"/>
      <c r="AG48" s="106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8">
        <v>13</v>
      </c>
      <c r="B49" s="106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9"/>
      <c r="AD49" s="1069"/>
      <c r="AE49" s="1069"/>
      <c r="AF49" s="1069"/>
      <c r="AG49" s="106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8">
        <v>14</v>
      </c>
      <c r="B50" s="106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9"/>
      <c r="AD50" s="1069"/>
      <c r="AE50" s="1069"/>
      <c r="AF50" s="1069"/>
      <c r="AG50" s="106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8">
        <v>15</v>
      </c>
      <c r="B51" s="106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9"/>
      <c r="AD51" s="1069"/>
      <c r="AE51" s="1069"/>
      <c r="AF51" s="1069"/>
      <c r="AG51" s="106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8">
        <v>16</v>
      </c>
      <c r="B52" s="106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9"/>
      <c r="AD52" s="1069"/>
      <c r="AE52" s="1069"/>
      <c r="AF52" s="1069"/>
      <c r="AG52" s="106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8">
        <v>17</v>
      </c>
      <c r="B53" s="106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9"/>
      <c r="AD53" s="1069"/>
      <c r="AE53" s="1069"/>
      <c r="AF53" s="1069"/>
      <c r="AG53" s="106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8">
        <v>18</v>
      </c>
      <c r="B54" s="106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9"/>
      <c r="AD54" s="1069"/>
      <c r="AE54" s="1069"/>
      <c r="AF54" s="1069"/>
      <c r="AG54" s="106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8">
        <v>19</v>
      </c>
      <c r="B55" s="106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9"/>
      <c r="AD55" s="1069"/>
      <c r="AE55" s="1069"/>
      <c r="AF55" s="1069"/>
      <c r="AG55" s="106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8">
        <v>20</v>
      </c>
      <c r="B56" s="106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9"/>
      <c r="AD56" s="1069"/>
      <c r="AE56" s="1069"/>
      <c r="AF56" s="1069"/>
      <c r="AG56" s="106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8">
        <v>21</v>
      </c>
      <c r="B57" s="106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9"/>
      <c r="AD57" s="1069"/>
      <c r="AE57" s="1069"/>
      <c r="AF57" s="1069"/>
      <c r="AG57" s="106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8">
        <v>22</v>
      </c>
      <c r="B58" s="106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9"/>
      <c r="AD58" s="1069"/>
      <c r="AE58" s="1069"/>
      <c r="AF58" s="1069"/>
      <c r="AG58" s="106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8">
        <v>23</v>
      </c>
      <c r="B59" s="106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9"/>
      <c r="AD59" s="1069"/>
      <c r="AE59" s="1069"/>
      <c r="AF59" s="1069"/>
      <c r="AG59" s="106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8">
        <v>24</v>
      </c>
      <c r="B60" s="106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9"/>
      <c r="AD60" s="1069"/>
      <c r="AE60" s="1069"/>
      <c r="AF60" s="1069"/>
      <c r="AG60" s="106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8">
        <v>25</v>
      </c>
      <c r="B61" s="106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9"/>
      <c r="AD61" s="1069"/>
      <c r="AE61" s="1069"/>
      <c r="AF61" s="1069"/>
      <c r="AG61" s="106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8">
        <v>26</v>
      </c>
      <c r="B62" s="106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9"/>
      <c r="AD62" s="1069"/>
      <c r="AE62" s="1069"/>
      <c r="AF62" s="1069"/>
      <c r="AG62" s="106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8">
        <v>27</v>
      </c>
      <c r="B63" s="106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9"/>
      <c r="AD63" s="1069"/>
      <c r="AE63" s="1069"/>
      <c r="AF63" s="1069"/>
      <c r="AG63" s="106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8">
        <v>28</v>
      </c>
      <c r="B64" s="106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9"/>
      <c r="AD64" s="1069"/>
      <c r="AE64" s="1069"/>
      <c r="AF64" s="1069"/>
      <c r="AG64" s="106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8">
        <v>29</v>
      </c>
      <c r="B65" s="106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9"/>
      <c r="AD65" s="1069"/>
      <c r="AE65" s="1069"/>
      <c r="AF65" s="1069"/>
      <c r="AG65" s="106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8">
        <v>30</v>
      </c>
      <c r="B66" s="106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9"/>
      <c r="AD66" s="1069"/>
      <c r="AE66" s="1069"/>
      <c r="AF66" s="1069"/>
      <c r="AG66" s="106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296</v>
      </c>
      <c r="K69" s="362"/>
      <c r="L69" s="362"/>
      <c r="M69" s="362"/>
      <c r="N69" s="362"/>
      <c r="O69" s="362"/>
      <c r="P69" s="248" t="s">
        <v>27</v>
      </c>
      <c r="Q69" s="248"/>
      <c r="R69" s="248"/>
      <c r="S69" s="248"/>
      <c r="T69" s="248"/>
      <c r="U69" s="248"/>
      <c r="V69" s="248"/>
      <c r="W69" s="248"/>
      <c r="X69" s="248"/>
      <c r="Y69" s="363" t="s">
        <v>348</v>
      </c>
      <c r="Z69" s="364"/>
      <c r="AA69" s="364"/>
      <c r="AB69" s="364"/>
      <c r="AC69" s="153" t="s">
        <v>333</v>
      </c>
      <c r="AD69" s="153"/>
      <c r="AE69" s="153"/>
      <c r="AF69" s="153"/>
      <c r="AG69" s="153"/>
      <c r="AH69" s="363" t="s">
        <v>258</v>
      </c>
      <c r="AI69" s="361"/>
      <c r="AJ69" s="361"/>
      <c r="AK69" s="361"/>
      <c r="AL69" s="361" t="s">
        <v>21</v>
      </c>
      <c r="AM69" s="361"/>
      <c r="AN69" s="361"/>
      <c r="AO69" s="365"/>
      <c r="AP69" s="366" t="s">
        <v>297</v>
      </c>
      <c r="AQ69" s="366"/>
      <c r="AR69" s="366"/>
      <c r="AS69" s="366"/>
      <c r="AT69" s="366"/>
      <c r="AU69" s="366"/>
      <c r="AV69" s="366"/>
      <c r="AW69" s="366"/>
      <c r="AX69" s="366"/>
      <c r="AY69" s="34">
        <f t="shared" ref="AY69:AY70" si="0">$AY$67</f>
        <v>0</v>
      </c>
    </row>
    <row r="70" spans="1:51" ht="26.25" customHeight="1" x14ac:dyDescent="0.15">
      <c r="A70" s="1068">
        <v>1</v>
      </c>
      <c r="B70" s="106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9"/>
      <c r="AD70" s="1069"/>
      <c r="AE70" s="1069"/>
      <c r="AF70" s="1069"/>
      <c r="AG70" s="106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8">
        <v>2</v>
      </c>
      <c r="B71" s="106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9"/>
      <c r="AD71" s="1069"/>
      <c r="AE71" s="1069"/>
      <c r="AF71" s="1069"/>
      <c r="AG71" s="106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8">
        <v>3</v>
      </c>
      <c r="B72" s="106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9"/>
      <c r="AD72" s="1069"/>
      <c r="AE72" s="1069"/>
      <c r="AF72" s="1069"/>
      <c r="AG72" s="106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8">
        <v>4</v>
      </c>
      <c r="B73" s="106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9"/>
      <c r="AD73" s="1069"/>
      <c r="AE73" s="1069"/>
      <c r="AF73" s="1069"/>
      <c r="AG73" s="106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8">
        <v>5</v>
      </c>
      <c r="B74" s="106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9"/>
      <c r="AD74" s="1069"/>
      <c r="AE74" s="1069"/>
      <c r="AF74" s="1069"/>
      <c r="AG74" s="106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8">
        <v>6</v>
      </c>
      <c r="B75" s="106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9"/>
      <c r="AD75" s="1069"/>
      <c r="AE75" s="1069"/>
      <c r="AF75" s="1069"/>
      <c r="AG75" s="106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8">
        <v>7</v>
      </c>
      <c r="B76" s="106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9"/>
      <c r="AD76" s="1069"/>
      <c r="AE76" s="1069"/>
      <c r="AF76" s="1069"/>
      <c r="AG76" s="106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8">
        <v>8</v>
      </c>
      <c r="B77" s="106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9"/>
      <c r="AD77" s="1069"/>
      <c r="AE77" s="1069"/>
      <c r="AF77" s="1069"/>
      <c r="AG77" s="106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8">
        <v>9</v>
      </c>
      <c r="B78" s="106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9"/>
      <c r="AD78" s="1069"/>
      <c r="AE78" s="1069"/>
      <c r="AF78" s="1069"/>
      <c r="AG78" s="106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8">
        <v>10</v>
      </c>
      <c r="B79" s="106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9"/>
      <c r="AD79" s="1069"/>
      <c r="AE79" s="1069"/>
      <c r="AF79" s="1069"/>
      <c r="AG79" s="106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8">
        <v>11</v>
      </c>
      <c r="B80" s="106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9"/>
      <c r="AD80" s="1069"/>
      <c r="AE80" s="1069"/>
      <c r="AF80" s="1069"/>
      <c r="AG80" s="106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8">
        <v>12</v>
      </c>
      <c r="B81" s="106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9"/>
      <c r="AD81" s="1069"/>
      <c r="AE81" s="1069"/>
      <c r="AF81" s="1069"/>
      <c r="AG81" s="106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8">
        <v>13</v>
      </c>
      <c r="B82" s="106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9"/>
      <c r="AD82" s="1069"/>
      <c r="AE82" s="1069"/>
      <c r="AF82" s="1069"/>
      <c r="AG82" s="106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8">
        <v>14</v>
      </c>
      <c r="B83" s="106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9"/>
      <c r="AD83" s="1069"/>
      <c r="AE83" s="1069"/>
      <c r="AF83" s="1069"/>
      <c r="AG83" s="106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8">
        <v>15</v>
      </c>
      <c r="B84" s="106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9"/>
      <c r="AD84" s="1069"/>
      <c r="AE84" s="1069"/>
      <c r="AF84" s="1069"/>
      <c r="AG84" s="106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8">
        <v>16</v>
      </c>
      <c r="B85" s="106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9"/>
      <c r="AD85" s="1069"/>
      <c r="AE85" s="1069"/>
      <c r="AF85" s="1069"/>
      <c r="AG85" s="106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8">
        <v>17</v>
      </c>
      <c r="B86" s="106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9"/>
      <c r="AD86" s="1069"/>
      <c r="AE86" s="1069"/>
      <c r="AF86" s="1069"/>
      <c r="AG86" s="106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8">
        <v>18</v>
      </c>
      <c r="B87" s="106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9"/>
      <c r="AD87" s="1069"/>
      <c r="AE87" s="1069"/>
      <c r="AF87" s="1069"/>
      <c r="AG87" s="106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8">
        <v>19</v>
      </c>
      <c r="B88" s="106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9"/>
      <c r="AD88" s="1069"/>
      <c r="AE88" s="1069"/>
      <c r="AF88" s="1069"/>
      <c r="AG88" s="106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8">
        <v>20</v>
      </c>
      <c r="B89" s="106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9"/>
      <c r="AD89" s="1069"/>
      <c r="AE89" s="1069"/>
      <c r="AF89" s="1069"/>
      <c r="AG89" s="106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8">
        <v>21</v>
      </c>
      <c r="B90" s="106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9"/>
      <c r="AD90" s="1069"/>
      <c r="AE90" s="1069"/>
      <c r="AF90" s="1069"/>
      <c r="AG90" s="106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8">
        <v>22</v>
      </c>
      <c r="B91" s="106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9"/>
      <c r="AD91" s="1069"/>
      <c r="AE91" s="1069"/>
      <c r="AF91" s="1069"/>
      <c r="AG91" s="106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8">
        <v>23</v>
      </c>
      <c r="B92" s="106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9"/>
      <c r="AD92" s="1069"/>
      <c r="AE92" s="1069"/>
      <c r="AF92" s="1069"/>
      <c r="AG92" s="106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8">
        <v>24</v>
      </c>
      <c r="B93" s="106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9"/>
      <c r="AD93" s="1069"/>
      <c r="AE93" s="1069"/>
      <c r="AF93" s="1069"/>
      <c r="AG93" s="106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8">
        <v>25</v>
      </c>
      <c r="B94" s="106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9"/>
      <c r="AD94" s="1069"/>
      <c r="AE94" s="1069"/>
      <c r="AF94" s="1069"/>
      <c r="AG94" s="106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8">
        <v>26</v>
      </c>
      <c r="B95" s="106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9"/>
      <c r="AD95" s="1069"/>
      <c r="AE95" s="1069"/>
      <c r="AF95" s="1069"/>
      <c r="AG95" s="106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8">
        <v>27</v>
      </c>
      <c r="B96" s="106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9"/>
      <c r="AD96" s="1069"/>
      <c r="AE96" s="1069"/>
      <c r="AF96" s="1069"/>
      <c r="AG96" s="106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8">
        <v>28</v>
      </c>
      <c r="B97" s="106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9"/>
      <c r="AD97" s="1069"/>
      <c r="AE97" s="1069"/>
      <c r="AF97" s="1069"/>
      <c r="AG97" s="106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8">
        <v>29</v>
      </c>
      <c r="B98" s="106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9"/>
      <c r="AD98" s="1069"/>
      <c r="AE98" s="1069"/>
      <c r="AF98" s="1069"/>
      <c r="AG98" s="106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8">
        <v>30</v>
      </c>
      <c r="B99" s="106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9"/>
      <c r="AD99" s="1069"/>
      <c r="AE99" s="1069"/>
      <c r="AF99" s="1069"/>
      <c r="AG99" s="106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296</v>
      </c>
      <c r="K102" s="362"/>
      <c r="L102" s="362"/>
      <c r="M102" s="362"/>
      <c r="N102" s="362"/>
      <c r="O102" s="362"/>
      <c r="P102" s="248" t="s">
        <v>27</v>
      </c>
      <c r="Q102" s="248"/>
      <c r="R102" s="248"/>
      <c r="S102" s="248"/>
      <c r="T102" s="248"/>
      <c r="U102" s="248"/>
      <c r="V102" s="248"/>
      <c r="W102" s="248"/>
      <c r="X102" s="248"/>
      <c r="Y102" s="363" t="s">
        <v>348</v>
      </c>
      <c r="Z102" s="364"/>
      <c r="AA102" s="364"/>
      <c r="AB102" s="364"/>
      <c r="AC102" s="153" t="s">
        <v>333</v>
      </c>
      <c r="AD102" s="153"/>
      <c r="AE102" s="153"/>
      <c r="AF102" s="153"/>
      <c r="AG102" s="153"/>
      <c r="AH102" s="363" t="s">
        <v>258</v>
      </c>
      <c r="AI102" s="361"/>
      <c r="AJ102" s="361"/>
      <c r="AK102" s="361"/>
      <c r="AL102" s="361" t="s">
        <v>21</v>
      </c>
      <c r="AM102" s="361"/>
      <c r="AN102" s="361"/>
      <c r="AO102" s="365"/>
      <c r="AP102" s="366" t="s">
        <v>297</v>
      </c>
      <c r="AQ102" s="366"/>
      <c r="AR102" s="366"/>
      <c r="AS102" s="366"/>
      <c r="AT102" s="366"/>
      <c r="AU102" s="366"/>
      <c r="AV102" s="366"/>
      <c r="AW102" s="366"/>
      <c r="AX102" s="366"/>
      <c r="AY102" s="34">
        <f t="shared" ref="AY102:AY103" si="1">$AY$100</f>
        <v>0</v>
      </c>
    </row>
    <row r="103" spans="1:51" ht="26.25" customHeight="1" x14ac:dyDescent="0.15">
      <c r="A103" s="1068">
        <v>1</v>
      </c>
      <c r="B103" s="106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9"/>
      <c r="AD103" s="1069"/>
      <c r="AE103" s="1069"/>
      <c r="AF103" s="1069"/>
      <c r="AG103" s="106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8">
        <v>2</v>
      </c>
      <c r="B104" s="106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9"/>
      <c r="AD104" s="1069"/>
      <c r="AE104" s="1069"/>
      <c r="AF104" s="1069"/>
      <c r="AG104" s="106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8">
        <v>3</v>
      </c>
      <c r="B105" s="106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9"/>
      <c r="AD105" s="1069"/>
      <c r="AE105" s="1069"/>
      <c r="AF105" s="1069"/>
      <c r="AG105" s="106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8">
        <v>4</v>
      </c>
      <c r="B106" s="106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9"/>
      <c r="AD106" s="1069"/>
      <c r="AE106" s="1069"/>
      <c r="AF106" s="1069"/>
      <c r="AG106" s="106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8">
        <v>5</v>
      </c>
      <c r="B107" s="106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9"/>
      <c r="AD107" s="1069"/>
      <c r="AE107" s="1069"/>
      <c r="AF107" s="1069"/>
      <c r="AG107" s="106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8">
        <v>6</v>
      </c>
      <c r="B108" s="106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9"/>
      <c r="AD108" s="1069"/>
      <c r="AE108" s="1069"/>
      <c r="AF108" s="1069"/>
      <c r="AG108" s="106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8">
        <v>7</v>
      </c>
      <c r="B109" s="106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9"/>
      <c r="AD109" s="1069"/>
      <c r="AE109" s="1069"/>
      <c r="AF109" s="1069"/>
      <c r="AG109" s="106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8">
        <v>8</v>
      </c>
      <c r="B110" s="106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9"/>
      <c r="AD110" s="1069"/>
      <c r="AE110" s="1069"/>
      <c r="AF110" s="1069"/>
      <c r="AG110" s="106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8">
        <v>9</v>
      </c>
      <c r="B111" s="106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9"/>
      <c r="AD111" s="1069"/>
      <c r="AE111" s="1069"/>
      <c r="AF111" s="1069"/>
      <c r="AG111" s="106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8">
        <v>10</v>
      </c>
      <c r="B112" s="106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9"/>
      <c r="AD112" s="1069"/>
      <c r="AE112" s="1069"/>
      <c r="AF112" s="1069"/>
      <c r="AG112" s="106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8">
        <v>11</v>
      </c>
      <c r="B113" s="106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9"/>
      <c r="AD113" s="1069"/>
      <c r="AE113" s="1069"/>
      <c r="AF113" s="1069"/>
      <c r="AG113" s="106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8">
        <v>12</v>
      </c>
      <c r="B114" s="106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9"/>
      <c r="AD114" s="1069"/>
      <c r="AE114" s="1069"/>
      <c r="AF114" s="1069"/>
      <c r="AG114" s="106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8">
        <v>13</v>
      </c>
      <c r="B115" s="106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9"/>
      <c r="AD115" s="1069"/>
      <c r="AE115" s="1069"/>
      <c r="AF115" s="1069"/>
      <c r="AG115" s="106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8">
        <v>14</v>
      </c>
      <c r="B116" s="106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9"/>
      <c r="AD116" s="1069"/>
      <c r="AE116" s="1069"/>
      <c r="AF116" s="1069"/>
      <c r="AG116" s="106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8">
        <v>15</v>
      </c>
      <c r="B117" s="106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9"/>
      <c r="AD117" s="1069"/>
      <c r="AE117" s="1069"/>
      <c r="AF117" s="1069"/>
      <c r="AG117" s="106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8">
        <v>16</v>
      </c>
      <c r="B118" s="106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9"/>
      <c r="AD118" s="1069"/>
      <c r="AE118" s="1069"/>
      <c r="AF118" s="1069"/>
      <c r="AG118" s="106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8">
        <v>17</v>
      </c>
      <c r="B119" s="106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9"/>
      <c r="AD119" s="1069"/>
      <c r="AE119" s="1069"/>
      <c r="AF119" s="1069"/>
      <c r="AG119" s="106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8">
        <v>18</v>
      </c>
      <c r="B120" s="106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9"/>
      <c r="AD120" s="1069"/>
      <c r="AE120" s="1069"/>
      <c r="AF120" s="1069"/>
      <c r="AG120" s="106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8">
        <v>19</v>
      </c>
      <c r="B121" s="106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9"/>
      <c r="AD121" s="1069"/>
      <c r="AE121" s="1069"/>
      <c r="AF121" s="1069"/>
      <c r="AG121" s="106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8">
        <v>20</v>
      </c>
      <c r="B122" s="106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9"/>
      <c r="AD122" s="1069"/>
      <c r="AE122" s="1069"/>
      <c r="AF122" s="1069"/>
      <c r="AG122" s="106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8">
        <v>21</v>
      </c>
      <c r="B123" s="106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9"/>
      <c r="AD123" s="1069"/>
      <c r="AE123" s="1069"/>
      <c r="AF123" s="1069"/>
      <c r="AG123" s="106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8">
        <v>22</v>
      </c>
      <c r="B124" s="106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9"/>
      <c r="AD124" s="1069"/>
      <c r="AE124" s="1069"/>
      <c r="AF124" s="1069"/>
      <c r="AG124" s="106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8">
        <v>23</v>
      </c>
      <c r="B125" s="106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9"/>
      <c r="AD125" s="1069"/>
      <c r="AE125" s="1069"/>
      <c r="AF125" s="1069"/>
      <c r="AG125" s="106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8">
        <v>24</v>
      </c>
      <c r="B126" s="106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9"/>
      <c r="AD126" s="1069"/>
      <c r="AE126" s="1069"/>
      <c r="AF126" s="1069"/>
      <c r="AG126" s="106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8">
        <v>25</v>
      </c>
      <c r="B127" s="106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9"/>
      <c r="AD127" s="1069"/>
      <c r="AE127" s="1069"/>
      <c r="AF127" s="1069"/>
      <c r="AG127" s="106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8">
        <v>26</v>
      </c>
      <c r="B128" s="106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9"/>
      <c r="AD128" s="1069"/>
      <c r="AE128" s="1069"/>
      <c r="AF128" s="1069"/>
      <c r="AG128" s="106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8">
        <v>27</v>
      </c>
      <c r="B129" s="106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9"/>
      <c r="AD129" s="1069"/>
      <c r="AE129" s="1069"/>
      <c r="AF129" s="1069"/>
      <c r="AG129" s="106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8">
        <v>28</v>
      </c>
      <c r="B130" s="106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9"/>
      <c r="AD130" s="1069"/>
      <c r="AE130" s="1069"/>
      <c r="AF130" s="1069"/>
      <c r="AG130" s="106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8">
        <v>29</v>
      </c>
      <c r="B131" s="106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9"/>
      <c r="AD131" s="1069"/>
      <c r="AE131" s="1069"/>
      <c r="AF131" s="1069"/>
      <c r="AG131" s="106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8">
        <v>30</v>
      </c>
      <c r="B132" s="106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9"/>
      <c r="AD132" s="1069"/>
      <c r="AE132" s="1069"/>
      <c r="AF132" s="1069"/>
      <c r="AG132" s="106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296</v>
      </c>
      <c r="K135" s="362"/>
      <c r="L135" s="362"/>
      <c r="M135" s="362"/>
      <c r="N135" s="362"/>
      <c r="O135" s="362"/>
      <c r="P135" s="248" t="s">
        <v>27</v>
      </c>
      <c r="Q135" s="248"/>
      <c r="R135" s="248"/>
      <c r="S135" s="248"/>
      <c r="T135" s="248"/>
      <c r="U135" s="248"/>
      <c r="V135" s="248"/>
      <c r="W135" s="248"/>
      <c r="X135" s="248"/>
      <c r="Y135" s="363" t="s">
        <v>348</v>
      </c>
      <c r="Z135" s="364"/>
      <c r="AA135" s="364"/>
      <c r="AB135" s="364"/>
      <c r="AC135" s="153" t="s">
        <v>333</v>
      </c>
      <c r="AD135" s="153"/>
      <c r="AE135" s="153"/>
      <c r="AF135" s="153"/>
      <c r="AG135" s="153"/>
      <c r="AH135" s="363" t="s">
        <v>258</v>
      </c>
      <c r="AI135" s="361"/>
      <c r="AJ135" s="361"/>
      <c r="AK135" s="361"/>
      <c r="AL135" s="361" t="s">
        <v>21</v>
      </c>
      <c r="AM135" s="361"/>
      <c r="AN135" s="361"/>
      <c r="AO135" s="365"/>
      <c r="AP135" s="366" t="s">
        <v>297</v>
      </c>
      <c r="AQ135" s="366"/>
      <c r="AR135" s="366"/>
      <c r="AS135" s="366"/>
      <c r="AT135" s="366"/>
      <c r="AU135" s="366"/>
      <c r="AV135" s="366"/>
      <c r="AW135" s="366"/>
      <c r="AX135" s="366"/>
      <c r="AY135" s="34">
        <f t="shared" ref="AY135:AY136" si="2">$AY$133</f>
        <v>0</v>
      </c>
    </row>
    <row r="136" spans="1:51" ht="26.25" customHeight="1" x14ac:dyDescent="0.15">
      <c r="A136" s="1068">
        <v>1</v>
      </c>
      <c r="B136" s="106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9"/>
      <c r="AD136" s="1069"/>
      <c r="AE136" s="1069"/>
      <c r="AF136" s="1069"/>
      <c r="AG136" s="106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8">
        <v>2</v>
      </c>
      <c r="B137" s="106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9"/>
      <c r="AD137" s="1069"/>
      <c r="AE137" s="1069"/>
      <c r="AF137" s="1069"/>
      <c r="AG137" s="106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8">
        <v>3</v>
      </c>
      <c r="B138" s="106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9"/>
      <c r="AD138" s="1069"/>
      <c r="AE138" s="1069"/>
      <c r="AF138" s="1069"/>
      <c r="AG138" s="106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8">
        <v>4</v>
      </c>
      <c r="B139" s="106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9"/>
      <c r="AD139" s="1069"/>
      <c r="AE139" s="1069"/>
      <c r="AF139" s="1069"/>
      <c r="AG139" s="106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8">
        <v>5</v>
      </c>
      <c r="B140" s="106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9"/>
      <c r="AD140" s="1069"/>
      <c r="AE140" s="1069"/>
      <c r="AF140" s="1069"/>
      <c r="AG140" s="106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8">
        <v>6</v>
      </c>
      <c r="B141" s="106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9"/>
      <c r="AD141" s="1069"/>
      <c r="AE141" s="1069"/>
      <c r="AF141" s="1069"/>
      <c r="AG141" s="106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8">
        <v>7</v>
      </c>
      <c r="B142" s="106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9"/>
      <c r="AD142" s="1069"/>
      <c r="AE142" s="1069"/>
      <c r="AF142" s="1069"/>
      <c r="AG142" s="106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8">
        <v>8</v>
      </c>
      <c r="B143" s="106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9"/>
      <c r="AD143" s="1069"/>
      <c r="AE143" s="1069"/>
      <c r="AF143" s="1069"/>
      <c r="AG143" s="106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8">
        <v>9</v>
      </c>
      <c r="B144" s="106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9"/>
      <c r="AD144" s="1069"/>
      <c r="AE144" s="1069"/>
      <c r="AF144" s="1069"/>
      <c r="AG144" s="106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8">
        <v>10</v>
      </c>
      <c r="B145" s="106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9"/>
      <c r="AD145" s="1069"/>
      <c r="AE145" s="1069"/>
      <c r="AF145" s="1069"/>
      <c r="AG145" s="106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8">
        <v>11</v>
      </c>
      <c r="B146" s="106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9"/>
      <c r="AD146" s="1069"/>
      <c r="AE146" s="1069"/>
      <c r="AF146" s="1069"/>
      <c r="AG146" s="106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8">
        <v>12</v>
      </c>
      <c r="B147" s="106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9"/>
      <c r="AD147" s="1069"/>
      <c r="AE147" s="1069"/>
      <c r="AF147" s="1069"/>
      <c r="AG147" s="106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8">
        <v>13</v>
      </c>
      <c r="B148" s="106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9"/>
      <c r="AD148" s="1069"/>
      <c r="AE148" s="1069"/>
      <c r="AF148" s="1069"/>
      <c r="AG148" s="106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8">
        <v>14</v>
      </c>
      <c r="B149" s="106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9"/>
      <c r="AD149" s="1069"/>
      <c r="AE149" s="1069"/>
      <c r="AF149" s="1069"/>
      <c r="AG149" s="106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8">
        <v>15</v>
      </c>
      <c r="B150" s="106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9"/>
      <c r="AD150" s="1069"/>
      <c r="AE150" s="1069"/>
      <c r="AF150" s="1069"/>
      <c r="AG150" s="106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8">
        <v>16</v>
      </c>
      <c r="B151" s="106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9"/>
      <c r="AD151" s="1069"/>
      <c r="AE151" s="1069"/>
      <c r="AF151" s="1069"/>
      <c r="AG151" s="106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8">
        <v>17</v>
      </c>
      <c r="B152" s="106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9"/>
      <c r="AD152" s="1069"/>
      <c r="AE152" s="1069"/>
      <c r="AF152" s="1069"/>
      <c r="AG152" s="106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8">
        <v>18</v>
      </c>
      <c r="B153" s="106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9"/>
      <c r="AD153" s="1069"/>
      <c r="AE153" s="1069"/>
      <c r="AF153" s="1069"/>
      <c r="AG153" s="106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8">
        <v>19</v>
      </c>
      <c r="B154" s="106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9"/>
      <c r="AD154" s="1069"/>
      <c r="AE154" s="1069"/>
      <c r="AF154" s="1069"/>
      <c r="AG154" s="106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8">
        <v>20</v>
      </c>
      <c r="B155" s="106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9"/>
      <c r="AD155" s="1069"/>
      <c r="AE155" s="1069"/>
      <c r="AF155" s="1069"/>
      <c r="AG155" s="106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8">
        <v>21</v>
      </c>
      <c r="B156" s="106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9"/>
      <c r="AD156" s="1069"/>
      <c r="AE156" s="1069"/>
      <c r="AF156" s="1069"/>
      <c r="AG156" s="106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8">
        <v>22</v>
      </c>
      <c r="B157" s="106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9"/>
      <c r="AD157" s="1069"/>
      <c r="AE157" s="1069"/>
      <c r="AF157" s="1069"/>
      <c r="AG157" s="106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8">
        <v>23</v>
      </c>
      <c r="B158" s="106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9"/>
      <c r="AD158" s="1069"/>
      <c r="AE158" s="1069"/>
      <c r="AF158" s="1069"/>
      <c r="AG158" s="106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8">
        <v>24</v>
      </c>
      <c r="B159" s="106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9"/>
      <c r="AD159" s="1069"/>
      <c r="AE159" s="1069"/>
      <c r="AF159" s="1069"/>
      <c r="AG159" s="106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8">
        <v>25</v>
      </c>
      <c r="B160" s="106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9"/>
      <c r="AD160" s="1069"/>
      <c r="AE160" s="1069"/>
      <c r="AF160" s="1069"/>
      <c r="AG160" s="106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8">
        <v>26</v>
      </c>
      <c r="B161" s="106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9"/>
      <c r="AD161" s="1069"/>
      <c r="AE161" s="1069"/>
      <c r="AF161" s="1069"/>
      <c r="AG161" s="106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8">
        <v>27</v>
      </c>
      <c r="B162" s="106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9"/>
      <c r="AD162" s="1069"/>
      <c r="AE162" s="1069"/>
      <c r="AF162" s="1069"/>
      <c r="AG162" s="106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8">
        <v>28</v>
      </c>
      <c r="B163" s="106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9"/>
      <c r="AD163" s="1069"/>
      <c r="AE163" s="1069"/>
      <c r="AF163" s="1069"/>
      <c r="AG163" s="106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8">
        <v>29</v>
      </c>
      <c r="B164" s="106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9"/>
      <c r="AD164" s="1069"/>
      <c r="AE164" s="1069"/>
      <c r="AF164" s="1069"/>
      <c r="AG164" s="106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8">
        <v>30</v>
      </c>
      <c r="B165" s="106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9"/>
      <c r="AD165" s="1069"/>
      <c r="AE165" s="1069"/>
      <c r="AF165" s="1069"/>
      <c r="AG165" s="106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296</v>
      </c>
      <c r="K168" s="362"/>
      <c r="L168" s="362"/>
      <c r="M168" s="362"/>
      <c r="N168" s="362"/>
      <c r="O168" s="362"/>
      <c r="P168" s="248" t="s">
        <v>27</v>
      </c>
      <c r="Q168" s="248"/>
      <c r="R168" s="248"/>
      <c r="S168" s="248"/>
      <c r="T168" s="248"/>
      <c r="U168" s="248"/>
      <c r="V168" s="248"/>
      <c r="W168" s="248"/>
      <c r="X168" s="248"/>
      <c r="Y168" s="363" t="s">
        <v>348</v>
      </c>
      <c r="Z168" s="364"/>
      <c r="AA168" s="364"/>
      <c r="AB168" s="364"/>
      <c r="AC168" s="153" t="s">
        <v>333</v>
      </c>
      <c r="AD168" s="153"/>
      <c r="AE168" s="153"/>
      <c r="AF168" s="153"/>
      <c r="AG168" s="153"/>
      <c r="AH168" s="363" t="s">
        <v>258</v>
      </c>
      <c r="AI168" s="361"/>
      <c r="AJ168" s="361"/>
      <c r="AK168" s="361"/>
      <c r="AL168" s="361" t="s">
        <v>21</v>
      </c>
      <c r="AM168" s="361"/>
      <c r="AN168" s="361"/>
      <c r="AO168" s="365"/>
      <c r="AP168" s="366" t="s">
        <v>297</v>
      </c>
      <c r="AQ168" s="366"/>
      <c r="AR168" s="366"/>
      <c r="AS168" s="366"/>
      <c r="AT168" s="366"/>
      <c r="AU168" s="366"/>
      <c r="AV168" s="366"/>
      <c r="AW168" s="366"/>
      <c r="AX168" s="366"/>
      <c r="AY168" s="34">
        <f t="shared" ref="AY168:AY169" si="3">$AY$166</f>
        <v>0</v>
      </c>
    </row>
    <row r="169" spans="1:51" ht="26.25" customHeight="1" x14ac:dyDescent="0.15">
      <c r="A169" s="1068">
        <v>1</v>
      </c>
      <c r="B169" s="106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9"/>
      <c r="AD169" s="1069"/>
      <c r="AE169" s="1069"/>
      <c r="AF169" s="1069"/>
      <c r="AG169" s="106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8">
        <v>2</v>
      </c>
      <c r="B170" s="106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9"/>
      <c r="AD170" s="1069"/>
      <c r="AE170" s="1069"/>
      <c r="AF170" s="1069"/>
      <c r="AG170" s="106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8">
        <v>3</v>
      </c>
      <c r="B171" s="106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9"/>
      <c r="AD171" s="1069"/>
      <c r="AE171" s="1069"/>
      <c r="AF171" s="1069"/>
      <c r="AG171" s="106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8">
        <v>4</v>
      </c>
      <c r="B172" s="106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9"/>
      <c r="AD172" s="1069"/>
      <c r="AE172" s="1069"/>
      <c r="AF172" s="1069"/>
      <c r="AG172" s="106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8">
        <v>5</v>
      </c>
      <c r="B173" s="106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9"/>
      <c r="AD173" s="1069"/>
      <c r="AE173" s="1069"/>
      <c r="AF173" s="1069"/>
      <c r="AG173" s="106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8">
        <v>6</v>
      </c>
      <c r="B174" s="106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9"/>
      <c r="AD174" s="1069"/>
      <c r="AE174" s="1069"/>
      <c r="AF174" s="1069"/>
      <c r="AG174" s="106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8">
        <v>7</v>
      </c>
      <c r="B175" s="106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9"/>
      <c r="AD175" s="1069"/>
      <c r="AE175" s="1069"/>
      <c r="AF175" s="1069"/>
      <c r="AG175" s="106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8">
        <v>8</v>
      </c>
      <c r="B176" s="106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9"/>
      <c r="AD176" s="1069"/>
      <c r="AE176" s="1069"/>
      <c r="AF176" s="1069"/>
      <c r="AG176" s="106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8">
        <v>9</v>
      </c>
      <c r="B177" s="106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9"/>
      <c r="AD177" s="1069"/>
      <c r="AE177" s="1069"/>
      <c r="AF177" s="1069"/>
      <c r="AG177" s="106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8">
        <v>10</v>
      </c>
      <c r="B178" s="106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9"/>
      <c r="AD178" s="1069"/>
      <c r="AE178" s="1069"/>
      <c r="AF178" s="1069"/>
      <c r="AG178" s="106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8">
        <v>11</v>
      </c>
      <c r="B179" s="106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9"/>
      <c r="AD179" s="1069"/>
      <c r="AE179" s="1069"/>
      <c r="AF179" s="1069"/>
      <c r="AG179" s="106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8">
        <v>12</v>
      </c>
      <c r="B180" s="106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9"/>
      <c r="AD180" s="1069"/>
      <c r="AE180" s="1069"/>
      <c r="AF180" s="1069"/>
      <c r="AG180" s="106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8">
        <v>13</v>
      </c>
      <c r="B181" s="106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9"/>
      <c r="AD181" s="1069"/>
      <c r="AE181" s="1069"/>
      <c r="AF181" s="1069"/>
      <c r="AG181" s="106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8">
        <v>14</v>
      </c>
      <c r="B182" s="106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9"/>
      <c r="AD182" s="1069"/>
      <c r="AE182" s="1069"/>
      <c r="AF182" s="1069"/>
      <c r="AG182" s="106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8">
        <v>15</v>
      </c>
      <c r="B183" s="106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9"/>
      <c r="AD183" s="1069"/>
      <c r="AE183" s="1069"/>
      <c r="AF183" s="1069"/>
      <c r="AG183" s="106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8">
        <v>16</v>
      </c>
      <c r="B184" s="106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9"/>
      <c r="AD184" s="1069"/>
      <c r="AE184" s="1069"/>
      <c r="AF184" s="1069"/>
      <c r="AG184" s="106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8">
        <v>17</v>
      </c>
      <c r="B185" s="106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9"/>
      <c r="AD185" s="1069"/>
      <c r="AE185" s="1069"/>
      <c r="AF185" s="1069"/>
      <c r="AG185" s="106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8">
        <v>18</v>
      </c>
      <c r="B186" s="106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9"/>
      <c r="AD186" s="1069"/>
      <c r="AE186" s="1069"/>
      <c r="AF186" s="1069"/>
      <c r="AG186" s="106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8">
        <v>19</v>
      </c>
      <c r="B187" s="106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9"/>
      <c r="AD187" s="1069"/>
      <c r="AE187" s="1069"/>
      <c r="AF187" s="1069"/>
      <c r="AG187" s="106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8">
        <v>20</v>
      </c>
      <c r="B188" s="106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9"/>
      <c r="AD188" s="1069"/>
      <c r="AE188" s="1069"/>
      <c r="AF188" s="1069"/>
      <c r="AG188" s="106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8">
        <v>21</v>
      </c>
      <c r="B189" s="106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9"/>
      <c r="AD189" s="1069"/>
      <c r="AE189" s="1069"/>
      <c r="AF189" s="1069"/>
      <c r="AG189" s="106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8">
        <v>22</v>
      </c>
      <c r="B190" s="106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9"/>
      <c r="AD190" s="1069"/>
      <c r="AE190" s="1069"/>
      <c r="AF190" s="1069"/>
      <c r="AG190" s="106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8">
        <v>23</v>
      </c>
      <c r="B191" s="106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9"/>
      <c r="AD191" s="1069"/>
      <c r="AE191" s="1069"/>
      <c r="AF191" s="1069"/>
      <c r="AG191" s="106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8">
        <v>24</v>
      </c>
      <c r="B192" s="106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9"/>
      <c r="AD192" s="1069"/>
      <c r="AE192" s="1069"/>
      <c r="AF192" s="1069"/>
      <c r="AG192" s="106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8">
        <v>25</v>
      </c>
      <c r="B193" s="106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9"/>
      <c r="AD193" s="1069"/>
      <c r="AE193" s="1069"/>
      <c r="AF193" s="1069"/>
      <c r="AG193" s="106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8">
        <v>26</v>
      </c>
      <c r="B194" s="106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9"/>
      <c r="AD194" s="1069"/>
      <c r="AE194" s="1069"/>
      <c r="AF194" s="1069"/>
      <c r="AG194" s="106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8">
        <v>27</v>
      </c>
      <c r="B195" s="106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9"/>
      <c r="AD195" s="1069"/>
      <c r="AE195" s="1069"/>
      <c r="AF195" s="1069"/>
      <c r="AG195" s="106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8">
        <v>28</v>
      </c>
      <c r="B196" s="106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9"/>
      <c r="AD196" s="1069"/>
      <c r="AE196" s="1069"/>
      <c r="AF196" s="1069"/>
      <c r="AG196" s="106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8">
        <v>29</v>
      </c>
      <c r="B197" s="106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9"/>
      <c r="AD197" s="1069"/>
      <c r="AE197" s="1069"/>
      <c r="AF197" s="1069"/>
      <c r="AG197" s="106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8">
        <v>30</v>
      </c>
      <c r="B198" s="106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9"/>
      <c r="AD198" s="1069"/>
      <c r="AE198" s="1069"/>
      <c r="AF198" s="1069"/>
      <c r="AG198" s="106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296</v>
      </c>
      <c r="K201" s="362"/>
      <c r="L201" s="362"/>
      <c r="M201" s="362"/>
      <c r="N201" s="362"/>
      <c r="O201" s="362"/>
      <c r="P201" s="248" t="s">
        <v>27</v>
      </c>
      <c r="Q201" s="248"/>
      <c r="R201" s="248"/>
      <c r="S201" s="248"/>
      <c r="T201" s="248"/>
      <c r="U201" s="248"/>
      <c r="V201" s="248"/>
      <c r="W201" s="248"/>
      <c r="X201" s="248"/>
      <c r="Y201" s="363" t="s">
        <v>348</v>
      </c>
      <c r="Z201" s="364"/>
      <c r="AA201" s="364"/>
      <c r="AB201" s="364"/>
      <c r="AC201" s="153" t="s">
        <v>333</v>
      </c>
      <c r="AD201" s="153"/>
      <c r="AE201" s="153"/>
      <c r="AF201" s="153"/>
      <c r="AG201" s="153"/>
      <c r="AH201" s="363" t="s">
        <v>258</v>
      </c>
      <c r="AI201" s="361"/>
      <c r="AJ201" s="361"/>
      <c r="AK201" s="361"/>
      <c r="AL201" s="361" t="s">
        <v>21</v>
      </c>
      <c r="AM201" s="361"/>
      <c r="AN201" s="361"/>
      <c r="AO201" s="365"/>
      <c r="AP201" s="366" t="s">
        <v>297</v>
      </c>
      <c r="AQ201" s="366"/>
      <c r="AR201" s="366"/>
      <c r="AS201" s="366"/>
      <c r="AT201" s="366"/>
      <c r="AU201" s="366"/>
      <c r="AV201" s="366"/>
      <c r="AW201" s="366"/>
      <c r="AX201" s="366"/>
      <c r="AY201" s="34">
        <f t="shared" ref="AY201:AY202" si="4">$AY$199</f>
        <v>0</v>
      </c>
    </row>
    <row r="202" spans="1:51" ht="26.25" customHeight="1" x14ac:dyDescent="0.15">
      <c r="A202" s="1068">
        <v>1</v>
      </c>
      <c r="B202" s="106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9"/>
      <c r="AD202" s="1069"/>
      <c r="AE202" s="1069"/>
      <c r="AF202" s="1069"/>
      <c r="AG202" s="106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8">
        <v>2</v>
      </c>
      <c r="B203" s="106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9"/>
      <c r="AD203" s="1069"/>
      <c r="AE203" s="1069"/>
      <c r="AF203" s="1069"/>
      <c r="AG203" s="106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8">
        <v>3</v>
      </c>
      <c r="B204" s="106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9"/>
      <c r="AD204" s="1069"/>
      <c r="AE204" s="1069"/>
      <c r="AF204" s="1069"/>
      <c r="AG204" s="106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8">
        <v>4</v>
      </c>
      <c r="B205" s="106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9"/>
      <c r="AD205" s="1069"/>
      <c r="AE205" s="1069"/>
      <c r="AF205" s="1069"/>
      <c r="AG205" s="106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8">
        <v>5</v>
      </c>
      <c r="B206" s="106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9"/>
      <c r="AD206" s="1069"/>
      <c r="AE206" s="1069"/>
      <c r="AF206" s="1069"/>
      <c r="AG206" s="106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8">
        <v>6</v>
      </c>
      <c r="B207" s="106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9"/>
      <c r="AD207" s="1069"/>
      <c r="AE207" s="1069"/>
      <c r="AF207" s="1069"/>
      <c r="AG207" s="106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8">
        <v>7</v>
      </c>
      <c r="B208" s="106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9"/>
      <c r="AD208" s="1069"/>
      <c r="AE208" s="1069"/>
      <c r="AF208" s="1069"/>
      <c r="AG208" s="106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8">
        <v>8</v>
      </c>
      <c r="B209" s="106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9"/>
      <c r="AD209" s="1069"/>
      <c r="AE209" s="1069"/>
      <c r="AF209" s="1069"/>
      <c r="AG209" s="106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8">
        <v>9</v>
      </c>
      <c r="B210" s="106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9"/>
      <c r="AD210" s="1069"/>
      <c r="AE210" s="1069"/>
      <c r="AF210" s="1069"/>
      <c r="AG210" s="106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8">
        <v>10</v>
      </c>
      <c r="B211" s="106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9"/>
      <c r="AD211" s="1069"/>
      <c r="AE211" s="1069"/>
      <c r="AF211" s="1069"/>
      <c r="AG211" s="106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8">
        <v>11</v>
      </c>
      <c r="B212" s="106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9"/>
      <c r="AD212" s="1069"/>
      <c r="AE212" s="1069"/>
      <c r="AF212" s="1069"/>
      <c r="AG212" s="106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8">
        <v>12</v>
      </c>
      <c r="B213" s="106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9"/>
      <c r="AD213" s="1069"/>
      <c r="AE213" s="1069"/>
      <c r="AF213" s="1069"/>
      <c r="AG213" s="106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8">
        <v>13</v>
      </c>
      <c r="B214" s="106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9"/>
      <c r="AD214" s="1069"/>
      <c r="AE214" s="1069"/>
      <c r="AF214" s="1069"/>
      <c r="AG214" s="106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8">
        <v>14</v>
      </c>
      <c r="B215" s="106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9"/>
      <c r="AD215" s="1069"/>
      <c r="AE215" s="1069"/>
      <c r="AF215" s="1069"/>
      <c r="AG215" s="106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8">
        <v>15</v>
      </c>
      <c r="B216" s="106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9"/>
      <c r="AD216" s="1069"/>
      <c r="AE216" s="1069"/>
      <c r="AF216" s="1069"/>
      <c r="AG216" s="106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8">
        <v>16</v>
      </c>
      <c r="B217" s="106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9"/>
      <c r="AD217" s="1069"/>
      <c r="AE217" s="1069"/>
      <c r="AF217" s="1069"/>
      <c r="AG217" s="106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8">
        <v>17</v>
      </c>
      <c r="B218" s="106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9"/>
      <c r="AD218" s="1069"/>
      <c r="AE218" s="1069"/>
      <c r="AF218" s="1069"/>
      <c r="AG218" s="106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8">
        <v>18</v>
      </c>
      <c r="B219" s="106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9"/>
      <c r="AD219" s="1069"/>
      <c r="AE219" s="1069"/>
      <c r="AF219" s="1069"/>
      <c r="AG219" s="106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8">
        <v>19</v>
      </c>
      <c r="B220" s="106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9"/>
      <c r="AD220" s="1069"/>
      <c r="AE220" s="1069"/>
      <c r="AF220" s="1069"/>
      <c r="AG220" s="106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8">
        <v>20</v>
      </c>
      <c r="B221" s="106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9"/>
      <c r="AD221" s="1069"/>
      <c r="AE221" s="1069"/>
      <c r="AF221" s="1069"/>
      <c r="AG221" s="106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8">
        <v>21</v>
      </c>
      <c r="B222" s="106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9"/>
      <c r="AD222" s="1069"/>
      <c r="AE222" s="1069"/>
      <c r="AF222" s="1069"/>
      <c r="AG222" s="106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8">
        <v>22</v>
      </c>
      <c r="B223" s="106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9"/>
      <c r="AD223" s="1069"/>
      <c r="AE223" s="1069"/>
      <c r="AF223" s="1069"/>
      <c r="AG223" s="106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8">
        <v>23</v>
      </c>
      <c r="B224" s="106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9"/>
      <c r="AD224" s="1069"/>
      <c r="AE224" s="1069"/>
      <c r="AF224" s="1069"/>
      <c r="AG224" s="106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8">
        <v>24</v>
      </c>
      <c r="B225" s="106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9"/>
      <c r="AD225" s="1069"/>
      <c r="AE225" s="1069"/>
      <c r="AF225" s="1069"/>
      <c r="AG225" s="106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8">
        <v>25</v>
      </c>
      <c r="B226" s="106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9"/>
      <c r="AD226" s="1069"/>
      <c r="AE226" s="1069"/>
      <c r="AF226" s="1069"/>
      <c r="AG226" s="106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8">
        <v>26</v>
      </c>
      <c r="B227" s="106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9"/>
      <c r="AD227" s="1069"/>
      <c r="AE227" s="1069"/>
      <c r="AF227" s="1069"/>
      <c r="AG227" s="106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8">
        <v>27</v>
      </c>
      <c r="B228" s="106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9"/>
      <c r="AD228" s="1069"/>
      <c r="AE228" s="1069"/>
      <c r="AF228" s="1069"/>
      <c r="AG228" s="106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8">
        <v>28</v>
      </c>
      <c r="B229" s="106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9"/>
      <c r="AD229" s="1069"/>
      <c r="AE229" s="1069"/>
      <c r="AF229" s="1069"/>
      <c r="AG229" s="106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8">
        <v>29</v>
      </c>
      <c r="B230" s="106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9"/>
      <c r="AD230" s="1069"/>
      <c r="AE230" s="1069"/>
      <c r="AF230" s="1069"/>
      <c r="AG230" s="106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8">
        <v>30</v>
      </c>
      <c r="B231" s="106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9"/>
      <c r="AD231" s="1069"/>
      <c r="AE231" s="1069"/>
      <c r="AF231" s="1069"/>
      <c r="AG231" s="106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296</v>
      </c>
      <c r="K234" s="362"/>
      <c r="L234" s="362"/>
      <c r="M234" s="362"/>
      <c r="N234" s="362"/>
      <c r="O234" s="362"/>
      <c r="P234" s="248" t="s">
        <v>27</v>
      </c>
      <c r="Q234" s="248"/>
      <c r="R234" s="248"/>
      <c r="S234" s="248"/>
      <c r="T234" s="248"/>
      <c r="U234" s="248"/>
      <c r="V234" s="248"/>
      <c r="W234" s="248"/>
      <c r="X234" s="248"/>
      <c r="Y234" s="363" t="s">
        <v>348</v>
      </c>
      <c r="Z234" s="364"/>
      <c r="AA234" s="364"/>
      <c r="AB234" s="364"/>
      <c r="AC234" s="153" t="s">
        <v>333</v>
      </c>
      <c r="AD234" s="153"/>
      <c r="AE234" s="153"/>
      <c r="AF234" s="153"/>
      <c r="AG234" s="153"/>
      <c r="AH234" s="363" t="s">
        <v>258</v>
      </c>
      <c r="AI234" s="361"/>
      <c r="AJ234" s="361"/>
      <c r="AK234" s="361"/>
      <c r="AL234" s="361" t="s">
        <v>21</v>
      </c>
      <c r="AM234" s="361"/>
      <c r="AN234" s="361"/>
      <c r="AO234" s="365"/>
      <c r="AP234" s="366" t="s">
        <v>297</v>
      </c>
      <c r="AQ234" s="366"/>
      <c r="AR234" s="366"/>
      <c r="AS234" s="366"/>
      <c r="AT234" s="366"/>
      <c r="AU234" s="366"/>
      <c r="AV234" s="366"/>
      <c r="AW234" s="366"/>
      <c r="AX234" s="366"/>
      <c r="AY234" s="91">
        <f>$AY$232</f>
        <v>0</v>
      </c>
    </row>
    <row r="235" spans="1:51" ht="26.25" customHeight="1" x14ac:dyDescent="0.15">
      <c r="A235" s="1068">
        <v>1</v>
      </c>
      <c r="B235" s="106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9"/>
      <c r="AD235" s="1069"/>
      <c r="AE235" s="1069"/>
      <c r="AF235" s="1069"/>
      <c r="AG235" s="106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8">
        <v>2</v>
      </c>
      <c r="B236" s="106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9"/>
      <c r="AD236" s="1069"/>
      <c r="AE236" s="1069"/>
      <c r="AF236" s="1069"/>
      <c r="AG236" s="106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8">
        <v>3</v>
      </c>
      <c r="B237" s="106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9"/>
      <c r="AD237" s="1069"/>
      <c r="AE237" s="1069"/>
      <c r="AF237" s="1069"/>
      <c r="AG237" s="106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8">
        <v>4</v>
      </c>
      <c r="B238" s="106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9"/>
      <c r="AD238" s="1069"/>
      <c r="AE238" s="1069"/>
      <c r="AF238" s="1069"/>
      <c r="AG238" s="106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8">
        <v>5</v>
      </c>
      <c r="B239" s="106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9"/>
      <c r="AD239" s="1069"/>
      <c r="AE239" s="1069"/>
      <c r="AF239" s="1069"/>
      <c r="AG239" s="106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8">
        <v>6</v>
      </c>
      <c r="B240" s="106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9"/>
      <c r="AD240" s="1069"/>
      <c r="AE240" s="1069"/>
      <c r="AF240" s="1069"/>
      <c r="AG240" s="106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8">
        <v>7</v>
      </c>
      <c r="B241" s="106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9"/>
      <c r="AD241" s="1069"/>
      <c r="AE241" s="1069"/>
      <c r="AF241" s="1069"/>
      <c r="AG241" s="106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8">
        <v>8</v>
      </c>
      <c r="B242" s="106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9"/>
      <c r="AD242" s="1069"/>
      <c r="AE242" s="1069"/>
      <c r="AF242" s="1069"/>
      <c r="AG242" s="106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8">
        <v>9</v>
      </c>
      <c r="B243" s="106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9"/>
      <c r="AD243" s="1069"/>
      <c r="AE243" s="1069"/>
      <c r="AF243" s="1069"/>
      <c r="AG243" s="106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8">
        <v>10</v>
      </c>
      <c r="B244" s="106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9"/>
      <c r="AD244" s="1069"/>
      <c r="AE244" s="1069"/>
      <c r="AF244" s="1069"/>
      <c r="AG244" s="106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8">
        <v>11</v>
      </c>
      <c r="B245" s="106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9"/>
      <c r="AD245" s="1069"/>
      <c r="AE245" s="1069"/>
      <c r="AF245" s="1069"/>
      <c r="AG245" s="106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8">
        <v>12</v>
      </c>
      <c r="B246" s="106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9"/>
      <c r="AD246" s="1069"/>
      <c r="AE246" s="1069"/>
      <c r="AF246" s="1069"/>
      <c r="AG246" s="106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8">
        <v>13</v>
      </c>
      <c r="B247" s="106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9"/>
      <c r="AD247" s="1069"/>
      <c r="AE247" s="1069"/>
      <c r="AF247" s="1069"/>
      <c r="AG247" s="106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8">
        <v>14</v>
      </c>
      <c r="B248" s="106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9"/>
      <c r="AD248" s="1069"/>
      <c r="AE248" s="1069"/>
      <c r="AF248" s="1069"/>
      <c r="AG248" s="106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8">
        <v>15</v>
      </c>
      <c r="B249" s="106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9"/>
      <c r="AD249" s="1069"/>
      <c r="AE249" s="1069"/>
      <c r="AF249" s="1069"/>
      <c r="AG249" s="106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8">
        <v>16</v>
      </c>
      <c r="B250" s="106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9"/>
      <c r="AD250" s="1069"/>
      <c r="AE250" s="1069"/>
      <c r="AF250" s="1069"/>
      <c r="AG250" s="106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8">
        <v>17</v>
      </c>
      <c r="B251" s="106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9"/>
      <c r="AD251" s="1069"/>
      <c r="AE251" s="1069"/>
      <c r="AF251" s="1069"/>
      <c r="AG251" s="106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8">
        <v>18</v>
      </c>
      <c r="B252" s="106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9"/>
      <c r="AD252" s="1069"/>
      <c r="AE252" s="1069"/>
      <c r="AF252" s="1069"/>
      <c r="AG252" s="106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8">
        <v>19</v>
      </c>
      <c r="B253" s="106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9"/>
      <c r="AD253" s="1069"/>
      <c r="AE253" s="1069"/>
      <c r="AF253" s="1069"/>
      <c r="AG253" s="106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8">
        <v>20</v>
      </c>
      <c r="B254" s="106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9"/>
      <c r="AD254" s="1069"/>
      <c r="AE254" s="1069"/>
      <c r="AF254" s="1069"/>
      <c r="AG254" s="106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8">
        <v>21</v>
      </c>
      <c r="B255" s="106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9"/>
      <c r="AD255" s="1069"/>
      <c r="AE255" s="1069"/>
      <c r="AF255" s="1069"/>
      <c r="AG255" s="106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8">
        <v>22</v>
      </c>
      <c r="B256" s="106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9"/>
      <c r="AD256" s="1069"/>
      <c r="AE256" s="1069"/>
      <c r="AF256" s="1069"/>
      <c r="AG256" s="106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8">
        <v>23</v>
      </c>
      <c r="B257" s="106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9"/>
      <c r="AD257" s="1069"/>
      <c r="AE257" s="1069"/>
      <c r="AF257" s="1069"/>
      <c r="AG257" s="106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8">
        <v>24</v>
      </c>
      <c r="B258" s="106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9"/>
      <c r="AD258" s="1069"/>
      <c r="AE258" s="1069"/>
      <c r="AF258" s="1069"/>
      <c r="AG258" s="106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8">
        <v>25</v>
      </c>
      <c r="B259" s="106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9"/>
      <c r="AD259" s="1069"/>
      <c r="AE259" s="1069"/>
      <c r="AF259" s="1069"/>
      <c r="AG259" s="106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8">
        <v>26</v>
      </c>
      <c r="B260" s="106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9"/>
      <c r="AD260" s="1069"/>
      <c r="AE260" s="1069"/>
      <c r="AF260" s="1069"/>
      <c r="AG260" s="106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8">
        <v>27</v>
      </c>
      <c r="B261" s="106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9"/>
      <c r="AD261" s="1069"/>
      <c r="AE261" s="1069"/>
      <c r="AF261" s="1069"/>
      <c r="AG261" s="106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8">
        <v>28</v>
      </c>
      <c r="B262" s="106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9"/>
      <c r="AD262" s="1069"/>
      <c r="AE262" s="1069"/>
      <c r="AF262" s="1069"/>
      <c r="AG262" s="106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8">
        <v>29</v>
      </c>
      <c r="B263" s="106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9"/>
      <c r="AD263" s="1069"/>
      <c r="AE263" s="1069"/>
      <c r="AF263" s="1069"/>
      <c r="AG263" s="106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8">
        <v>30</v>
      </c>
      <c r="B264" s="106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9"/>
      <c r="AD264" s="1069"/>
      <c r="AE264" s="1069"/>
      <c r="AF264" s="1069"/>
      <c r="AG264" s="106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296</v>
      </c>
      <c r="K267" s="362"/>
      <c r="L267" s="362"/>
      <c r="M267" s="362"/>
      <c r="N267" s="362"/>
      <c r="O267" s="362"/>
      <c r="P267" s="248" t="s">
        <v>27</v>
      </c>
      <c r="Q267" s="248"/>
      <c r="R267" s="248"/>
      <c r="S267" s="248"/>
      <c r="T267" s="248"/>
      <c r="U267" s="248"/>
      <c r="V267" s="248"/>
      <c r="W267" s="248"/>
      <c r="X267" s="248"/>
      <c r="Y267" s="363" t="s">
        <v>348</v>
      </c>
      <c r="Z267" s="364"/>
      <c r="AA267" s="364"/>
      <c r="AB267" s="364"/>
      <c r="AC267" s="153" t="s">
        <v>333</v>
      </c>
      <c r="AD267" s="153"/>
      <c r="AE267" s="153"/>
      <c r="AF267" s="153"/>
      <c r="AG267" s="153"/>
      <c r="AH267" s="363" t="s">
        <v>258</v>
      </c>
      <c r="AI267" s="361"/>
      <c r="AJ267" s="361"/>
      <c r="AK267" s="361"/>
      <c r="AL267" s="361" t="s">
        <v>21</v>
      </c>
      <c r="AM267" s="361"/>
      <c r="AN267" s="361"/>
      <c r="AO267" s="365"/>
      <c r="AP267" s="366" t="s">
        <v>297</v>
      </c>
      <c r="AQ267" s="366"/>
      <c r="AR267" s="366"/>
      <c r="AS267" s="366"/>
      <c r="AT267" s="366"/>
      <c r="AU267" s="366"/>
      <c r="AV267" s="366"/>
      <c r="AW267" s="366"/>
      <c r="AX267" s="366"/>
      <c r="AY267" s="34">
        <f t="shared" ref="AY267:AY268" si="5">$AY$265</f>
        <v>0</v>
      </c>
    </row>
    <row r="268" spans="1:51" ht="26.25" customHeight="1" x14ac:dyDescent="0.15">
      <c r="A268" s="1068">
        <v>1</v>
      </c>
      <c r="B268" s="106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9"/>
      <c r="AD268" s="1069"/>
      <c r="AE268" s="1069"/>
      <c r="AF268" s="1069"/>
      <c r="AG268" s="106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8">
        <v>2</v>
      </c>
      <c r="B269" s="106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9"/>
      <c r="AD269" s="1069"/>
      <c r="AE269" s="1069"/>
      <c r="AF269" s="1069"/>
      <c r="AG269" s="106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8">
        <v>3</v>
      </c>
      <c r="B270" s="106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9"/>
      <c r="AD270" s="1069"/>
      <c r="AE270" s="1069"/>
      <c r="AF270" s="1069"/>
      <c r="AG270" s="106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8">
        <v>4</v>
      </c>
      <c r="B271" s="106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9"/>
      <c r="AD271" s="1069"/>
      <c r="AE271" s="1069"/>
      <c r="AF271" s="1069"/>
      <c r="AG271" s="106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8">
        <v>5</v>
      </c>
      <c r="B272" s="106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9"/>
      <c r="AD272" s="1069"/>
      <c r="AE272" s="1069"/>
      <c r="AF272" s="1069"/>
      <c r="AG272" s="106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8">
        <v>6</v>
      </c>
      <c r="B273" s="106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9"/>
      <c r="AD273" s="1069"/>
      <c r="AE273" s="1069"/>
      <c r="AF273" s="1069"/>
      <c r="AG273" s="106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8">
        <v>7</v>
      </c>
      <c r="B274" s="106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9"/>
      <c r="AD274" s="1069"/>
      <c r="AE274" s="1069"/>
      <c r="AF274" s="1069"/>
      <c r="AG274" s="106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8">
        <v>8</v>
      </c>
      <c r="B275" s="106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9"/>
      <c r="AD275" s="1069"/>
      <c r="AE275" s="1069"/>
      <c r="AF275" s="1069"/>
      <c r="AG275" s="106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8">
        <v>9</v>
      </c>
      <c r="B276" s="106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9"/>
      <c r="AD276" s="1069"/>
      <c r="AE276" s="1069"/>
      <c r="AF276" s="1069"/>
      <c r="AG276" s="106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8">
        <v>10</v>
      </c>
      <c r="B277" s="106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9"/>
      <c r="AD277" s="1069"/>
      <c r="AE277" s="1069"/>
      <c r="AF277" s="1069"/>
      <c r="AG277" s="106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8">
        <v>11</v>
      </c>
      <c r="B278" s="106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9"/>
      <c r="AD278" s="1069"/>
      <c r="AE278" s="1069"/>
      <c r="AF278" s="1069"/>
      <c r="AG278" s="106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8">
        <v>12</v>
      </c>
      <c r="B279" s="106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9"/>
      <c r="AD279" s="1069"/>
      <c r="AE279" s="1069"/>
      <c r="AF279" s="1069"/>
      <c r="AG279" s="106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8">
        <v>13</v>
      </c>
      <c r="B280" s="106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9"/>
      <c r="AD280" s="1069"/>
      <c r="AE280" s="1069"/>
      <c r="AF280" s="1069"/>
      <c r="AG280" s="106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8">
        <v>14</v>
      </c>
      <c r="B281" s="106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9"/>
      <c r="AD281" s="1069"/>
      <c r="AE281" s="1069"/>
      <c r="AF281" s="1069"/>
      <c r="AG281" s="106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8">
        <v>15</v>
      </c>
      <c r="B282" s="106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9"/>
      <c r="AD282" s="1069"/>
      <c r="AE282" s="1069"/>
      <c r="AF282" s="1069"/>
      <c r="AG282" s="106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8">
        <v>16</v>
      </c>
      <c r="B283" s="106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9"/>
      <c r="AD283" s="1069"/>
      <c r="AE283" s="1069"/>
      <c r="AF283" s="1069"/>
      <c r="AG283" s="106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8">
        <v>17</v>
      </c>
      <c r="B284" s="106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9"/>
      <c r="AD284" s="1069"/>
      <c r="AE284" s="1069"/>
      <c r="AF284" s="1069"/>
      <c r="AG284" s="106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8">
        <v>18</v>
      </c>
      <c r="B285" s="106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9"/>
      <c r="AD285" s="1069"/>
      <c r="AE285" s="1069"/>
      <c r="AF285" s="1069"/>
      <c r="AG285" s="106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8">
        <v>19</v>
      </c>
      <c r="B286" s="106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9"/>
      <c r="AD286" s="1069"/>
      <c r="AE286" s="1069"/>
      <c r="AF286" s="1069"/>
      <c r="AG286" s="106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8">
        <v>20</v>
      </c>
      <c r="B287" s="106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9"/>
      <c r="AD287" s="1069"/>
      <c r="AE287" s="1069"/>
      <c r="AF287" s="1069"/>
      <c r="AG287" s="106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8">
        <v>21</v>
      </c>
      <c r="B288" s="106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9"/>
      <c r="AD288" s="1069"/>
      <c r="AE288" s="1069"/>
      <c r="AF288" s="1069"/>
      <c r="AG288" s="106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8">
        <v>22</v>
      </c>
      <c r="B289" s="106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9"/>
      <c r="AD289" s="1069"/>
      <c r="AE289" s="1069"/>
      <c r="AF289" s="1069"/>
      <c r="AG289" s="106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8">
        <v>23</v>
      </c>
      <c r="B290" s="106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9"/>
      <c r="AD290" s="1069"/>
      <c r="AE290" s="1069"/>
      <c r="AF290" s="1069"/>
      <c r="AG290" s="106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8">
        <v>24</v>
      </c>
      <c r="B291" s="106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9"/>
      <c r="AD291" s="1069"/>
      <c r="AE291" s="1069"/>
      <c r="AF291" s="1069"/>
      <c r="AG291" s="106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8">
        <v>25</v>
      </c>
      <c r="B292" s="106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9"/>
      <c r="AD292" s="1069"/>
      <c r="AE292" s="1069"/>
      <c r="AF292" s="1069"/>
      <c r="AG292" s="106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8">
        <v>26</v>
      </c>
      <c r="B293" s="106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9"/>
      <c r="AD293" s="1069"/>
      <c r="AE293" s="1069"/>
      <c r="AF293" s="1069"/>
      <c r="AG293" s="106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8">
        <v>27</v>
      </c>
      <c r="B294" s="106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9"/>
      <c r="AD294" s="1069"/>
      <c r="AE294" s="1069"/>
      <c r="AF294" s="1069"/>
      <c r="AG294" s="106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8">
        <v>28</v>
      </c>
      <c r="B295" s="106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9"/>
      <c r="AD295" s="1069"/>
      <c r="AE295" s="1069"/>
      <c r="AF295" s="1069"/>
      <c r="AG295" s="106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8">
        <v>29</v>
      </c>
      <c r="B296" s="106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9"/>
      <c r="AD296" s="1069"/>
      <c r="AE296" s="1069"/>
      <c r="AF296" s="1069"/>
      <c r="AG296" s="106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8">
        <v>30</v>
      </c>
      <c r="B297" s="106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9"/>
      <c r="AD297" s="1069"/>
      <c r="AE297" s="1069"/>
      <c r="AF297" s="1069"/>
      <c r="AG297" s="106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296</v>
      </c>
      <c r="K300" s="362"/>
      <c r="L300" s="362"/>
      <c r="M300" s="362"/>
      <c r="N300" s="362"/>
      <c r="O300" s="362"/>
      <c r="P300" s="248" t="s">
        <v>27</v>
      </c>
      <c r="Q300" s="248"/>
      <c r="R300" s="248"/>
      <c r="S300" s="248"/>
      <c r="T300" s="248"/>
      <c r="U300" s="248"/>
      <c r="V300" s="248"/>
      <c r="W300" s="248"/>
      <c r="X300" s="248"/>
      <c r="Y300" s="363" t="s">
        <v>348</v>
      </c>
      <c r="Z300" s="364"/>
      <c r="AA300" s="364"/>
      <c r="AB300" s="364"/>
      <c r="AC300" s="153" t="s">
        <v>333</v>
      </c>
      <c r="AD300" s="153"/>
      <c r="AE300" s="153"/>
      <c r="AF300" s="153"/>
      <c r="AG300" s="153"/>
      <c r="AH300" s="363" t="s">
        <v>258</v>
      </c>
      <c r="AI300" s="361"/>
      <c r="AJ300" s="361"/>
      <c r="AK300" s="361"/>
      <c r="AL300" s="361" t="s">
        <v>21</v>
      </c>
      <c r="AM300" s="361"/>
      <c r="AN300" s="361"/>
      <c r="AO300" s="365"/>
      <c r="AP300" s="366" t="s">
        <v>297</v>
      </c>
      <c r="AQ300" s="366"/>
      <c r="AR300" s="366"/>
      <c r="AS300" s="366"/>
      <c r="AT300" s="366"/>
      <c r="AU300" s="366"/>
      <c r="AV300" s="366"/>
      <c r="AW300" s="366"/>
      <c r="AX300" s="366"/>
      <c r="AY300" s="34">
        <f t="shared" ref="AY300:AY301" si="6">$AY$298</f>
        <v>0</v>
      </c>
    </row>
    <row r="301" spans="1:51" ht="26.25" customHeight="1" x14ac:dyDescent="0.15">
      <c r="A301" s="1068">
        <v>1</v>
      </c>
      <c r="B301" s="106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9"/>
      <c r="AD301" s="1069"/>
      <c r="AE301" s="1069"/>
      <c r="AF301" s="1069"/>
      <c r="AG301" s="106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8">
        <v>2</v>
      </c>
      <c r="B302" s="106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9"/>
      <c r="AD302" s="1069"/>
      <c r="AE302" s="1069"/>
      <c r="AF302" s="1069"/>
      <c r="AG302" s="106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8">
        <v>3</v>
      </c>
      <c r="B303" s="106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9"/>
      <c r="AD303" s="1069"/>
      <c r="AE303" s="1069"/>
      <c r="AF303" s="1069"/>
      <c r="AG303" s="106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8">
        <v>4</v>
      </c>
      <c r="B304" s="106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9"/>
      <c r="AD304" s="1069"/>
      <c r="AE304" s="1069"/>
      <c r="AF304" s="1069"/>
      <c r="AG304" s="106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8">
        <v>5</v>
      </c>
      <c r="B305" s="106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9"/>
      <c r="AD305" s="1069"/>
      <c r="AE305" s="1069"/>
      <c r="AF305" s="1069"/>
      <c r="AG305" s="106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8">
        <v>6</v>
      </c>
      <c r="B306" s="106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9"/>
      <c r="AD306" s="1069"/>
      <c r="AE306" s="1069"/>
      <c r="AF306" s="1069"/>
      <c r="AG306" s="106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8">
        <v>7</v>
      </c>
      <c r="B307" s="106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9"/>
      <c r="AD307" s="1069"/>
      <c r="AE307" s="1069"/>
      <c r="AF307" s="1069"/>
      <c r="AG307" s="106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8">
        <v>8</v>
      </c>
      <c r="B308" s="106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9"/>
      <c r="AD308" s="1069"/>
      <c r="AE308" s="1069"/>
      <c r="AF308" s="1069"/>
      <c r="AG308" s="106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8">
        <v>9</v>
      </c>
      <c r="B309" s="106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9"/>
      <c r="AD309" s="1069"/>
      <c r="AE309" s="1069"/>
      <c r="AF309" s="1069"/>
      <c r="AG309" s="106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8">
        <v>10</v>
      </c>
      <c r="B310" s="106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9"/>
      <c r="AD310" s="1069"/>
      <c r="AE310" s="1069"/>
      <c r="AF310" s="1069"/>
      <c r="AG310" s="106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8">
        <v>11</v>
      </c>
      <c r="B311" s="106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9"/>
      <c r="AD311" s="1069"/>
      <c r="AE311" s="1069"/>
      <c r="AF311" s="1069"/>
      <c r="AG311" s="106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8">
        <v>12</v>
      </c>
      <c r="B312" s="106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9"/>
      <c r="AD312" s="1069"/>
      <c r="AE312" s="1069"/>
      <c r="AF312" s="1069"/>
      <c r="AG312" s="106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8">
        <v>13</v>
      </c>
      <c r="B313" s="106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9"/>
      <c r="AD313" s="1069"/>
      <c r="AE313" s="1069"/>
      <c r="AF313" s="1069"/>
      <c r="AG313" s="106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8">
        <v>14</v>
      </c>
      <c r="B314" s="106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9"/>
      <c r="AD314" s="1069"/>
      <c r="AE314" s="1069"/>
      <c r="AF314" s="1069"/>
      <c r="AG314" s="106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8">
        <v>15</v>
      </c>
      <c r="B315" s="106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9"/>
      <c r="AD315" s="1069"/>
      <c r="AE315" s="1069"/>
      <c r="AF315" s="1069"/>
      <c r="AG315" s="106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8">
        <v>16</v>
      </c>
      <c r="B316" s="106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9"/>
      <c r="AD316" s="1069"/>
      <c r="AE316" s="1069"/>
      <c r="AF316" s="1069"/>
      <c r="AG316" s="106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8">
        <v>17</v>
      </c>
      <c r="B317" s="106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9"/>
      <c r="AD317" s="1069"/>
      <c r="AE317" s="1069"/>
      <c r="AF317" s="1069"/>
      <c r="AG317" s="106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8">
        <v>18</v>
      </c>
      <c r="B318" s="106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9"/>
      <c r="AD318" s="1069"/>
      <c r="AE318" s="1069"/>
      <c r="AF318" s="1069"/>
      <c r="AG318" s="106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8">
        <v>19</v>
      </c>
      <c r="B319" s="106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9"/>
      <c r="AD319" s="1069"/>
      <c r="AE319" s="1069"/>
      <c r="AF319" s="1069"/>
      <c r="AG319" s="106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8">
        <v>20</v>
      </c>
      <c r="B320" s="106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9"/>
      <c r="AD320" s="1069"/>
      <c r="AE320" s="1069"/>
      <c r="AF320" s="1069"/>
      <c r="AG320" s="106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8">
        <v>21</v>
      </c>
      <c r="B321" s="106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9"/>
      <c r="AD321" s="1069"/>
      <c r="AE321" s="1069"/>
      <c r="AF321" s="1069"/>
      <c r="AG321" s="106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8">
        <v>22</v>
      </c>
      <c r="B322" s="106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9"/>
      <c r="AD322" s="1069"/>
      <c r="AE322" s="1069"/>
      <c r="AF322" s="1069"/>
      <c r="AG322" s="106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8">
        <v>23</v>
      </c>
      <c r="B323" s="106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9"/>
      <c r="AD323" s="1069"/>
      <c r="AE323" s="1069"/>
      <c r="AF323" s="1069"/>
      <c r="AG323" s="106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8">
        <v>24</v>
      </c>
      <c r="B324" s="106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9"/>
      <c r="AD324" s="1069"/>
      <c r="AE324" s="1069"/>
      <c r="AF324" s="1069"/>
      <c r="AG324" s="106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8">
        <v>25</v>
      </c>
      <c r="B325" s="106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9"/>
      <c r="AD325" s="1069"/>
      <c r="AE325" s="1069"/>
      <c r="AF325" s="1069"/>
      <c r="AG325" s="106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8">
        <v>26</v>
      </c>
      <c r="B326" s="106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9"/>
      <c r="AD326" s="1069"/>
      <c r="AE326" s="1069"/>
      <c r="AF326" s="1069"/>
      <c r="AG326" s="106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8">
        <v>27</v>
      </c>
      <c r="B327" s="106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9"/>
      <c r="AD327" s="1069"/>
      <c r="AE327" s="1069"/>
      <c r="AF327" s="1069"/>
      <c r="AG327" s="106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8">
        <v>28</v>
      </c>
      <c r="B328" s="106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9"/>
      <c r="AD328" s="1069"/>
      <c r="AE328" s="1069"/>
      <c r="AF328" s="1069"/>
      <c r="AG328" s="106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8">
        <v>29</v>
      </c>
      <c r="B329" s="106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9"/>
      <c r="AD329" s="1069"/>
      <c r="AE329" s="1069"/>
      <c r="AF329" s="1069"/>
      <c r="AG329" s="106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8">
        <v>30</v>
      </c>
      <c r="B330" s="106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9"/>
      <c r="AD330" s="1069"/>
      <c r="AE330" s="1069"/>
      <c r="AF330" s="1069"/>
      <c r="AG330" s="106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296</v>
      </c>
      <c r="K333" s="362"/>
      <c r="L333" s="362"/>
      <c r="M333" s="362"/>
      <c r="N333" s="362"/>
      <c r="O333" s="362"/>
      <c r="P333" s="248" t="s">
        <v>27</v>
      </c>
      <c r="Q333" s="248"/>
      <c r="R333" s="248"/>
      <c r="S333" s="248"/>
      <c r="T333" s="248"/>
      <c r="U333" s="248"/>
      <c r="V333" s="248"/>
      <c r="W333" s="248"/>
      <c r="X333" s="248"/>
      <c r="Y333" s="363" t="s">
        <v>348</v>
      </c>
      <c r="Z333" s="364"/>
      <c r="AA333" s="364"/>
      <c r="AB333" s="364"/>
      <c r="AC333" s="153" t="s">
        <v>333</v>
      </c>
      <c r="AD333" s="153"/>
      <c r="AE333" s="153"/>
      <c r="AF333" s="153"/>
      <c r="AG333" s="153"/>
      <c r="AH333" s="363" t="s">
        <v>258</v>
      </c>
      <c r="AI333" s="361"/>
      <c r="AJ333" s="361"/>
      <c r="AK333" s="361"/>
      <c r="AL333" s="361" t="s">
        <v>21</v>
      </c>
      <c r="AM333" s="361"/>
      <c r="AN333" s="361"/>
      <c r="AO333" s="365"/>
      <c r="AP333" s="366" t="s">
        <v>297</v>
      </c>
      <c r="AQ333" s="366"/>
      <c r="AR333" s="366"/>
      <c r="AS333" s="366"/>
      <c r="AT333" s="366"/>
      <c r="AU333" s="366"/>
      <c r="AV333" s="366"/>
      <c r="AW333" s="366"/>
      <c r="AX333" s="366"/>
      <c r="AY333" s="34">
        <f t="shared" ref="AY333:AY334" si="7">$AY$331</f>
        <v>0</v>
      </c>
    </row>
    <row r="334" spans="1:51" ht="26.25" customHeight="1" x14ac:dyDescent="0.15">
      <c r="A334" s="1068">
        <v>1</v>
      </c>
      <c r="B334" s="106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9"/>
      <c r="AD334" s="1069"/>
      <c r="AE334" s="1069"/>
      <c r="AF334" s="1069"/>
      <c r="AG334" s="106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8">
        <v>2</v>
      </c>
      <c r="B335" s="106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9"/>
      <c r="AD335" s="1069"/>
      <c r="AE335" s="1069"/>
      <c r="AF335" s="1069"/>
      <c r="AG335" s="106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8">
        <v>3</v>
      </c>
      <c r="B336" s="106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9"/>
      <c r="AD336" s="1069"/>
      <c r="AE336" s="1069"/>
      <c r="AF336" s="1069"/>
      <c r="AG336" s="106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8">
        <v>4</v>
      </c>
      <c r="B337" s="106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9"/>
      <c r="AD337" s="1069"/>
      <c r="AE337" s="1069"/>
      <c r="AF337" s="1069"/>
      <c r="AG337" s="106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8">
        <v>5</v>
      </c>
      <c r="B338" s="106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9"/>
      <c r="AD338" s="1069"/>
      <c r="AE338" s="1069"/>
      <c r="AF338" s="1069"/>
      <c r="AG338" s="106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8">
        <v>6</v>
      </c>
      <c r="B339" s="106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9"/>
      <c r="AD339" s="1069"/>
      <c r="AE339" s="1069"/>
      <c r="AF339" s="1069"/>
      <c r="AG339" s="106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8">
        <v>7</v>
      </c>
      <c r="B340" s="106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9"/>
      <c r="AD340" s="1069"/>
      <c r="AE340" s="1069"/>
      <c r="AF340" s="1069"/>
      <c r="AG340" s="106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8">
        <v>8</v>
      </c>
      <c r="B341" s="106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9"/>
      <c r="AD341" s="1069"/>
      <c r="AE341" s="1069"/>
      <c r="AF341" s="1069"/>
      <c r="AG341" s="106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8">
        <v>9</v>
      </c>
      <c r="B342" s="106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9"/>
      <c r="AD342" s="1069"/>
      <c r="AE342" s="1069"/>
      <c r="AF342" s="1069"/>
      <c r="AG342" s="106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8">
        <v>10</v>
      </c>
      <c r="B343" s="106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9"/>
      <c r="AD343" s="1069"/>
      <c r="AE343" s="1069"/>
      <c r="AF343" s="1069"/>
      <c r="AG343" s="106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8">
        <v>11</v>
      </c>
      <c r="B344" s="106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9"/>
      <c r="AD344" s="1069"/>
      <c r="AE344" s="1069"/>
      <c r="AF344" s="1069"/>
      <c r="AG344" s="106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8">
        <v>12</v>
      </c>
      <c r="B345" s="106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9"/>
      <c r="AD345" s="1069"/>
      <c r="AE345" s="1069"/>
      <c r="AF345" s="1069"/>
      <c r="AG345" s="106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8">
        <v>13</v>
      </c>
      <c r="B346" s="106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9"/>
      <c r="AD346" s="1069"/>
      <c r="AE346" s="1069"/>
      <c r="AF346" s="1069"/>
      <c r="AG346" s="106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8">
        <v>14</v>
      </c>
      <c r="B347" s="106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9"/>
      <c r="AD347" s="1069"/>
      <c r="AE347" s="1069"/>
      <c r="AF347" s="1069"/>
      <c r="AG347" s="106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8">
        <v>15</v>
      </c>
      <c r="B348" s="106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9"/>
      <c r="AD348" s="1069"/>
      <c r="AE348" s="1069"/>
      <c r="AF348" s="1069"/>
      <c r="AG348" s="106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8">
        <v>16</v>
      </c>
      <c r="B349" s="106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9"/>
      <c r="AD349" s="1069"/>
      <c r="AE349" s="1069"/>
      <c r="AF349" s="1069"/>
      <c r="AG349" s="106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8">
        <v>17</v>
      </c>
      <c r="B350" s="106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9"/>
      <c r="AD350" s="1069"/>
      <c r="AE350" s="1069"/>
      <c r="AF350" s="1069"/>
      <c r="AG350" s="106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8">
        <v>18</v>
      </c>
      <c r="B351" s="106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9"/>
      <c r="AD351" s="1069"/>
      <c r="AE351" s="1069"/>
      <c r="AF351" s="1069"/>
      <c r="AG351" s="106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8">
        <v>19</v>
      </c>
      <c r="B352" s="106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9"/>
      <c r="AD352" s="1069"/>
      <c r="AE352" s="1069"/>
      <c r="AF352" s="1069"/>
      <c r="AG352" s="106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8">
        <v>20</v>
      </c>
      <c r="B353" s="106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9"/>
      <c r="AD353" s="1069"/>
      <c r="AE353" s="1069"/>
      <c r="AF353" s="1069"/>
      <c r="AG353" s="106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8">
        <v>21</v>
      </c>
      <c r="B354" s="106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9"/>
      <c r="AD354" s="1069"/>
      <c r="AE354" s="1069"/>
      <c r="AF354" s="1069"/>
      <c r="AG354" s="106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8">
        <v>22</v>
      </c>
      <c r="B355" s="106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9"/>
      <c r="AD355" s="1069"/>
      <c r="AE355" s="1069"/>
      <c r="AF355" s="1069"/>
      <c r="AG355" s="106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8">
        <v>23</v>
      </c>
      <c r="B356" s="106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9"/>
      <c r="AD356" s="1069"/>
      <c r="AE356" s="1069"/>
      <c r="AF356" s="1069"/>
      <c r="AG356" s="106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8">
        <v>24</v>
      </c>
      <c r="B357" s="106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9"/>
      <c r="AD357" s="1069"/>
      <c r="AE357" s="1069"/>
      <c r="AF357" s="1069"/>
      <c r="AG357" s="106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8">
        <v>25</v>
      </c>
      <c r="B358" s="106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9"/>
      <c r="AD358" s="1069"/>
      <c r="AE358" s="1069"/>
      <c r="AF358" s="1069"/>
      <c r="AG358" s="106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8">
        <v>26</v>
      </c>
      <c r="B359" s="106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9"/>
      <c r="AD359" s="1069"/>
      <c r="AE359" s="1069"/>
      <c r="AF359" s="1069"/>
      <c r="AG359" s="106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8">
        <v>27</v>
      </c>
      <c r="B360" s="106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9"/>
      <c r="AD360" s="1069"/>
      <c r="AE360" s="1069"/>
      <c r="AF360" s="1069"/>
      <c r="AG360" s="106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8">
        <v>28</v>
      </c>
      <c r="B361" s="106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9"/>
      <c r="AD361" s="1069"/>
      <c r="AE361" s="1069"/>
      <c r="AF361" s="1069"/>
      <c r="AG361" s="106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8">
        <v>29</v>
      </c>
      <c r="B362" s="106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9"/>
      <c r="AD362" s="1069"/>
      <c r="AE362" s="1069"/>
      <c r="AF362" s="1069"/>
      <c r="AG362" s="106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8">
        <v>30</v>
      </c>
      <c r="B363" s="106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9"/>
      <c r="AD363" s="1069"/>
      <c r="AE363" s="1069"/>
      <c r="AF363" s="1069"/>
      <c r="AG363" s="106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296</v>
      </c>
      <c r="K366" s="362"/>
      <c r="L366" s="362"/>
      <c r="M366" s="362"/>
      <c r="N366" s="362"/>
      <c r="O366" s="362"/>
      <c r="P366" s="248" t="s">
        <v>27</v>
      </c>
      <c r="Q366" s="248"/>
      <c r="R366" s="248"/>
      <c r="S366" s="248"/>
      <c r="T366" s="248"/>
      <c r="U366" s="248"/>
      <c r="V366" s="248"/>
      <c r="W366" s="248"/>
      <c r="X366" s="248"/>
      <c r="Y366" s="363" t="s">
        <v>348</v>
      </c>
      <c r="Z366" s="364"/>
      <c r="AA366" s="364"/>
      <c r="AB366" s="364"/>
      <c r="AC366" s="153" t="s">
        <v>333</v>
      </c>
      <c r="AD366" s="153"/>
      <c r="AE366" s="153"/>
      <c r="AF366" s="153"/>
      <c r="AG366" s="153"/>
      <c r="AH366" s="363" t="s">
        <v>258</v>
      </c>
      <c r="AI366" s="361"/>
      <c r="AJ366" s="361"/>
      <c r="AK366" s="361"/>
      <c r="AL366" s="361" t="s">
        <v>21</v>
      </c>
      <c r="AM366" s="361"/>
      <c r="AN366" s="361"/>
      <c r="AO366" s="365"/>
      <c r="AP366" s="366" t="s">
        <v>297</v>
      </c>
      <c r="AQ366" s="366"/>
      <c r="AR366" s="366"/>
      <c r="AS366" s="366"/>
      <c r="AT366" s="366"/>
      <c r="AU366" s="366"/>
      <c r="AV366" s="366"/>
      <c r="AW366" s="366"/>
      <c r="AX366" s="366"/>
      <c r="AY366" s="34">
        <f t="shared" ref="AY366:AY367" si="8">$AY$364</f>
        <v>0</v>
      </c>
    </row>
    <row r="367" spans="1:51" ht="26.25" customHeight="1" x14ac:dyDescent="0.15">
      <c r="A367" s="1068">
        <v>1</v>
      </c>
      <c r="B367" s="106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9"/>
      <c r="AD367" s="1069"/>
      <c r="AE367" s="1069"/>
      <c r="AF367" s="1069"/>
      <c r="AG367" s="106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8">
        <v>2</v>
      </c>
      <c r="B368" s="106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9"/>
      <c r="AD368" s="1069"/>
      <c r="AE368" s="1069"/>
      <c r="AF368" s="1069"/>
      <c r="AG368" s="106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8">
        <v>3</v>
      </c>
      <c r="B369" s="106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9"/>
      <c r="AD369" s="1069"/>
      <c r="AE369" s="1069"/>
      <c r="AF369" s="1069"/>
      <c r="AG369" s="106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8">
        <v>4</v>
      </c>
      <c r="B370" s="106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9"/>
      <c r="AD370" s="1069"/>
      <c r="AE370" s="1069"/>
      <c r="AF370" s="1069"/>
      <c r="AG370" s="106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8">
        <v>5</v>
      </c>
      <c r="B371" s="106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9"/>
      <c r="AD371" s="1069"/>
      <c r="AE371" s="1069"/>
      <c r="AF371" s="1069"/>
      <c r="AG371" s="106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8">
        <v>6</v>
      </c>
      <c r="B372" s="106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9"/>
      <c r="AD372" s="1069"/>
      <c r="AE372" s="1069"/>
      <c r="AF372" s="1069"/>
      <c r="AG372" s="106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8">
        <v>7</v>
      </c>
      <c r="B373" s="106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9"/>
      <c r="AD373" s="1069"/>
      <c r="AE373" s="1069"/>
      <c r="AF373" s="1069"/>
      <c r="AG373" s="106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8">
        <v>8</v>
      </c>
      <c r="B374" s="106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9"/>
      <c r="AD374" s="1069"/>
      <c r="AE374" s="1069"/>
      <c r="AF374" s="1069"/>
      <c r="AG374" s="106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8">
        <v>9</v>
      </c>
      <c r="B375" s="106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9"/>
      <c r="AD375" s="1069"/>
      <c r="AE375" s="1069"/>
      <c r="AF375" s="1069"/>
      <c r="AG375" s="106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8">
        <v>10</v>
      </c>
      <c r="B376" s="106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9"/>
      <c r="AD376" s="1069"/>
      <c r="AE376" s="1069"/>
      <c r="AF376" s="1069"/>
      <c r="AG376" s="106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8">
        <v>11</v>
      </c>
      <c r="B377" s="106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9"/>
      <c r="AD377" s="1069"/>
      <c r="AE377" s="1069"/>
      <c r="AF377" s="1069"/>
      <c r="AG377" s="106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8">
        <v>12</v>
      </c>
      <c r="B378" s="106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9"/>
      <c r="AD378" s="1069"/>
      <c r="AE378" s="1069"/>
      <c r="AF378" s="1069"/>
      <c r="AG378" s="106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8">
        <v>13</v>
      </c>
      <c r="B379" s="106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9"/>
      <c r="AD379" s="1069"/>
      <c r="AE379" s="1069"/>
      <c r="AF379" s="1069"/>
      <c r="AG379" s="106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8">
        <v>14</v>
      </c>
      <c r="B380" s="106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9"/>
      <c r="AD380" s="1069"/>
      <c r="AE380" s="1069"/>
      <c r="AF380" s="1069"/>
      <c r="AG380" s="106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8">
        <v>15</v>
      </c>
      <c r="B381" s="106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9"/>
      <c r="AD381" s="1069"/>
      <c r="AE381" s="1069"/>
      <c r="AF381" s="1069"/>
      <c r="AG381" s="106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8">
        <v>16</v>
      </c>
      <c r="B382" s="106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9"/>
      <c r="AD382" s="1069"/>
      <c r="AE382" s="1069"/>
      <c r="AF382" s="1069"/>
      <c r="AG382" s="106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8">
        <v>17</v>
      </c>
      <c r="B383" s="106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9"/>
      <c r="AD383" s="1069"/>
      <c r="AE383" s="1069"/>
      <c r="AF383" s="1069"/>
      <c r="AG383" s="106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8">
        <v>18</v>
      </c>
      <c r="B384" s="106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9"/>
      <c r="AD384" s="1069"/>
      <c r="AE384" s="1069"/>
      <c r="AF384" s="1069"/>
      <c r="AG384" s="106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8">
        <v>19</v>
      </c>
      <c r="B385" s="106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9"/>
      <c r="AD385" s="1069"/>
      <c r="AE385" s="1069"/>
      <c r="AF385" s="1069"/>
      <c r="AG385" s="106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8">
        <v>20</v>
      </c>
      <c r="B386" s="106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9"/>
      <c r="AD386" s="1069"/>
      <c r="AE386" s="1069"/>
      <c r="AF386" s="1069"/>
      <c r="AG386" s="106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8">
        <v>21</v>
      </c>
      <c r="B387" s="106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9"/>
      <c r="AD387" s="1069"/>
      <c r="AE387" s="1069"/>
      <c r="AF387" s="1069"/>
      <c r="AG387" s="106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8">
        <v>22</v>
      </c>
      <c r="B388" s="106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9"/>
      <c r="AD388" s="1069"/>
      <c r="AE388" s="1069"/>
      <c r="AF388" s="1069"/>
      <c r="AG388" s="106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8">
        <v>23</v>
      </c>
      <c r="B389" s="106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9"/>
      <c r="AD389" s="1069"/>
      <c r="AE389" s="1069"/>
      <c r="AF389" s="1069"/>
      <c r="AG389" s="106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8">
        <v>24</v>
      </c>
      <c r="B390" s="106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9"/>
      <c r="AD390" s="1069"/>
      <c r="AE390" s="1069"/>
      <c r="AF390" s="1069"/>
      <c r="AG390" s="106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8">
        <v>25</v>
      </c>
      <c r="B391" s="106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9"/>
      <c r="AD391" s="1069"/>
      <c r="AE391" s="1069"/>
      <c r="AF391" s="1069"/>
      <c r="AG391" s="106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8">
        <v>26</v>
      </c>
      <c r="B392" s="106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9"/>
      <c r="AD392" s="1069"/>
      <c r="AE392" s="1069"/>
      <c r="AF392" s="1069"/>
      <c r="AG392" s="106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8">
        <v>27</v>
      </c>
      <c r="B393" s="106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9"/>
      <c r="AD393" s="1069"/>
      <c r="AE393" s="1069"/>
      <c r="AF393" s="1069"/>
      <c r="AG393" s="106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8">
        <v>28</v>
      </c>
      <c r="B394" s="106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9"/>
      <c r="AD394" s="1069"/>
      <c r="AE394" s="1069"/>
      <c r="AF394" s="1069"/>
      <c r="AG394" s="106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8">
        <v>29</v>
      </c>
      <c r="B395" s="106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9"/>
      <c r="AD395" s="1069"/>
      <c r="AE395" s="1069"/>
      <c r="AF395" s="1069"/>
      <c r="AG395" s="106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8">
        <v>30</v>
      </c>
      <c r="B396" s="106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9"/>
      <c r="AD396" s="1069"/>
      <c r="AE396" s="1069"/>
      <c r="AF396" s="1069"/>
      <c r="AG396" s="106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296</v>
      </c>
      <c r="K399" s="362"/>
      <c r="L399" s="362"/>
      <c r="M399" s="362"/>
      <c r="N399" s="362"/>
      <c r="O399" s="362"/>
      <c r="P399" s="248" t="s">
        <v>27</v>
      </c>
      <c r="Q399" s="248"/>
      <c r="R399" s="248"/>
      <c r="S399" s="248"/>
      <c r="T399" s="248"/>
      <c r="U399" s="248"/>
      <c r="V399" s="248"/>
      <c r="W399" s="248"/>
      <c r="X399" s="248"/>
      <c r="Y399" s="363" t="s">
        <v>348</v>
      </c>
      <c r="Z399" s="364"/>
      <c r="AA399" s="364"/>
      <c r="AB399" s="364"/>
      <c r="AC399" s="153" t="s">
        <v>333</v>
      </c>
      <c r="AD399" s="153"/>
      <c r="AE399" s="153"/>
      <c r="AF399" s="153"/>
      <c r="AG399" s="153"/>
      <c r="AH399" s="363" t="s">
        <v>258</v>
      </c>
      <c r="AI399" s="361"/>
      <c r="AJ399" s="361"/>
      <c r="AK399" s="361"/>
      <c r="AL399" s="361" t="s">
        <v>21</v>
      </c>
      <c r="AM399" s="361"/>
      <c r="AN399" s="361"/>
      <c r="AO399" s="365"/>
      <c r="AP399" s="366" t="s">
        <v>297</v>
      </c>
      <c r="AQ399" s="366"/>
      <c r="AR399" s="366"/>
      <c r="AS399" s="366"/>
      <c r="AT399" s="366"/>
      <c r="AU399" s="366"/>
      <c r="AV399" s="366"/>
      <c r="AW399" s="366"/>
      <c r="AX399" s="366"/>
      <c r="AY399" s="34">
        <f t="shared" ref="AY399:AY400" si="9">$AY$397</f>
        <v>0</v>
      </c>
    </row>
    <row r="400" spans="1:51" ht="26.25" customHeight="1" x14ac:dyDescent="0.15">
      <c r="A400" s="1068">
        <v>1</v>
      </c>
      <c r="B400" s="106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9"/>
      <c r="AD400" s="1069"/>
      <c r="AE400" s="1069"/>
      <c r="AF400" s="1069"/>
      <c r="AG400" s="106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8">
        <v>2</v>
      </c>
      <c r="B401" s="106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9"/>
      <c r="AD401" s="1069"/>
      <c r="AE401" s="1069"/>
      <c r="AF401" s="1069"/>
      <c r="AG401" s="106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8">
        <v>3</v>
      </c>
      <c r="B402" s="106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9"/>
      <c r="AD402" s="1069"/>
      <c r="AE402" s="1069"/>
      <c r="AF402" s="1069"/>
      <c r="AG402" s="106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8">
        <v>4</v>
      </c>
      <c r="B403" s="106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9"/>
      <c r="AD403" s="1069"/>
      <c r="AE403" s="1069"/>
      <c r="AF403" s="1069"/>
      <c r="AG403" s="106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8">
        <v>5</v>
      </c>
      <c r="B404" s="106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9"/>
      <c r="AD404" s="1069"/>
      <c r="AE404" s="1069"/>
      <c r="AF404" s="1069"/>
      <c r="AG404" s="106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8">
        <v>6</v>
      </c>
      <c r="B405" s="106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9"/>
      <c r="AD405" s="1069"/>
      <c r="AE405" s="1069"/>
      <c r="AF405" s="1069"/>
      <c r="AG405" s="106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8">
        <v>7</v>
      </c>
      <c r="B406" s="106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9"/>
      <c r="AD406" s="1069"/>
      <c r="AE406" s="1069"/>
      <c r="AF406" s="1069"/>
      <c r="AG406" s="106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8">
        <v>8</v>
      </c>
      <c r="B407" s="106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9"/>
      <c r="AD407" s="1069"/>
      <c r="AE407" s="1069"/>
      <c r="AF407" s="1069"/>
      <c r="AG407" s="106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8">
        <v>9</v>
      </c>
      <c r="B408" s="106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9"/>
      <c r="AD408" s="1069"/>
      <c r="AE408" s="1069"/>
      <c r="AF408" s="1069"/>
      <c r="AG408" s="106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8">
        <v>10</v>
      </c>
      <c r="B409" s="106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9"/>
      <c r="AD409" s="1069"/>
      <c r="AE409" s="1069"/>
      <c r="AF409" s="1069"/>
      <c r="AG409" s="106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8">
        <v>11</v>
      </c>
      <c r="B410" s="106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9"/>
      <c r="AD410" s="1069"/>
      <c r="AE410" s="1069"/>
      <c r="AF410" s="1069"/>
      <c r="AG410" s="106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8">
        <v>12</v>
      </c>
      <c r="B411" s="106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9"/>
      <c r="AD411" s="1069"/>
      <c r="AE411" s="1069"/>
      <c r="AF411" s="1069"/>
      <c r="AG411" s="106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8">
        <v>13</v>
      </c>
      <c r="B412" s="106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9"/>
      <c r="AD412" s="1069"/>
      <c r="AE412" s="1069"/>
      <c r="AF412" s="1069"/>
      <c r="AG412" s="106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8">
        <v>14</v>
      </c>
      <c r="B413" s="106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9"/>
      <c r="AD413" s="1069"/>
      <c r="AE413" s="1069"/>
      <c r="AF413" s="1069"/>
      <c r="AG413" s="106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8">
        <v>15</v>
      </c>
      <c r="B414" s="106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9"/>
      <c r="AD414" s="1069"/>
      <c r="AE414" s="1069"/>
      <c r="AF414" s="1069"/>
      <c r="AG414" s="106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8">
        <v>16</v>
      </c>
      <c r="B415" s="106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9"/>
      <c r="AD415" s="1069"/>
      <c r="AE415" s="1069"/>
      <c r="AF415" s="1069"/>
      <c r="AG415" s="106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8">
        <v>17</v>
      </c>
      <c r="B416" s="106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9"/>
      <c r="AD416" s="1069"/>
      <c r="AE416" s="1069"/>
      <c r="AF416" s="1069"/>
      <c r="AG416" s="106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8">
        <v>18</v>
      </c>
      <c r="B417" s="106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9"/>
      <c r="AD417" s="1069"/>
      <c r="AE417" s="1069"/>
      <c r="AF417" s="1069"/>
      <c r="AG417" s="106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8">
        <v>19</v>
      </c>
      <c r="B418" s="106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9"/>
      <c r="AD418" s="1069"/>
      <c r="AE418" s="1069"/>
      <c r="AF418" s="1069"/>
      <c r="AG418" s="106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8">
        <v>20</v>
      </c>
      <c r="B419" s="106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9"/>
      <c r="AD419" s="1069"/>
      <c r="AE419" s="1069"/>
      <c r="AF419" s="1069"/>
      <c r="AG419" s="106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8">
        <v>21</v>
      </c>
      <c r="B420" s="106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9"/>
      <c r="AD420" s="1069"/>
      <c r="AE420" s="1069"/>
      <c r="AF420" s="1069"/>
      <c r="AG420" s="106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8">
        <v>22</v>
      </c>
      <c r="B421" s="106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9"/>
      <c r="AD421" s="1069"/>
      <c r="AE421" s="1069"/>
      <c r="AF421" s="1069"/>
      <c r="AG421" s="106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8">
        <v>23</v>
      </c>
      <c r="B422" s="106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9"/>
      <c r="AD422" s="1069"/>
      <c r="AE422" s="1069"/>
      <c r="AF422" s="1069"/>
      <c r="AG422" s="106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8">
        <v>24</v>
      </c>
      <c r="B423" s="106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9"/>
      <c r="AD423" s="1069"/>
      <c r="AE423" s="1069"/>
      <c r="AF423" s="1069"/>
      <c r="AG423" s="106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8">
        <v>25</v>
      </c>
      <c r="B424" s="106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9"/>
      <c r="AD424" s="1069"/>
      <c r="AE424" s="1069"/>
      <c r="AF424" s="1069"/>
      <c r="AG424" s="106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8">
        <v>26</v>
      </c>
      <c r="B425" s="106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9"/>
      <c r="AD425" s="1069"/>
      <c r="AE425" s="1069"/>
      <c r="AF425" s="1069"/>
      <c r="AG425" s="106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8">
        <v>27</v>
      </c>
      <c r="B426" s="106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9"/>
      <c r="AD426" s="1069"/>
      <c r="AE426" s="1069"/>
      <c r="AF426" s="1069"/>
      <c r="AG426" s="106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8">
        <v>28</v>
      </c>
      <c r="B427" s="106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9"/>
      <c r="AD427" s="1069"/>
      <c r="AE427" s="1069"/>
      <c r="AF427" s="1069"/>
      <c r="AG427" s="106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8">
        <v>29</v>
      </c>
      <c r="B428" s="106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9"/>
      <c r="AD428" s="1069"/>
      <c r="AE428" s="1069"/>
      <c r="AF428" s="1069"/>
      <c r="AG428" s="106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8">
        <v>30</v>
      </c>
      <c r="B429" s="106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9"/>
      <c r="AD429" s="1069"/>
      <c r="AE429" s="1069"/>
      <c r="AF429" s="1069"/>
      <c r="AG429" s="106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296</v>
      </c>
      <c r="K432" s="362"/>
      <c r="L432" s="362"/>
      <c r="M432" s="362"/>
      <c r="N432" s="362"/>
      <c r="O432" s="362"/>
      <c r="P432" s="248" t="s">
        <v>27</v>
      </c>
      <c r="Q432" s="248"/>
      <c r="R432" s="248"/>
      <c r="S432" s="248"/>
      <c r="T432" s="248"/>
      <c r="U432" s="248"/>
      <c r="V432" s="248"/>
      <c r="W432" s="248"/>
      <c r="X432" s="248"/>
      <c r="Y432" s="363" t="s">
        <v>348</v>
      </c>
      <c r="Z432" s="364"/>
      <c r="AA432" s="364"/>
      <c r="AB432" s="364"/>
      <c r="AC432" s="153" t="s">
        <v>333</v>
      </c>
      <c r="AD432" s="153"/>
      <c r="AE432" s="153"/>
      <c r="AF432" s="153"/>
      <c r="AG432" s="153"/>
      <c r="AH432" s="363" t="s">
        <v>258</v>
      </c>
      <c r="AI432" s="361"/>
      <c r="AJ432" s="361"/>
      <c r="AK432" s="361"/>
      <c r="AL432" s="361" t="s">
        <v>21</v>
      </c>
      <c r="AM432" s="361"/>
      <c r="AN432" s="361"/>
      <c r="AO432" s="365"/>
      <c r="AP432" s="366" t="s">
        <v>297</v>
      </c>
      <c r="AQ432" s="366"/>
      <c r="AR432" s="366"/>
      <c r="AS432" s="366"/>
      <c r="AT432" s="366"/>
      <c r="AU432" s="366"/>
      <c r="AV432" s="366"/>
      <c r="AW432" s="366"/>
      <c r="AX432" s="366"/>
      <c r="AY432" s="34">
        <f t="shared" ref="AY432:AY433" si="10">$AY$430</f>
        <v>0</v>
      </c>
    </row>
    <row r="433" spans="1:51" ht="26.25" customHeight="1" x14ac:dyDescent="0.15">
      <c r="A433" s="1068">
        <v>1</v>
      </c>
      <c r="B433" s="106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9"/>
      <c r="AD433" s="1069"/>
      <c r="AE433" s="1069"/>
      <c r="AF433" s="1069"/>
      <c r="AG433" s="106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8">
        <v>2</v>
      </c>
      <c r="B434" s="106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9"/>
      <c r="AD434" s="1069"/>
      <c r="AE434" s="1069"/>
      <c r="AF434" s="1069"/>
      <c r="AG434" s="106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8">
        <v>3</v>
      </c>
      <c r="B435" s="106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9"/>
      <c r="AD435" s="1069"/>
      <c r="AE435" s="1069"/>
      <c r="AF435" s="1069"/>
      <c r="AG435" s="106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8">
        <v>4</v>
      </c>
      <c r="B436" s="106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9"/>
      <c r="AD436" s="1069"/>
      <c r="AE436" s="1069"/>
      <c r="AF436" s="1069"/>
      <c r="AG436" s="106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8">
        <v>5</v>
      </c>
      <c r="B437" s="106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9"/>
      <c r="AD437" s="1069"/>
      <c r="AE437" s="1069"/>
      <c r="AF437" s="1069"/>
      <c r="AG437" s="106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8">
        <v>6</v>
      </c>
      <c r="B438" s="106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9"/>
      <c r="AD438" s="1069"/>
      <c r="AE438" s="1069"/>
      <c r="AF438" s="1069"/>
      <c r="AG438" s="106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8">
        <v>7</v>
      </c>
      <c r="B439" s="106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9"/>
      <c r="AD439" s="1069"/>
      <c r="AE439" s="1069"/>
      <c r="AF439" s="1069"/>
      <c r="AG439" s="106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8">
        <v>8</v>
      </c>
      <c r="B440" s="106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9"/>
      <c r="AD440" s="1069"/>
      <c r="AE440" s="1069"/>
      <c r="AF440" s="1069"/>
      <c r="AG440" s="106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8">
        <v>9</v>
      </c>
      <c r="B441" s="106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9"/>
      <c r="AD441" s="1069"/>
      <c r="AE441" s="1069"/>
      <c r="AF441" s="1069"/>
      <c r="AG441" s="106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8">
        <v>10</v>
      </c>
      <c r="B442" s="106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9"/>
      <c r="AD442" s="1069"/>
      <c r="AE442" s="1069"/>
      <c r="AF442" s="1069"/>
      <c r="AG442" s="106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8">
        <v>11</v>
      </c>
      <c r="B443" s="106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9"/>
      <c r="AD443" s="1069"/>
      <c r="AE443" s="1069"/>
      <c r="AF443" s="1069"/>
      <c r="AG443" s="106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8">
        <v>12</v>
      </c>
      <c r="B444" s="106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9"/>
      <c r="AD444" s="1069"/>
      <c r="AE444" s="1069"/>
      <c r="AF444" s="1069"/>
      <c r="AG444" s="106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8">
        <v>13</v>
      </c>
      <c r="B445" s="106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9"/>
      <c r="AD445" s="1069"/>
      <c r="AE445" s="1069"/>
      <c r="AF445" s="1069"/>
      <c r="AG445" s="106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8">
        <v>14</v>
      </c>
      <c r="B446" s="106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9"/>
      <c r="AD446" s="1069"/>
      <c r="AE446" s="1069"/>
      <c r="AF446" s="1069"/>
      <c r="AG446" s="106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8">
        <v>15</v>
      </c>
      <c r="B447" s="106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9"/>
      <c r="AD447" s="1069"/>
      <c r="AE447" s="1069"/>
      <c r="AF447" s="1069"/>
      <c r="AG447" s="106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8">
        <v>16</v>
      </c>
      <c r="B448" s="106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9"/>
      <c r="AD448" s="1069"/>
      <c r="AE448" s="1069"/>
      <c r="AF448" s="1069"/>
      <c r="AG448" s="106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8">
        <v>17</v>
      </c>
      <c r="B449" s="106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9"/>
      <c r="AD449" s="1069"/>
      <c r="AE449" s="1069"/>
      <c r="AF449" s="1069"/>
      <c r="AG449" s="106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8">
        <v>18</v>
      </c>
      <c r="B450" s="106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9"/>
      <c r="AD450" s="1069"/>
      <c r="AE450" s="1069"/>
      <c r="AF450" s="1069"/>
      <c r="AG450" s="106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8">
        <v>19</v>
      </c>
      <c r="B451" s="106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9"/>
      <c r="AD451" s="1069"/>
      <c r="AE451" s="1069"/>
      <c r="AF451" s="1069"/>
      <c r="AG451" s="106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8">
        <v>20</v>
      </c>
      <c r="B452" s="106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9"/>
      <c r="AD452" s="1069"/>
      <c r="AE452" s="1069"/>
      <c r="AF452" s="1069"/>
      <c r="AG452" s="106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8">
        <v>21</v>
      </c>
      <c r="B453" s="106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9"/>
      <c r="AD453" s="1069"/>
      <c r="AE453" s="1069"/>
      <c r="AF453" s="1069"/>
      <c r="AG453" s="106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8">
        <v>22</v>
      </c>
      <c r="B454" s="106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9"/>
      <c r="AD454" s="1069"/>
      <c r="AE454" s="1069"/>
      <c r="AF454" s="1069"/>
      <c r="AG454" s="106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8">
        <v>23</v>
      </c>
      <c r="B455" s="106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9"/>
      <c r="AD455" s="1069"/>
      <c r="AE455" s="1069"/>
      <c r="AF455" s="1069"/>
      <c r="AG455" s="106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8">
        <v>24</v>
      </c>
      <c r="B456" s="106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9"/>
      <c r="AD456" s="1069"/>
      <c r="AE456" s="1069"/>
      <c r="AF456" s="1069"/>
      <c r="AG456" s="106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8">
        <v>25</v>
      </c>
      <c r="B457" s="106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9"/>
      <c r="AD457" s="1069"/>
      <c r="AE457" s="1069"/>
      <c r="AF457" s="1069"/>
      <c r="AG457" s="106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8">
        <v>26</v>
      </c>
      <c r="B458" s="106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9"/>
      <c r="AD458" s="1069"/>
      <c r="AE458" s="1069"/>
      <c r="AF458" s="1069"/>
      <c r="AG458" s="106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8">
        <v>27</v>
      </c>
      <c r="B459" s="106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9"/>
      <c r="AD459" s="1069"/>
      <c r="AE459" s="1069"/>
      <c r="AF459" s="1069"/>
      <c r="AG459" s="106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8">
        <v>28</v>
      </c>
      <c r="B460" s="106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9"/>
      <c r="AD460" s="1069"/>
      <c r="AE460" s="1069"/>
      <c r="AF460" s="1069"/>
      <c r="AG460" s="106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8">
        <v>29</v>
      </c>
      <c r="B461" s="106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9"/>
      <c r="AD461" s="1069"/>
      <c r="AE461" s="1069"/>
      <c r="AF461" s="1069"/>
      <c r="AG461" s="106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8">
        <v>30</v>
      </c>
      <c r="B462" s="106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9"/>
      <c r="AD462" s="1069"/>
      <c r="AE462" s="1069"/>
      <c r="AF462" s="1069"/>
      <c r="AG462" s="106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296</v>
      </c>
      <c r="K465" s="362"/>
      <c r="L465" s="362"/>
      <c r="M465" s="362"/>
      <c r="N465" s="362"/>
      <c r="O465" s="362"/>
      <c r="P465" s="248" t="s">
        <v>27</v>
      </c>
      <c r="Q465" s="248"/>
      <c r="R465" s="248"/>
      <c r="S465" s="248"/>
      <c r="T465" s="248"/>
      <c r="U465" s="248"/>
      <c r="V465" s="248"/>
      <c r="W465" s="248"/>
      <c r="X465" s="248"/>
      <c r="Y465" s="363" t="s">
        <v>348</v>
      </c>
      <c r="Z465" s="364"/>
      <c r="AA465" s="364"/>
      <c r="AB465" s="364"/>
      <c r="AC465" s="153" t="s">
        <v>333</v>
      </c>
      <c r="AD465" s="153"/>
      <c r="AE465" s="153"/>
      <c r="AF465" s="153"/>
      <c r="AG465" s="153"/>
      <c r="AH465" s="363" t="s">
        <v>258</v>
      </c>
      <c r="AI465" s="361"/>
      <c r="AJ465" s="361"/>
      <c r="AK465" s="361"/>
      <c r="AL465" s="361" t="s">
        <v>21</v>
      </c>
      <c r="AM465" s="361"/>
      <c r="AN465" s="361"/>
      <c r="AO465" s="365"/>
      <c r="AP465" s="366" t="s">
        <v>297</v>
      </c>
      <c r="AQ465" s="366"/>
      <c r="AR465" s="366"/>
      <c r="AS465" s="366"/>
      <c r="AT465" s="366"/>
      <c r="AU465" s="366"/>
      <c r="AV465" s="366"/>
      <c r="AW465" s="366"/>
      <c r="AX465" s="366"/>
      <c r="AY465" s="34">
        <f t="shared" ref="AY465:AY466" si="11">$AY$463</f>
        <v>0</v>
      </c>
    </row>
    <row r="466" spans="1:51" ht="26.25" customHeight="1" x14ac:dyDescent="0.15">
      <c r="A466" s="1068">
        <v>1</v>
      </c>
      <c r="B466" s="106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9"/>
      <c r="AD466" s="1069"/>
      <c r="AE466" s="1069"/>
      <c r="AF466" s="1069"/>
      <c r="AG466" s="106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8">
        <v>2</v>
      </c>
      <c r="B467" s="106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9"/>
      <c r="AD467" s="1069"/>
      <c r="AE467" s="1069"/>
      <c r="AF467" s="1069"/>
      <c r="AG467" s="106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8">
        <v>3</v>
      </c>
      <c r="B468" s="106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9"/>
      <c r="AD468" s="1069"/>
      <c r="AE468" s="1069"/>
      <c r="AF468" s="1069"/>
      <c r="AG468" s="106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8">
        <v>4</v>
      </c>
      <c r="B469" s="106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9"/>
      <c r="AD469" s="1069"/>
      <c r="AE469" s="1069"/>
      <c r="AF469" s="1069"/>
      <c r="AG469" s="106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8">
        <v>5</v>
      </c>
      <c r="B470" s="106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9"/>
      <c r="AD470" s="1069"/>
      <c r="AE470" s="1069"/>
      <c r="AF470" s="1069"/>
      <c r="AG470" s="106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8">
        <v>6</v>
      </c>
      <c r="B471" s="106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9"/>
      <c r="AD471" s="1069"/>
      <c r="AE471" s="1069"/>
      <c r="AF471" s="1069"/>
      <c r="AG471" s="106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8">
        <v>7</v>
      </c>
      <c r="B472" s="106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9"/>
      <c r="AD472" s="1069"/>
      <c r="AE472" s="1069"/>
      <c r="AF472" s="1069"/>
      <c r="AG472" s="106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8">
        <v>8</v>
      </c>
      <c r="B473" s="106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9"/>
      <c r="AD473" s="1069"/>
      <c r="AE473" s="1069"/>
      <c r="AF473" s="1069"/>
      <c r="AG473" s="106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8">
        <v>9</v>
      </c>
      <c r="B474" s="106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9"/>
      <c r="AD474" s="1069"/>
      <c r="AE474" s="1069"/>
      <c r="AF474" s="1069"/>
      <c r="AG474" s="106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8">
        <v>10</v>
      </c>
      <c r="B475" s="106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9"/>
      <c r="AD475" s="1069"/>
      <c r="AE475" s="1069"/>
      <c r="AF475" s="1069"/>
      <c r="AG475" s="106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8">
        <v>11</v>
      </c>
      <c r="B476" s="106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9"/>
      <c r="AD476" s="1069"/>
      <c r="AE476" s="1069"/>
      <c r="AF476" s="1069"/>
      <c r="AG476" s="106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8">
        <v>12</v>
      </c>
      <c r="B477" s="106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9"/>
      <c r="AD477" s="1069"/>
      <c r="AE477" s="1069"/>
      <c r="AF477" s="1069"/>
      <c r="AG477" s="106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8">
        <v>13</v>
      </c>
      <c r="B478" s="106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9"/>
      <c r="AD478" s="1069"/>
      <c r="AE478" s="1069"/>
      <c r="AF478" s="1069"/>
      <c r="AG478" s="106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8">
        <v>14</v>
      </c>
      <c r="B479" s="106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9"/>
      <c r="AD479" s="1069"/>
      <c r="AE479" s="1069"/>
      <c r="AF479" s="1069"/>
      <c r="AG479" s="106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8">
        <v>15</v>
      </c>
      <c r="B480" s="106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9"/>
      <c r="AD480" s="1069"/>
      <c r="AE480" s="1069"/>
      <c r="AF480" s="1069"/>
      <c r="AG480" s="106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8">
        <v>16</v>
      </c>
      <c r="B481" s="106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9"/>
      <c r="AD481" s="1069"/>
      <c r="AE481" s="1069"/>
      <c r="AF481" s="1069"/>
      <c r="AG481" s="106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8">
        <v>17</v>
      </c>
      <c r="B482" s="106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9"/>
      <c r="AD482" s="1069"/>
      <c r="AE482" s="1069"/>
      <c r="AF482" s="1069"/>
      <c r="AG482" s="106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8">
        <v>18</v>
      </c>
      <c r="B483" s="106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9"/>
      <c r="AD483" s="1069"/>
      <c r="AE483" s="1069"/>
      <c r="AF483" s="1069"/>
      <c r="AG483" s="106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8">
        <v>19</v>
      </c>
      <c r="B484" s="106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9"/>
      <c r="AD484" s="1069"/>
      <c r="AE484" s="1069"/>
      <c r="AF484" s="1069"/>
      <c r="AG484" s="106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8">
        <v>20</v>
      </c>
      <c r="B485" s="106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9"/>
      <c r="AD485" s="1069"/>
      <c r="AE485" s="1069"/>
      <c r="AF485" s="1069"/>
      <c r="AG485" s="106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8">
        <v>21</v>
      </c>
      <c r="B486" s="106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9"/>
      <c r="AD486" s="1069"/>
      <c r="AE486" s="1069"/>
      <c r="AF486" s="1069"/>
      <c r="AG486" s="106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8">
        <v>22</v>
      </c>
      <c r="B487" s="106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9"/>
      <c r="AD487" s="1069"/>
      <c r="AE487" s="1069"/>
      <c r="AF487" s="1069"/>
      <c r="AG487" s="106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8">
        <v>23</v>
      </c>
      <c r="B488" s="106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9"/>
      <c r="AD488" s="1069"/>
      <c r="AE488" s="1069"/>
      <c r="AF488" s="1069"/>
      <c r="AG488" s="106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8">
        <v>24</v>
      </c>
      <c r="B489" s="106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9"/>
      <c r="AD489" s="1069"/>
      <c r="AE489" s="1069"/>
      <c r="AF489" s="1069"/>
      <c r="AG489" s="106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8">
        <v>25</v>
      </c>
      <c r="B490" s="106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9"/>
      <c r="AD490" s="1069"/>
      <c r="AE490" s="1069"/>
      <c r="AF490" s="1069"/>
      <c r="AG490" s="106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8">
        <v>26</v>
      </c>
      <c r="B491" s="106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9"/>
      <c r="AD491" s="1069"/>
      <c r="AE491" s="1069"/>
      <c r="AF491" s="1069"/>
      <c r="AG491" s="106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8">
        <v>27</v>
      </c>
      <c r="B492" s="106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9"/>
      <c r="AD492" s="1069"/>
      <c r="AE492" s="1069"/>
      <c r="AF492" s="1069"/>
      <c r="AG492" s="106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8">
        <v>28</v>
      </c>
      <c r="B493" s="106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9"/>
      <c r="AD493" s="1069"/>
      <c r="AE493" s="1069"/>
      <c r="AF493" s="1069"/>
      <c r="AG493" s="106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8">
        <v>29</v>
      </c>
      <c r="B494" s="106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9"/>
      <c r="AD494" s="1069"/>
      <c r="AE494" s="1069"/>
      <c r="AF494" s="1069"/>
      <c r="AG494" s="106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8">
        <v>30</v>
      </c>
      <c r="B495" s="106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9"/>
      <c r="AD495" s="1069"/>
      <c r="AE495" s="1069"/>
      <c r="AF495" s="1069"/>
      <c r="AG495" s="106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296</v>
      </c>
      <c r="K498" s="362"/>
      <c r="L498" s="362"/>
      <c r="M498" s="362"/>
      <c r="N498" s="362"/>
      <c r="O498" s="362"/>
      <c r="P498" s="248" t="s">
        <v>27</v>
      </c>
      <c r="Q498" s="248"/>
      <c r="R498" s="248"/>
      <c r="S498" s="248"/>
      <c r="T498" s="248"/>
      <c r="U498" s="248"/>
      <c r="V498" s="248"/>
      <c r="W498" s="248"/>
      <c r="X498" s="248"/>
      <c r="Y498" s="363" t="s">
        <v>348</v>
      </c>
      <c r="Z498" s="364"/>
      <c r="AA498" s="364"/>
      <c r="AB498" s="364"/>
      <c r="AC498" s="153" t="s">
        <v>333</v>
      </c>
      <c r="AD498" s="153"/>
      <c r="AE498" s="153"/>
      <c r="AF498" s="153"/>
      <c r="AG498" s="153"/>
      <c r="AH498" s="363" t="s">
        <v>258</v>
      </c>
      <c r="AI498" s="361"/>
      <c r="AJ498" s="361"/>
      <c r="AK498" s="361"/>
      <c r="AL498" s="361" t="s">
        <v>21</v>
      </c>
      <c r="AM498" s="361"/>
      <c r="AN498" s="361"/>
      <c r="AO498" s="365"/>
      <c r="AP498" s="366" t="s">
        <v>297</v>
      </c>
      <c r="AQ498" s="366"/>
      <c r="AR498" s="366"/>
      <c r="AS498" s="366"/>
      <c r="AT498" s="366"/>
      <c r="AU498" s="366"/>
      <c r="AV498" s="366"/>
      <c r="AW498" s="366"/>
      <c r="AX498" s="366"/>
      <c r="AY498" s="34">
        <f t="shared" ref="AY498:AY499" si="12">$AY$496</f>
        <v>0</v>
      </c>
    </row>
    <row r="499" spans="1:51" ht="26.25" customHeight="1" x14ac:dyDescent="0.15">
      <c r="A499" s="1068">
        <v>1</v>
      </c>
      <c r="B499" s="106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9"/>
      <c r="AD499" s="1069"/>
      <c r="AE499" s="1069"/>
      <c r="AF499" s="1069"/>
      <c r="AG499" s="106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8">
        <v>2</v>
      </c>
      <c r="B500" s="106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9"/>
      <c r="AD500" s="1069"/>
      <c r="AE500" s="1069"/>
      <c r="AF500" s="1069"/>
      <c r="AG500" s="106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8">
        <v>3</v>
      </c>
      <c r="B501" s="106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9"/>
      <c r="AD501" s="1069"/>
      <c r="AE501" s="1069"/>
      <c r="AF501" s="1069"/>
      <c r="AG501" s="106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8">
        <v>4</v>
      </c>
      <c r="B502" s="106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9"/>
      <c r="AD502" s="1069"/>
      <c r="AE502" s="1069"/>
      <c r="AF502" s="1069"/>
      <c r="AG502" s="106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8">
        <v>5</v>
      </c>
      <c r="B503" s="106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9"/>
      <c r="AD503" s="1069"/>
      <c r="AE503" s="1069"/>
      <c r="AF503" s="1069"/>
      <c r="AG503" s="106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8">
        <v>6</v>
      </c>
      <c r="B504" s="106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9"/>
      <c r="AD504" s="1069"/>
      <c r="AE504" s="1069"/>
      <c r="AF504" s="1069"/>
      <c r="AG504" s="106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8">
        <v>7</v>
      </c>
      <c r="B505" s="106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9"/>
      <c r="AD505" s="1069"/>
      <c r="AE505" s="1069"/>
      <c r="AF505" s="1069"/>
      <c r="AG505" s="106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8">
        <v>8</v>
      </c>
      <c r="B506" s="106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9"/>
      <c r="AD506" s="1069"/>
      <c r="AE506" s="1069"/>
      <c r="AF506" s="1069"/>
      <c r="AG506" s="106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8">
        <v>9</v>
      </c>
      <c r="B507" s="106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9"/>
      <c r="AD507" s="1069"/>
      <c r="AE507" s="1069"/>
      <c r="AF507" s="1069"/>
      <c r="AG507" s="106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8">
        <v>10</v>
      </c>
      <c r="B508" s="106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9"/>
      <c r="AD508" s="1069"/>
      <c r="AE508" s="1069"/>
      <c r="AF508" s="1069"/>
      <c r="AG508" s="106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8">
        <v>11</v>
      </c>
      <c r="B509" s="106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9"/>
      <c r="AD509" s="1069"/>
      <c r="AE509" s="1069"/>
      <c r="AF509" s="1069"/>
      <c r="AG509" s="106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8">
        <v>12</v>
      </c>
      <c r="B510" s="106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9"/>
      <c r="AD510" s="1069"/>
      <c r="AE510" s="1069"/>
      <c r="AF510" s="1069"/>
      <c r="AG510" s="106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8">
        <v>13</v>
      </c>
      <c r="B511" s="106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9"/>
      <c r="AD511" s="1069"/>
      <c r="AE511" s="1069"/>
      <c r="AF511" s="1069"/>
      <c r="AG511" s="106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8">
        <v>14</v>
      </c>
      <c r="B512" s="106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9"/>
      <c r="AD512" s="1069"/>
      <c r="AE512" s="1069"/>
      <c r="AF512" s="1069"/>
      <c r="AG512" s="106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8">
        <v>15</v>
      </c>
      <c r="B513" s="106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9"/>
      <c r="AD513" s="1069"/>
      <c r="AE513" s="1069"/>
      <c r="AF513" s="1069"/>
      <c r="AG513" s="106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8">
        <v>16</v>
      </c>
      <c r="B514" s="106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9"/>
      <c r="AD514" s="1069"/>
      <c r="AE514" s="1069"/>
      <c r="AF514" s="1069"/>
      <c r="AG514" s="106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8">
        <v>17</v>
      </c>
      <c r="B515" s="106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9"/>
      <c r="AD515" s="1069"/>
      <c r="AE515" s="1069"/>
      <c r="AF515" s="1069"/>
      <c r="AG515" s="106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8">
        <v>18</v>
      </c>
      <c r="B516" s="106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9"/>
      <c r="AD516" s="1069"/>
      <c r="AE516" s="1069"/>
      <c r="AF516" s="1069"/>
      <c r="AG516" s="106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8">
        <v>19</v>
      </c>
      <c r="B517" s="106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9"/>
      <c r="AD517" s="1069"/>
      <c r="AE517" s="1069"/>
      <c r="AF517" s="1069"/>
      <c r="AG517" s="106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8">
        <v>20</v>
      </c>
      <c r="B518" s="106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9"/>
      <c r="AD518" s="1069"/>
      <c r="AE518" s="1069"/>
      <c r="AF518" s="1069"/>
      <c r="AG518" s="106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8">
        <v>21</v>
      </c>
      <c r="B519" s="106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9"/>
      <c r="AD519" s="1069"/>
      <c r="AE519" s="1069"/>
      <c r="AF519" s="1069"/>
      <c r="AG519" s="106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8">
        <v>22</v>
      </c>
      <c r="B520" s="106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9"/>
      <c r="AD520" s="1069"/>
      <c r="AE520" s="1069"/>
      <c r="AF520" s="1069"/>
      <c r="AG520" s="106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8">
        <v>23</v>
      </c>
      <c r="B521" s="106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9"/>
      <c r="AD521" s="1069"/>
      <c r="AE521" s="1069"/>
      <c r="AF521" s="1069"/>
      <c r="AG521" s="106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8">
        <v>24</v>
      </c>
      <c r="B522" s="106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9"/>
      <c r="AD522" s="1069"/>
      <c r="AE522" s="1069"/>
      <c r="AF522" s="1069"/>
      <c r="AG522" s="106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8">
        <v>25</v>
      </c>
      <c r="B523" s="106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9"/>
      <c r="AD523" s="1069"/>
      <c r="AE523" s="1069"/>
      <c r="AF523" s="1069"/>
      <c r="AG523" s="106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8">
        <v>26</v>
      </c>
      <c r="B524" s="106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9"/>
      <c r="AD524" s="1069"/>
      <c r="AE524" s="1069"/>
      <c r="AF524" s="1069"/>
      <c r="AG524" s="106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8">
        <v>27</v>
      </c>
      <c r="B525" s="106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9"/>
      <c r="AD525" s="1069"/>
      <c r="AE525" s="1069"/>
      <c r="AF525" s="1069"/>
      <c r="AG525" s="106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8">
        <v>28</v>
      </c>
      <c r="B526" s="106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9"/>
      <c r="AD526" s="1069"/>
      <c r="AE526" s="1069"/>
      <c r="AF526" s="1069"/>
      <c r="AG526" s="106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8">
        <v>29</v>
      </c>
      <c r="B527" s="106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9"/>
      <c r="AD527" s="1069"/>
      <c r="AE527" s="1069"/>
      <c r="AF527" s="1069"/>
      <c r="AG527" s="106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8">
        <v>30</v>
      </c>
      <c r="B528" s="106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9"/>
      <c r="AD528" s="1069"/>
      <c r="AE528" s="1069"/>
      <c r="AF528" s="1069"/>
      <c r="AG528" s="106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296</v>
      </c>
      <c r="K531" s="362"/>
      <c r="L531" s="362"/>
      <c r="M531" s="362"/>
      <c r="N531" s="362"/>
      <c r="O531" s="362"/>
      <c r="P531" s="248" t="s">
        <v>27</v>
      </c>
      <c r="Q531" s="248"/>
      <c r="R531" s="248"/>
      <c r="S531" s="248"/>
      <c r="T531" s="248"/>
      <c r="U531" s="248"/>
      <c r="V531" s="248"/>
      <c r="W531" s="248"/>
      <c r="X531" s="248"/>
      <c r="Y531" s="363" t="s">
        <v>348</v>
      </c>
      <c r="Z531" s="364"/>
      <c r="AA531" s="364"/>
      <c r="AB531" s="364"/>
      <c r="AC531" s="153" t="s">
        <v>333</v>
      </c>
      <c r="AD531" s="153"/>
      <c r="AE531" s="153"/>
      <c r="AF531" s="153"/>
      <c r="AG531" s="153"/>
      <c r="AH531" s="363" t="s">
        <v>258</v>
      </c>
      <c r="AI531" s="361"/>
      <c r="AJ531" s="361"/>
      <c r="AK531" s="361"/>
      <c r="AL531" s="361" t="s">
        <v>21</v>
      </c>
      <c r="AM531" s="361"/>
      <c r="AN531" s="361"/>
      <c r="AO531" s="365"/>
      <c r="AP531" s="366" t="s">
        <v>297</v>
      </c>
      <c r="AQ531" s="366"/>
      <c r="AR531" s="366"/>
      <c r="AS531" s="366"/>
      <c r="AT531" s="366"/>
      <c r="AU531" s="366"/>
      <c r="AV531" s="366"/>
      <c r="AW531" s="366"/>
      <c r="AX531" s="366"/>
      <c r="AY531" s="34">
        <f t="shared" ref="AY531:AY532" si="13">$AY$529</f>
        <v>0</v>
      </c>
    </row>
    <row r="532" spans="1:51" ht="26.25" customHeight="1" x14ac:dyDescent="0.15">
      <c r="A532" s="1068">
        <v>1</v>
      </c>
      <c r="B532" s="106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9"/>
      <c r="AD532" s="1069"/>
      <c r="AE532" s="1069"/>
      <c r="AF532" s="1069"/>
      <c r="AG532" s="106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8">
        <v>2</v>
      </c>
      <c r="B533" s="106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9"/>
      <c r="AD533" s="1069"/>
      <c r="AE533" s="1069"/>
      <c r="AF533" s="1069"/>
      <c r="AG533" s="106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8">
        <v>3</v>
      </c>
      <c r="B534" s="106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9"/>
      <c r="AD534" s="1069"/>
      <c r="AE534" s="1069"/>
      <c r="AF534" s="1069"/>
      <c r="AG534" s="106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8">
        <v>4</v>
      </c>
      <c r="B535" s="106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9"/>
      <c r="AD535" s="1069"/>
      <c r="AE535" s="1069"/>
      <c r="AF535" s="1069"/>
      <c r="AG535" s="106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8">
        <v>5</v>
      </c>
      <c r="B536" s="106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9"/>
      <c r="AD536" s="1069"/>
      <c r="AE536" s="1069"/>
      <c r="AF536" s="1069"/>
      <c r="AG536" s="106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8">
        <v>6</v>
      </c>
      <c r="B537" s="106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9"/>
      <c r="AD537" s="1069"/>
      <c r="AE537" s="1069"/>
      <c r="AF537" s="1069"/>
      <c r="AG537" s="106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8">
        <v>7</v>
      </c>
      <c r="B538" s="106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9"/>
      <c r="AD538" s="1069"/>
      <c r="AE538" s="1069"/>
      <c r="AF538" s="1069"/>
      <c r="AG538" s="106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8">
        <v>8</v>
      </c>
      <c r="B539" s="106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9"/>
      <c r="AD539" s="1069"/>
      <c r="AE539" s="1069"/>
      <c r="AF539" s="1069"/>
      <c r="AG539" s="106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8">
        <v>9</v>
      </c>
      <c r="B540" s="106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9"/>
      <c r="AD540" s="1069"/>
      <c r="AE540" s="1069"/>
      <c r="AF540" s="1069"/>
      <c r="AG540" s="106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8">
        <v>10</v>
      </c>
      <c r="B541" s="106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9"/>
      <c r="AD541" s="1069"/>
      <c r="AE541" s="1069"/>
      <c r="AF541" s="1069"/>
      <c r="AG541" s="106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8">
        <v>11</v>
      </c>
      <c r="B542" s="106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9"/>
      <c r="AD542" s="1069"/>
      <c r="AE542" s="1069"/>
      <c r="AF542" s="1069"/>
      <c r="AG542" s="106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8">
        <v>12</v>
      </c>
      <c r="B543" s="106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9"/>
      <c r="AD543" s="1069"/>
      <c r="AE543" s="1069"/>
      <c r="AF543" s="1069"/>
      <c r="AG543" s="106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8">
        <v>13</v>
      </c>
      <c r="B544" s="106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9"/>
      <c r="AD544" s="1069"/>
      <c r="AE544" s="1069"/>
      <c r="AF544" s="1069"/>
      <c r="AG544" s="106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8">
        <v>14</v>
      </c>
      <c r="B545" s="106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9"/>
      <c r="AD545" s="1069"/>
      <c r="AE545" s="1069"/>
      <c r="AF545" s="1069"/>
      <c r="AG545" s="106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8">
        <v>15</v>
      </c>
      <c r="B546" s="106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9"/>
      <c r="AD546" s="1069"/>
      <c r="AE546" s="1069"/>
      <c r="AF546" s="1069"/>
      <c r="AG546" s="106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8">
        <v>16</v>
      </c>
      <c r="B547" s="106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9"/>
      <c r="AD547" s="1069"/>
      <c r="AE547" s="1069"/>
      <c r="AF547" s="1069"/>
      <c r="AG547" s="106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8">
        <v>17</v>
      </c>
      <c r="B548" s="106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9"/>
      <c r="AD548" s="1069"/>
      <c r="AE548" s="1069"/>
      <c r="AF548" s="1069"/>
      <c r="AG548" s="106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8">
        <v>18</v>
      </c>
      <c r="B549" s="106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9"/>
      <c r="AD549" s="1069"/>
      <c r="AE549" s="1069"/>
      <c r="AF549" s="1069"/>
      <c r="AG549" s="106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8">
        <v>19</v>
      </c>
      <c r="B550" s="106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9"/>
      <c r="AD550" s="1069"/>
      <c r="AE550" s="1069"/>
      <c r="AF550" s="1069"/>
      <c r="AG550" s="106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8">
        <v>20</v>
      </c>
      <c r="B551" s="106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9"/>
      <c r="AD551" s="1069"/>
      <c r="AE551" s="1069"/>
      <c r="AF551" s="1069"/>
      <c r="AG551" s="106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8">
        <v>21</v>
      </c>
      <c r="B552" s="106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9"/>
      <c r="AD552" s="1069"/>
      <c r="AE552" s="1069"/>
      <c r="AF552" s="1069"/>
      <c r="AG552" s="106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8">
        <v>22</v>
      </c>
      <c r="B553" s="106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9"/>
      <c r="AD553" s="1069"/>
      <c r="AE553" s="1069"/>
      <c r="AF553" s="1069"/>
      <c r="AG553" s="106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8">
        <v>23</v>
      </c>
      <c r="B554" s="106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9"/>
      <c r="AD554" s="1069"/>
      <c r="AE554" s="1069"/>
      <c r="AF554" s="1069"/>
      <c r="AG554" s="106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8">
        <v>24</v>
      </c>
      <c r="B555" s="106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9"/>
      <c r="AD555" s="1069"/>
      <c r="AE555" s="1069"/>
      <c r="AF555" s="1069"/>
      <c r="AG555" s="106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8">
        <v>25</v>
      </c>
      <c r="B556" s="106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9"/>
      <c r="AD556" s="1069"/>
      <c r="AE556" s="1069"/>
      <c r="AF556" s="1069"/>
      <c r="AG556" s="106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8">
        <v>26</v>
      </c>
      <c r="B557" s="106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9"/>
      <c r="AD557" s="1069"/>
      <c r="AE557" s="1069"/>
      <c r="AF557" s="1069"/>
      <c r="AG557" s="106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8">
        <v>27</v>
      </c>
      <c r="B558" s="106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9"/>
      <c r="AD558" s="1069"/>
      <c r="AE558" s="1069"/>
      <c r="AF558" s="1069"/>
      <c r="AG558" s="106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8">
        <v>28</v>
      </c>
      <c r="B559" s="106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9"/>
      <c r="AD559" s="1069"/>
      <c r="AE559" s="1069"/>
      <c r="AF559" s="1069"/>
      <c r="AG559" s="106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8">
        <v>29</v>
      </c>
      <c r="B560" s="106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9"/>
      <c r="AD560" s="1069"/>
      <c r="AE560" s="1069"/>
      <c r="AF560" s="1069"/>
      <c r="AG560" s="106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8">
        <v>30</v>
      </c>
      <c r="B561" s="106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9"/>
      <c r="AD561" s="1069"/>
      <c r="AE561" s="1069"/>
      <c r="AF561" s="1069"/>
      <c r="AG561" s="106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296</v>
      </c>
      <c r="K564" s="362"/>
      <c r="L564" s="362"/>
      <c r="M564" s="362"/>
      <c r="N564" s="362"/>
      <c r="O564" s="362"/>
      <c r="P564" s="248" t="s">
        <v>27</v>
      </c>
      <c r="Q564" s="248"/>
      <c r="R564" s="248"/>
      <c r="S564" s="248"/>
      <c r="T564" s="248"/>
      <c r="U564" s="248"/>
      <c r="V564" s="248"/>
      <c r="W564" s="248"/>
      <c r="X564" s="248"/>
      <c r="Y564" s="363" t="s">
        <v>348</v>
      </c>
      <c r="Z564" s="364"/>
      <c r="AA564" s="364"/>
      <c r="AB564" s="364"/>
      <c r="AC564" s="153" t="s">
        <v>333</v>
      </c>
      <c r="AD564" s="153"/>
      <c r="AE564" s="153"/>
      <c r="AF564" s="153"/>
      <c r="AG564" s="153"/>
      <c r="AH564" s="363" t="s">
        <v>258</v>
      </c>
      <c r="AI564" s="361"/>
      <c r="AJ564" s="361"/>
      <c r="AK564" s="361"/>
      <c r="AL564" s="361" t="s">
        <v>21</v>
      </c>
      <c r="AM564" s="361"/>
      <c r="AN564" s="361"/>
      <c r="AO564" s="365"/>
      <c r="AP564" s="366" t="s">
        <v>297</v>
      </c>
      <c r="AQ564" s="366"/>
      <c r="AR564" s="366"/>
      <c r="AS564" s="366"/>
      <c r="AT564" s="366"/>
      <c r="AU564" s="366"/>
      <c r="AV564" s="366"/>
      <c r="AW564" s="366"/>
      <c r="AX564" s="366"/>
      <c r="AY564" s="34">
        <f t="shared" ref="AY564:AY565" si="14">$AY$562</f>
        <v>0</v>
      </c>
    </row>
    <row r="565" spans="1:51" ht="26.25" customHeight="1" x14ac:dyDescent="0.15">
      <c r="A565" s="1068">
        <v>1</v>
      </c>
      <c r="B565" s="106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9"/>
      <c r="AD565" s="1069"/>
      <c r="AE565" s="1069"/>
      <c r="AF565" s="1069"/>
      <c r="AG565" s="106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8">
        <v>2</v>
      </c>
      <c r="B566" s="106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9"/>
      <c r="AD566" s="1069"/>
      <c r="AE566" s="1069"/>
      <c r="AF566" s="1069"/>
      <c r="AG566" s="106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8">
        <v>3</v>
      </c>
      <c r="B567" s="106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9"/>
      <c r="AD567" s="1069"/>
      <c r="AE567" s="1069"/>
      <c r="AF567" s="1069"/>
      <c r="AG567" s="106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8">
        <v>4</v>
      </c>
      <c r="B568" s="106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9"/>
      <c r="AD568" s="1069"/>
      <c r="AE568" s="1069"/>
      <c r="AF568" s="1069"/>
      <c r="AG568" s="106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8">
        <v>5</v>
      </c>
      <c r="B569" s="106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9"/>
      <c r="AD569" s="1069"/>
      <c r="AE569" s="1069"/>
      <c r="AF569" s="1069"/>
      <c r="AG569" s="106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8">
        <v>6</v>
      </c>
      <c r="B570" s="106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9"/>
      <c r="AD570" s="1069"/>
      <c r="AE570" s="1069"/>
      <c r="AF570" s="1069"/>
      <c r="AG570" s="106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8">
        <v>7</v>
      </c>
      <c r="B571" s="106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9"/>
      <c r="AD571" s="1069"/>
      <c r="AE571" s="1069"/>
      <c r="AF571" s="1069"/>
      <c r="AG571" s="106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8">
        <v>8</v>
      </c>
      <c r="B572" s="106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9"/>
      <c r="AD572" s="1069"/>
      <c r="AE572" s="1069"/>
      <c r="AF572" s="1069"/>
      <c r="AG572" s="106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8">
        <v>9</v>
      </c>
      <c r="B573" s="106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9"/>
      <c r="AD573" s="1069"/>
      <c r="AE573" s="1069"/>
      <c r="AF573" s="1069"/>
      <c r="AG573" s="106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8">
        <v>10</v>
      </c>
      <c r="B574" s="106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9"/>
      <c r="AD574" s="1069"/>
      <c r="AE574" s="1069"/>
      <c r="AF574" s="1069"/>
      <c r="AG574" s="106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8">
        <v>11</v>
      </c>
      <c r="B575" s="106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9"/>
      <c r="AD575" s="1069"/>
      <c r="AE575" s="1069"/>
      <c r="AF575" s="1069"/>
      <c r="AG575" s="106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8">
        <v>12</v>
      </c>
      <c r="B576" s="106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9"/>
      <c r="AD576" s="1069"/>
      <c r="AE576" s="1069"/>
      <c r="AF576" s="1069"/>
      <c r="AG576" s="106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8">
        <v>13</v>
      </c>
      <c r="B577" s="106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9"/>
      <c r="AD577" s="1069"/>
      <c r="AE577" s="1069"/>
      <c r="AF577" s="1069"/>
      <c r="AG577" s="106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8">
        <v>14</v>
      </c>
      <c r="B578" s="106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9"/>
      <c r="AD578" s="1069"/>
      <c r="AE578" s="1069"/>
      <c r="AF578" s="1069"/>
      <c r="AG578" s="106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8">
        <v>15</v>
      </c>
      <c r="B579" s="106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9"/>
      <c r="AD579" s="1069"/>
      <c r="AE579" s="1069"/>
      <c r="AF579" s="1069"/>
      <c r="AG579" s="106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8">
        <v>16</v>
      </c>
      <c r="B580" s="106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9"/>
      <c r="AD580" s="1069"/>
      <c r="AE580" s="1069"/>
      <c r="AF580" s="1069"/>
      <c r="AG580" s="106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8">
        <v>17</v>
      </c>
      <c r="B581" s="106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9"/>
      <c r="AD581" s="1069"/>
      <c r="AE581" s="1069"/>
      <c r="AF581" s="1069"/>
      <c r="AG581" s="106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8">
        <v>18</v>
      </c>
      <c r="B582" s="106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9"/>
      <c r="AD582" s="1069"/>
      <c r="AE582" s="1069"/>
      <c r="AF582" s="1069"/>
      <c r="AG582" s="106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8">
        <v>19</v>
      </c>
      <c r="B583" s="106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9"/>
      <c r="AD583" s="1069"/>
      <c r="AE583" s="1069"/>
      <c r="AF583" s="1069"/>
      <c r="AG583" s="106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8">
        <v>20</v>
      </c>
      <c r="B584" s="106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9"/>
      <c r="AD584" s="1069"/>
      <c r="AE584" s="1069"/>
      <c r="AF584" s="1069"/>
      <c r="AG584" s="106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8">
        <v>21</v>
      </c>
      <c r="B585" s="106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9"/>
      <c r="AD585" s="1069"/>
      <c r="AE585" s="1069"/>
      <c r="AF585" s="1069"/>
      <c r="AG585" s="106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8">
        <v>22</v>
      </c>
      <c r="B586" s="106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9"/>
      <c r="AD586" s="1069"/>
      <c r="AE586" s="1069"/>
      <c r="AF586" s="1069"/>
      <c r="AG586" s="106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8">
        <v>23</v>
      </c>
      <c r="B587" s="106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9"/>
      <c r="AD587" s="1069"/>
      <c r="AE587" s="1069"/>
      <c r="AF587" s="1069"/>
      <c r="AG587" s="106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8">
        <v>24</v>
      </c>
      <c r="B588" s="106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9"/>
      <c r="AD588" s="1069"/>
      <c r="AE588" s="1069"/>
      <c r="AF588" s="1069"/>
      <c r="AG588" s="106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8">
        <v>25</v>
      </c>
      <c r="B589" s="106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9"/>
      <c r="AD589" s="1069"/>
      <c r="AE589" s="1069"/>
      <c r="AF589" s="1069"/>
      <c r="AG589" s="106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8">
        <v>26</v>
      </c>
      <c r="B590" s="106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9"/>
      <c r="AD590" s="1069"/>
      <c r="AE590" s="1069"/>
      <c r="AF590" s="1069"/>
      <c r="AG590" s="106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8">
        <v>27</v>
      </c>
      <c r="B591" s="106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9"/>
      <c r="AD591" s="1069"/>
      <c r="AE591" s="1069"/>
      <c r="AF591" s="1069"/>
      <c r="AG591" s="106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8">
        <v>28</v>
      </c>
      <c r="B592" s="106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9"/>
      <c r="AD592" s="1069"/>
      <c r="AE592" s="1069"/>
      <c r="AF592" s="1069"/>
      <c r="AG592" s="106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8">
        <v>29</v>
      </c>
      <c r="B593" s="106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9"/>
      <c r="AD593" s="1069"/>
      <c r="AE593" s="1069"/>
      <c r="AF593" s="1069"/>
      <c r="AG593" s="106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8">
        <v>30</v>
      </c>
      <c r="B594" s="106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9"/>
      <c r="AD594" s="1069"/>
      <c r="AE594" s="1069"/>
      <c r="AF594" s="1069"/>
      <c r="AG594" s="106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296</v>
      </c>
      <c r="K597" s="362"/>
      <c r="L597" s="362"/>
      <c r="M597" s="362"/>
      <c r="N597" s="362"/>
      <c r="O597" s="362"/>
      <c r="P597" s="248" t="s">
        <v>27</v>
      </c>
      <c r="Q597" s="248"/>
      <c r="R597" s="248"/>
      <c r="S597" s="248"/>
      <c r="T597" s="248"/>
      <c r="U597" s="248"/>
      <c r="V597" s="248"/>
      <c r="W597" s="248"/>
      <c r="X597" s="248"/>
      <c r="Y597" s="363" t="s">
        <v>348</v>
      </c>
      <c r="Z597" s="364"/>
      <c r="AA597" s="364"/>
      <c r="AB597" s="364"/>
      <c r="AC597" s="153" t="s">
        <v>333</v>
      </c>
      <c r="AD597" s="153"/>
      <c r="AE597" s="153"/>
      <c r="AF597" s="153"/>
      <c r="AG597" s="153"/>
      <c r="AH597" s="363" t="s">
        <v>258</v>
      </c>
      <c r="AI597" s="361"/>
      <c r="AJ597" s="361"/>
      <c r="AK597" s="361"/>
      <c r="AL597" s="361" t="s">
        <v>21</v>
      </c>
      <c r="AM597" s="361"/>
      <c r="AN597" s="361"/>
      <c r="AO597" s="365"/>
      <c r="AP597" s="366" t="s">
        <v>297</v>
      </c>
      <c r="AQ597" s="366"/>
      <c r="AR597" s="366"/>
      <c r="AS597" s="366"/>
      <c r="AT597" s="366"/>
      <c r="AU597" s="366"/>
      <c r="AV597" s="366"/>
      <c r="AW597" s="366"/>
      <c r="AX597" s="366"/>
      <c r="AY597" s="34">
        <f t="shared" ref="AY597:AY598" si="15">$AY$595</f>
        <v>0</v>
      </c>
    </row>
    <row r="598" spans="1:51" ht="26.25" customHeight="1" x14ac:dyDescent="0.15">
      <c r="A598" s="1068">
        <v>1</v>
      </c>
      <c r="B598" s="106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9"/>
      <c r="AD598" s="1069"/>
      <c r="AE598" s="1069"/>
      <c r="AF598" s="1069"/>
      <c r="AG598" s="106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8">
        <v>2</v>
      </c>
      <c r="B599" s="106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9"/>
      <c r="AD599" s="1069"/>
      <c r="AE599" s="1069"/>
      <c r="AF599" s="1069"/>
      <c r="AG599" s="106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8">
        <v>3</v>
      </c>
      <c r="B600" s="106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9"/>
      <c r="AD600" s="1069"/>
      <c r="AE600" s="1069"/>
      <c r="AF600" s="1069"/>
      <c r="AG600" s="106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8">
        <v>4</v>
      </c>
      <c r="B601" s="106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9"/>
      <c r="AD601" s="1069"/>
      <c r="AE601" s="1069"/>
      <c r="AF601" s="1069"/>
      <c r="AG601" s="106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8">
        <v>5</v>
      </c>
      <c r="B602" s="106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9"/>
      <c r="AD602" s="1069"/>
      <c r="AE602" s="1069"/>
      <c r="AF602" s="1069"/>
      <c r="AG602" s="106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8">
        <v>6</v>
      </c>
      <c r="B603" s="106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9"/>
      <c r="AD603" s="1069"/>
      <c r="AE603" s="1069"/>
      <c r="AF603" s="1069"/>
      <c r="AG603" s="106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8">
        <v>7</v>
      </c>
      <c r="B604" s="106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9"/>
      <c r="AD604" s="1069"/>
      <c r="AE604" s="1069"/>
      <c r="AF604" s="1069"/>
      <c r="AG604" s="106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8">
        <v>8</v>
      </c>
      <c r="B605" s="106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9"/>
      <c r="AD605" s="1069"/>
      <c r="AE605" s="1069"/>
      <c r="AF605" s="1069"/>
      <c r="AG605" s="106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8">
        <v>9</v>
      </c>
      <c r="B606" s="106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9"/>
      <c r="AD606" s="1069"/>
      <c r="AE606" s="1069"/>
      <c r="AF606" s="1069"/>
      <c r="AG606" s="106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8">
        <v>10</v>
      </c>
      <c r="B607" s="106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9"/>
      <c r="AD607" s="1069"/>
      <c r="AE607" s="1069"/>
      <c r="AF607" s="1069"/>
      <c r="AG607" s="106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8">
        <v>11</v>
      </c>
      <c r="B608" s="106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9"/>
      <c r="AD608" s="1069"/>
      <c r="AE608" s="1069"/>
      <c r="AF608" s="1069"/>
      <c r="AG608" s="106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8">
        <v>12</v>
      </c>
      <c r="B609" s="106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9"/>
      <c r="AD609" s="1069"/>
      <c r="AE609" s="1069"/>
      <c r="AF609" s="1069"/>
      <c r="AG609" s="106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8">
        <v>13</v>
      </c>
      <c r="B610" s="106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9"/>
      <c r="AD610" s="1069"/>
      <c r="AE610" s="1069"/>
      <c r="AF610" s="1069"/>
      <c r="AG610" s="106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8">
        <v>14</v>
      </c>
      <c r="B611" s="106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9"/>
      <c r="AD611" s="1069"/>
      <c r="AE611" s="1069"/>
      <c r="AF611" s="1069"/>
      <c r="AG611" s="106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8">
        <v>15</v>
      </c>
      <c r="B612" s="106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9"/>
      <c r="AD612" s="1069"/>
      <c r="AE612" s="1069"/>
      <c r="AF612" s="1069"/>
      <c r="AG612" s="106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8">
        <v>16</v>
      </c>
      <c r="B613" s="106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9"/>
      <c r="AD613" s="1069"/>
      <c r="AE613" s="1069"/>
      <c r="AF613" s="1069"/>
      <c r="AG613" s="106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8">
        <v>17</v>
      </c>
      <c r="B614" s="106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9"/>
      <c r="AD614" s="1069"/>
      <c r="AE614" s="1069"/>
      <c r="AF614" s="1069"/>
      <c r="AG614" s="106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8">
        <v>18</v>
      </c>
      <c r="B615" s="106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9"/>
      <c r="AD615" s="1069"/>
      <c r="AE615" s="1069"/>
      <c r="AF615" s="1069"/>
      <c r="AG615" s="106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8">
        <v>19</v>
      </c>
      <c r="B616" s="106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9"/>
      <c r="AD616" s="1069"/>
      <c r="AE616" s="1069"/>
      <c r="AF616" s="1069"/>
      <c r="AG616" s="106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8">
        <v>20</v>
      </c>
      <c r="B617" s="106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9"/>
      <c r="AD617" s="1069"/>
      <c r="AE617" s="1069"/>
      <c r="AF617" s="1069"/>
      <c r="AG617" s="106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8">
        <v>21</v>
      </c>
      <c r="B618" s="106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9"/>
      <c r="AD618" s="1069"/>
      <c r="AE618" s="1069"/>
      <c r="AF618" s="1069"/>
      <c r="AG618" s="106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8">
        <v>22</v>
      </c>
      <c r="B619" s="106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9"/>
      <c r="AD619" s="1069"/>
      <c r="AE619" s="1069"/>
      <c r="AF619" s="1069"/>
      <c r="AG619" s="106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8">
        <v>23</v>
      </c>
      <c r="B620" s="106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9"/>
      <c r="AD620" s="1069"/>
      <c r="AE620" s="1069"/>
      <c r="AF620" s="1069"/>
      <c r="AG620" s="106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8">
        <v>24</v>
      </c>
      <c r="B621" s="106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9"/>
      <c r="AD621" s="1069"/>
      <c r="AE621" s="1069"/>
      <c r="AF621" s="1069"/>
      <c r="AG621" s="106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8">
        <v>25</v>
      </c>
      <c r="B622" s="106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9"/>
      <c r="AD622" s="1069"/>
      <c r="AE622" s="1069"/>
      <c r="AF622" s="1069"/>
      <c r="AG622" s="106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8">
        <v>26</v>
      </c>
      <c r="B623" s="106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9"/>
      <c r="AD623" s="1069"/>
      <c r="AE623" s="1069"/>
      <c r="AF623" s="1069"/>
      <c r="AG623" s="106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8">
        <v>27</v>
      </c>
      <c r="B624" s="106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9"/>
      <c r="AD624" s="1069"/>
      <c r="AE624" s="1069"/>
      <c r="AF624" s="1069"/>
      <c r="AG624" s="106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8">
        <v>28</v>
      </c>
      <c r="B625" s="106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9"/>
      <c r="AD625" s="1069"/>
      <c r="AE625" s="1069"/>
      <c r="AF625" s="1069"/>
      <c r="AG625" s="106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8">
        <v>29</v>
      </c>
      <c r="B626" s="106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9"/>
      <c r="AD626" s="1069"/>
      <c r="AE626" s="1069"/>
      <c r="AF626" s="1069"/>
      <c r="AG626" s="106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8">
        <v>30</v>
      </c>
      <c r="B627" s="106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9"/>
      <c r="AD627" s="1069"/>
      <c r="AE627" s="1069"/>
      <c r="AF627" s="1069"/>
      <c r="AG627" s="106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296</v>
      </c>
      <c r="K630" s="362"/>
      <c r="L630" s="362"/>
      <c r="M630" s="362"/>
      <c r="N630" s="362"/>
      <c r="O630" s="362"/>
      <c r="P630" s="248" t="s">
        <v>27</v>
      </c>
      <c r="Q630" s="248"/>
      <c r="R630" s="248"/>
      <c r="S630" s="248"/>
      <c r="T630" s="248"/>
      <c r="U630" s="248"/>
      <c r="V630" s="248"/>
      <c r="W630" s="248"/>
      <c r="X630" s="248"/>
      <c r="Y630" s="363" t="s">
        <v>348</v>
      </c>
      <c r="Z630" s="364"/>
      <c r="AA630" s="364"/>
      <c r="AB630" s="364"/>
      <c r="AC630" s="153" t="s">
        <v>333</v>
      </c>
      <c r="AD630" s="153"/>
      <c r="AE630" s="153"/>
      <c r="AF630" s="153"/>
      <c r="AG630" s="153"/>
      <c r="AH630" s="363" t="s">
        <v>258</v>
      </c>
      <c r="AI630" s="361"/>
      <c r="AJ630" s="361"/>
      <c r="AK630" s="361"/>
      <c r="AL630" s="361" t="s">
        <v>21</v>
      </c>
      <c r="AM630" s="361"/>
      <c r="AN630" s="361"/>
      <c r="AO630" s="365"/>
      <c r="AP630" s="366" t="s">
        <v>297</v>
      </c>
      <c r="AQ630" s="366"/>
      <c r="AR630" s="366"/>
      <c r="AS630" s="366"/>
      <c r="AT630" s="366"/>
      <c r="AU630" s="366"/>
      <c r="AV630" s="366"/>
      <c r="AW630" s="366"/>
      <c r="AX630" s="366"/>
      <c r="AY630" s="34">
        <f t="shared" ref="AY630:AY631" si="16">$AY$628</f>
        <v>0</v>
      </c>
    </row>
    <row r="631" spans="1:51" ht="26.25" customHeight="1" x14ac:dyDescent="0.15">
      <c r="A631" s="1068">
        <v>1</v>
      </c>
      <c r="B631" s="106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9"/>
      <c r="AD631" s="1069"/>
      <c r="AE631" s="1069"/>
      <c r="AF631" s="1069"/>
      <c r="AG631" s="106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8">
        <v>2</v>
      </c>
      <c r="B632" s="106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9"/>
      <c r="AD632" s="1069"/>
      <c r="AE632" s="1069"/>
      <c r="AF632" s="1069"/>
      <c r="AG632" s="106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8">
        <v>3</v>
      </c>
      <c r="B633" s="106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9"/>
      <c r="AD633" s="1069"/>
      <c r="AE633" s="1069"/>
      <c r="AF633" s="1069"/>
      <c r="AG633" s="106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8">
        <v>4</v>
      </c>
      <c r="B634" s="106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9"/>
      <c r="AD634" s="1069"/>
      <c r="AE634" s="1069"/>
      <c r="AF634" s="1069"/>
      <c r="AG634" s="106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8">
        <v>5</v>
      </c>
      <c r="B635" s="106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9"/>
      <c r="AD635" s="1069"/>
      <c r="AE635" s="1069"/>
      <c r="AF635" s="1069"/>
      <c r="AG635" s="106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8">
        <v>6</v>
      </c>
      <c r="B636" s="106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9"/>
      <c r="AD636" s="1069"/>
      <c r="AE636" s="1069"/>
      <c r="AF636" s="1069"/>
      <c r="AG636" s="106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8">
        <v>7</v>
      </c>
      <c r="B637" s="106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9"/>
      <c r="AD637" s="1069"/>
      <c r="AE637" s="1069"/>
      <c r="AF637" s="1069"/>
      <c r="AG637" s="106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8">
        <v>8</v>
      </c>
      <c r="B638" s="106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9"/>
      <c r="AD638" s="1069"/>
      <c r="AE638" s="1069"/>
      <c r="AF638" s="1069"/>
      <c r="AG638" s="106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8">
        <v>9</v>
      </c>
      <c r="B639" s="106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9"/>
      <c r="AD639" s="1069"/>
      <c r="AE639" s="1069"/>
      <c r="AF639" s="1069"/>
      <c r="AG639" s="106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8">
        <v>10</v>
      </c>
      <c r="B640" s="106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9"/>
      <c r="AD640" s="1069"/>
      <c r="AE640" s="1069"/>
      <c r="AF640" s="1069"/>
      <c r="AG640" s="106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8">
        <v>11</v>
      </c>
      <c r="B641" s="106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9"/>
      <c r="AD641" s="1069"/>
      <c r="AE641" s="1069"/>
      <c r="AF641" s="1069"/>
      <c r="AG641" s="106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8">
        <v>12</v>
      </c>
      <c r="B642" s="106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9"/>
      <c r="AD642" s="1069"/>
      <c r="AE642" s="1069"/>
      <c r="AF642" s="1069"/>
      <c r="AG642" s="106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8">
        <v>13</v>
      </c>
      <c r="B643" s="106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9"/>
      <c r="AD643" s="1069"/>
      <c r="AE643" s="1069"/>
      <c r="AF643" s="1069"/>
      <c r="AG643" s="106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8">
        <v>14</v>
      </c>
      <c r="B644" s="106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9"/>
      <c r="AD644" s="1069"/>
      <c r="AE644" s="1069"/>
      <c r="AF644" s="1069"/>
      <c r="AG644" s="106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8">
        <v>15</v>
      </c>
      <c r="B645" s="106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9"/>
      <c r="AD645" s="1069"/>
      <c r="AE645" s="1069"/>
      <c r="AF645" s="1069"/>
      <c r="AG645" s="106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8">
        <v>16</v>
      </c>
      <c r="B646" s="106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9"/>
      <c r="AD646" s="1069"/>
      <c r="AE646" s="1069"/>
      <c r="AF646" s="1069"/>
      <c r="AG646" s="106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8">
        <v>17</v>
      </c>
      <c r="B647" s="106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9"/>
      <c r="AD647" s="1069"/>
      <c r="AE647" s="1069"/>
      <c r="AF647" s="1069"/>
      <c r="AG647" s="106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8">
        <v>18</v>
      </c>
      <c r="B648" s="106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9"/>
      <c r="AD648" s="1069"/>
      <c r="AE648" s="1069"/>
      <c r="AF648" s="1069"/>
      <c r="AG648" s="106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8">
        <v>19</v>
      </c>
      <c r="B649" s="106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9"/>
      <c r="AD649" s="1069"/>
      <c r="AE649" s="1069"/>
      <c r="AF649" s="1069"/>
      <c r="AG649" s="106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8">
        <v>20</v>
      </c>
      <c r="B650" s="106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9"/>
      <c r="AD650" s="1069"/>
      <c r="AE650" s="1069"/>
      <c r="AF650" s="1069"/>
      <c r="AG650" s="106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8">
        <v>21</v>
      </c>
      <c r="B651" s="106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9"/>
      <c r="AD651" s="1069"/>
      <c r="AE651" s="1069"/>
      <c r="AF651" s="1069"/>
      <c r="AG651" s="106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8">
        <v>22</v>
      </c>
      <c r="B652" s="106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9"/>
      <c r="AD652" s="1069"/>
      <c r="AE652" s="1069"/>
      <c r="AF652" s="1069"/>
      <c r="AG652" s="106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8">
        <v>23</v>
      </c>
      <c r="B653" s="106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9"/>
      <c r="AD653" s="1069"/>
      <c r="AE653" s="1069"/>
      <c r="AF653" s="1069"/>
      <c r="AG653" s="106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8">
        <v>24</v>
      </c>
      <c r="B654" s="106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9"/>
      <c r="AD654" s="1069"/>
      <c r="AE654" s="1069"/>
      <c r="AF654" s="1069"/>
      <c r="AG654" s="106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8">
        <v>25</v>
      </c>
      <c r="B655" s="106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9"/>
      <c r="AD655" s="1069"/>
      <c r="AE655" s="1069"/>
      <c r="AF655" s="1069"/>
      <c r="AG655" s="106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8">
        <v>26</v>
      </c>
      <c r="B656" s="106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9"/>
      <c r="AD656" s="1069"/>
      <c r="AE656" s="1069"/>
      <c r="AF656" s="1069"/>
      <c r="AG656" s="106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8">
        <v>27</v>
      </c>
      <c r="B657" s="106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9"/>
      <c r="AD657" s="1069"/>
      <c r="AE657" s="1069"/>
      <c r="AF657" s="1069"/>
      <c r="AG657" s="106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8">
        <v>28</v>
      </c>
      <c r="B658" s="106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9"/>
      <c r="AD658" s="1069"/>
      <c r="AE658" s="1069"/>
      <c r="AF658" s="1069"/>
      <c r="AG658" s="106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8">
        <v>29</v>
      </c>
      <c r="B659" s="106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9"/>
      <c r="AD659" s="1069"/>
      <c r="AE659" s="1069"/>
      <c r="AF659" s="1069"/>
      <c r="AG659" s="106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8">
        <v>30</v>
      </c>
      <c r="B660" s="106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9"/>
      <c r="AD660" s="1069"/>
      <c r="AE660" s="1069"/>
      <c r="AF660" s="1069"/>
      <c r="AG660" s="106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296</v>
      </c>
      <c r="K663" s="362"/>
      <c r="L663" s="362"/>
      <c r="M663" s="362"/>
      <c r="N663" s="362"/>
      <c r="O663" s="362"/>
      <c r="P663" s="248" t="s">
        <v>27</v>
      </c>
      <c r="Q663" s="248"/>
      <c r="R663" s="248"/>
      <c r="S663" s="248"/>
      <c r="T663" s="248"/>
      <c r="U663" s="248"/>
      <c r="V663" s="248"/>
      <c r="W663" s="248"/>
      <c r="X663" s="248"/>
      <c r="Y663" s="363" t="s">
        <v>348</v>
      </c>
      <c r="Z663" s="364"/>
      <c r="AA663" s="364"/>
      <c r="AB663" s="364"/>
      <c r="AC663" s="153" t="s">
        <v>333</v>
      </c>
      <c r="AD663" s="153"/>
      <c r="AE663" s="153"/>
      <c r="AF663" s="153"/>
      <c r="AG663" s="153"/>
      <c r="AH663" s="363" t="s">
        <v>258</v>
      </c>
      <c r="AI663" s="361"/>
      <c r="AJ663" s="361"/>
      <c r="AK663" s="361"/>
      <c r="AL663" s="361" t="s">
        <v>21</v>
      </c>
      <c r="AM663" s="361"/>
      <c r="AN663" s="361"/>
      <c r="AO663" s="365"/>
      <c r="AP663" s="366" t="s">
        <v>297</v>
      </c>
      <c r="AQ663" s="366"/>
      <c r="AR663" s="366"/>
      <c r="AS663" s="366"/>
      <c r="AT663" s="366"/>
      <c r="AU663" s="366"/>
      <c r="AV663" s="366"/>
      <c r="AW663" s="366"/>
      <c r="AX663" s="366"/>
      <c r="AY663" s="34">
        <f t="shared" ref="AY663:AY664" si="17">$AY$661</f>
        <v>0</v>
      </c>
    </row>
    <row r="664" spans="1:51" ht="26.25" customHeight="1" x14ac:dyDescent="0.15">
      <c r="A664" s="1068">
        <v>1</v>
      </c>
      <c r="B664" s="106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9"/>
      <c r="AD664" s="1069"/>
      <c r="AE664" s="1069"/>
      <c r="AF664" s="1069"/>
      <c r="AG664" s="106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8">
        <v>2</v>
      </c>
      <c r="B665" s="106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9"/>
      <c r="AD665" s="1069"/>
      <c r="AE665" s="1069"/>
      <c r="AF665" s="1069"/>
      <c r="AG665" s="106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8">
        <v>3</v>
      </c>
      <c r="B666" s="106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9"/>
      <c r="AD666" s="1069"/>
      <c r="AE666" s="1069"/>
      <c r="AF666" s="1069"/>
      <c r="AG666" s="106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8">
        <v>4</v>
      </c>
      <c r="B667" s="106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9"/>
      <c r="AD667" s="1069"/>
      <c r="AE667" s="1069"/>
      <c r="AF667" s="1069"/>
      <c r="AG667" s="106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8">
        <v>5</v>
      </c>
      <c r="B668" s="106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9"/>
      <c r="AD668" s="1069"/>
      <c r="AE668" s="1069"/>
      <c r="AF668" s="1069"/>
      <c r="AG668" s="106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8">
        <v>6</v>
      </c>
      <c r="B669" s="106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9"/>
      <c r="AD669" s="1069"/>
      <c r="AE669" s="1069"/>
      <c r="AF669" s="1069"/>
      <c r="AG669" s="106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8">
        <v>7</v>
      </c>
      <c r="B670" s="106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9"/>
      <c r="AD670" s="1069"/>
      <c r="AE670" s="1069"/>
      <c r="AF670" s="1069"/>
      <c r="AG670" s="106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8">
        <v>8</v>
      </c>
      <c r="B671" s="106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9"/>
      <c r="AD671" s="1069"/>
      <c r="AE671" s="1069"/>
      <c r="AF671" s="1069"/>
      <c r="AG671" s="106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8">
        <v>9</v>
      </c>
      <c r="B672" s="106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9"/>
      <c r="AD672" s="1069"/>
      <c r="AE672" s="1069"/>
      <c r="AF672" s="1069"/>
      <c r="AG672" s="106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8">
        <v>10</v>
      </c>
      <c r="B673" s="106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9"/>
      <c r="AD673" s="1069"/>
      <c r="AE673" s="1069"/>
      <c r="AF673" s="1069"/>
      <c r="AG673" s="106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8">
        <v>11</v>
      </c>
      <c r="B674" s="106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9"/>
      <c r="AD674" s="1069"/>
      <c r="AE674" s="1069"/>
      <c r="AF674" s="1069"/>
      <c r="AG674" s="106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8">
        <v>12</v>
      </c>
      <c r="B675" s="106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9"/>
      <c r="AD675" s="1069"/>
      <c r="AE675" s="1069"/>
      <c r="AF675" s="1069"/>
      <c r="AG675" s="106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8">
        <v>13</v>
      </c>
      <c r="B676" s="106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9"/>
      <c r="AD676" s="1069"/>
      <c r="AE676" s="1069"/>
      <c r="AF676" s="1069"/>
      <c r="AG676" s="106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8">
        <v>14</v>
      </c>
      <c r="B677" s="106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9"/>
      <c r="AD677" s="1069"/>
      <c r="AE677" s="1069"/>
      <c r="AF677" s="1069"/>
      <c r="AG677" s="106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8">
        <v>15</v>
      </c>
      <c r="B678" s="106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9"/>
      <c r="AD678" s="1069"/>
      <c r="AE678" s="1069"/>
      <c r="AF678" s="1069"/>
      <c r="AG678" s="106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8">
        <v>16</v>
      </c>
      <c r="B679" s="106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9"/>
      <c r="AD679" s="1069"/>
      <c r="AE679" s="1069"/>
      <c r="AF679" s="1069"/>
      <c r="AG679" s="106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8">
        <v>17</v>
      </c>
      <c r="B680" s="106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9"/>
      <c r="AD680" s="1069"/>
      <c r="AE680" s="1069"/>
      <c r="AF680" s="1069"/>
      <c r="AG680" s="106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8">
        <v>18</v>
      </c>
      <c r="B681" s="106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9"/>
      <c r="AD681" s="1069"/>
      <c r="AE681" s="1069"/>
      <c r="AF681" s="1069"/>
      <c r="AG681" s="106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8">
        <v>19</v>
      </c>
      <c r="B682" s="106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9"/>
      <c r="AD682" s="1069"/>
      <c r="AE682" s="1069"/>
      <c r="AF682" s="1069"/>
      <c r="AG682" s="106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8">
        <v>20</v>
      </c>
      <c r="B683" s="106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9"/>
      <c r="AD683" s="1069"/>
      <c r="AE683" s="1069"/>
      <c r="AF683" s="1069"/>
      <c r="AG683" s="106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8">
        <v>21</v>
      </c>
      <c r="B684" s="106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9"/>
      <c r="AD684" s="1069"/>
      <c r="AE684" s="1069"/>
      <c r="AF684" s="1069"/>
      <c r="AG684" s="106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8">
        <v>22</v>
      </c>
      <c r="B685" s="106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9"/>
      <c r="AD685" s="1069"/>
      <c r="AE685" s="1069"/>
      <c r="AF685" s="1069"/>
      <c r="AG685" s="106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8">
        <v>23</v>
      </c>
      <c r="B686" s="106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9"/>
      <c r="AD686" s="1069"/>
      <c r="AE686" s="1069"/>
      <c r="AF686" s="1069"/>
      <c r="AG686" s="106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8">
        <v>24</v>
      </c>
      <c r="B687" s="106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9"/>
      <c r="AD687" s="1069"/>
      <c r="AE687" s="1069"/>
      <c r="AF687" s="1069"/>
      <c r="AG687" s="106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8">
        <v>25</v>
      </c>
      <c r="B688" s="106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9"/>
      <c r="AD688" s="1069"/>
      <c r="AE688" s="1069"/>
      <c r="AF688" s="1069"/>
      <c r="AG688" s="106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8">
        <v>26</v>
      </c>
      <c r="B689" s="106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9"/>
      <c r="AD689" s="1069"/>
      <c r="AE689" s="1069"/>
      <c r="AF689" s="1069"/>
      <c r="AG689" s="106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8">
        <v>27</v>
      </c>
      <c r="B690" s="106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9"/>
      <c r="AD690" s="1069"/>
      <c r="AE690" s="1069"/>
      <c r="AF690" s="1069"/>
      <c r="AG690" s="106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8">
        <v>28</v>
      </c>
      <c r="B691" s="106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9"/>
      <c r="AD691" s="1069"/>
      <c r="AE691" s="1069"/>
      <c r="AF691" s="1069"/>
      <c r="AG691" s="106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8">
        <v>29</v>
      </c>
      <c r="B692" s="106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9"/>
      <c r="AD692" s="1069"/>
      <c r="AE692" s="1069"/>
      <c r="AF692" s="1069"/>
      <c r="AG692" s="106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8">
        <v>30</v>
      </c>
      <c r="B693" s="106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9"/>
      <c r="AD693" s="1069"/>
      <c r="AE693" s="1069"/>
      <c r="AF693" s="1069"/>
      <c r="AG693" s="106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296</v>
      </c>
      <c r="K696" s="362"/>
      <c r="L696" s="362"/>
      <c r="M696" s="362"/>
      <c r="N696" s="362"/>
      <c r="O696" s="362"/>
      <c r="P696" s="248" t="s">
        <v>27</v>
      </c>
      <c r="Q696" s="248"/>
      <c r="R696" s="248"/>
      <c r="S696" s="248"/>
      <c r="T696" s="248"/>
      <c r="U696" s="248"/>
      <c r="V696" s="248"/>
      <c r="W696" s="248"/>
      <c r="X696" s="248"/>
      <c r="Y696" s="363" t="s">
        <v>348</v>
      </c>
      <c r="Z696" s="364"/>
      <c r="AA696" s="364"/>
      <c r="AB696" s="364"/>
      <c r="AC696" s="153" t="s">
        <v>333</v>
      </c>
      <c r="AD696" s="153"/>
      <c r="AE696" s="153"/>
      <c r="AF696" s="153"/>
      <c r="AG696" s="153"/>
      <c r="AH696" s="363" t="s">
        <v>258</v>
      </c>
      <c r="AI696" s="361"/>
      <c r="AJ696" s="361"/>
      <c r="AK696" s="361"/>
      <c r="AL696" s="361" t="s">
        <v>21</v>
      </c>
      <c r="AM696" s="361"/>
      <c r="AN696" s="361"/>
      <c r="AO696" s="365"/>
      <c r="AP696" s="366" t="s">
        <v>297</v>
      </c>
      <c r="AQ696" s="366"/>
      <c r="AR696" s="366"/>
      <c r="AS696" s="366"/>
      <c r="AT696" s="366"/>
      <c r="AU696" s="366"/>
      <c r="AV696" s="366"/>
      <c r="AW696" s="366"/>
      <c r="AX696" s="366"/>
      <c r="AY696" s="34">
        <f t="shared" ref="AY696:AY697" si="18">$AY$694</f>
        <v>0</v>
      </c>
    </row>
    <row r="697" spans="1:51" ht="26.25" customHeight="1" x14ac:dyDescent="0.15">
      <c r="A697" s="1068">
        <v>1</v>
      </c>
      <c r="B697" s="106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9"/>
      <c r="AD697" s="1069"/>
      <c r="AE697" s="1069"/>
      <c r="AF697" s="1069"/>
      <c r="AG697" s="106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8">
        <v>2</v>
      </c>
      <c r="B698" s="106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9"/>
      <c r="AD698" s="1069"/>
      <c r="AE698" s="1069"/>
      <c r="AF698" s="1069"/>
      <c r="AG698" s="106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8">
        <v>3</v>
      </c>
      <c r="B699" s="106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9"/>
      <c r="AD699" s="1069"/>
      <c r="AE699" s="1069"/>
      <c r="AF699" s="1069"/>
      <c r="AG699" s="106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8">
        <v>4</v>
      </c>
      <c r="B700" s="106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9"/>
      <c r="AD700" s="1069"/>
      <c r="AE700" s="1069"/>
      <c r="AF700" s="1069"/>
      <c r="AG700" s="106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8">
        <v>5</v>
      </c>
      <c r="B701" s="106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9"/>
      <c r="AD701" s="1069"/>
      <c r="AE701" s="1069"/>
      <c r="AF701" s="1069"/>
      <c r="AG701" s="106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8">
        <v>6</v>
      </c>
      <c r="B702" s="106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9"/>
      <c r="AD702" s="1069"/>
      <c r="AE702" s="1069"/>
      <c r="AF702" s="1069"/>
      <c r="AG702" s="106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8">
        <v>7</v>
      </c>
      <c r="B703" s="106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9"/>
      <c r="AD703" s="1069"/>
      <c r="AE703" s="1069"/>
      <c r="AF703" s="1069"/>
      <c r="AG703" s="106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8">
        <v>8</v>
      </c>
      <c r="B704" s="106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9"/>
      <c r="AD704" s="1069"/>
      <c r="AE704" s="1069"/>
      <c r="AF704" s="1069"/>
      <c r="AG704" s="106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8">
        <v>9</v>
      </c>
      <c r="B705" s="106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9"/>
      <c r="AD705" s="1069"/>
      <c r="AE705" s="1069"/>
      <c r="AF705" s="1069"/>
      <c r="AG705" s="106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8">
        <v>10</v>
      </c>
      <c r="B706" s="106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9"/>
      <c r="AD706" s="1069"/>
      <c r="AE706" s="1069"/>
      <c r="AF706" s="1069"/>
      <c r="AG706" s="106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8">
        <v>11</v>
      </c>
      <c r="B707" s="106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9"/>
      <c r="AD707" s="1069"/>
      <c r="AE707" s="1069"/>
      <c r="AF707" s="1069"/>
      <c r="AG707" s="106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8">
        <v>12</v>
      </c>
      <c r="B708" s="106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9"/>
      <c r="AD708" s="1069"/>
      <c r="AE708" s="1069"/>
      <c r="AF708" s="1069"/>
      <c r="AG708" s="106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8">
        <v>13</v>
      </c>
      <c r="B709" s="106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9"/>
      <c r="AD709" s="1069"/>
      <c r="AE709" s="1069"/>
      <c r="AF709" s="1069"/>
      <c r="AG709" s="106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8">
        <v>14</v>
      </c>
      <c r="B710" s="106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9"/>
      <c r="AD710" s="1069"/>
      <c r="AE710" s="1069"/>
      <c r="AF710" s="1069"/>
      <c r="AG710" s="106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8">
        <v>15</v>
      </c>
      <c r="B711" s="106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9"/>
      <c r="AD711" s="1069"/>
      <c r="AE711" s="1069"/>
      <c r="AF711" s="1069"/>
      <c r="AG711" s="106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8">
        <v>16</v>
      </c>
      <c r="B712" s="106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9"/>
      <c r="AD712" s="1069"/>
      <c r="AE712" s="1069"/>
      <c r="AF712" s="1069"/>
      <c r="AG712" s="106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8">
        <v>17</v>
      </c>
      <c r="B713" s="106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9"/>
      <c r="AD713" s="1069"/>
      <c r="AE713" s="1069"/>
      <c r="AF713" s="1069"/>
      <c r="AG713" s="106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8">
        <v>18</v>
      </c>
      <c r="B714" s="106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9"/>
      <c r="AD714" s="1069"/>
      <c r="AE714" s="1069"/>
      <c r="AF714" s="1069"/>
      <c r="AG714" s="106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8">
        <v>19</v>
      </c>
      <c r="B715" s="106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9"/>
      <c r="AD715" s="1069"/>
      <c r="AE715" s="1069"/>
      <c r="AF715" s="1069"/>
      <c r="AG715" s="106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8">
        <v>20</v>
      </c>
      <c r="B716" s="106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9"/>
      <c r="AD716" s="1069"/>
      <c r="AE716" s="1069"/>
      <c r="AF716" s="1069"/>
      <c r="AG716" s="106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8">
        <v>21</v>
      </c>
      <c r="B717" s="106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9"/>
      <c r="AD717" s="1069"/>
      <c r="AE717" s="1069"/>
      <c r="AF717" s="1069"/>
      <c r="AG717" s="106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8">
        <v>22</v>
      </c>
      <c r="B718" s="106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9"/>
      <c r="AD718" s="1069"/>
      <c r="AE718" s="1069"/>
      <c r="AF718" s="1069"/>
      <c r="AG718" s="106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8">
        <v>23</v>
      </c>
      <c r="B719" s="106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9"/>
      <c r="AD719" s="1069"/>
      <c r="AE719" s="1069"/>
      <c r="AF719" s="1069"/>
      <c r="AG719" s="106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8">
        <v>24</v>
      </c>
      <c r="B720" s="106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9"/>
      <c r="AD720" s="1069"/>
      <c r="AE720" s="1069"/>
      <c r="AF720" s="1069"/>
      <c r="AG720" s="106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8">
        <v>25</v>
      </c>
      <c r="B721" s="106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9"/>
      <c r="AD721" s="1069"/>
      <c r="AE721" s="1069"/>
      <c r="AF721" s="1069"/>
      <c r="AG721" s="106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8">
        <v>26</v>
      </c>
      <c r="B722" s="106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9"/>
      <c r="AD722" s="1069"/>
      <c r="AE722" s="1069"/>
      <c r="AF722" s="1069"/>
      <c r="AG722" s="106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8">
        <v>27</v>
      </c>
      <c r="B723" s="106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9"/>
      <c r="AD723" s="1069"/>
      <c r="AE723" s="1069"/>
      <c r="AF723" s="1069"/>
      <c r="AG723" s="106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8">
        <v>28</v>
      </c>
      <c r="B724" s="106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9"/>
      <c r="AD724" s="1069"/>
      <c r="AE724" s="1069"/>
      <c r="AF724" s="1069"/>
      <c r="AG724" s="106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8">
        <v>29</v>
      </c>
      <c r="B725" s="106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9"/>
      <c r="AD725" s="1069"/>
      <c r="AE725" s="1069"/>
      <c r="AF725" s="1069"/>
      <c r="AG725" s="106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8">
        <v>30</v>
      </c>
      <c r="B726" s="106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9"/>
      <c r="AD726" s="1069"/>
      <c r="AE726" s="1069"/>
      <c r="AF726" s="1069"/>
      <c r="AG726" s="106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296</v>
      </c>
      <c r="K729" s="362"/>
      <c r="L729" s="362"/>
      <c r="M729" s="362"/>
      <c r="N729" s="362"/>
      <c r="O729" s="362"/>
      <c r="P729" s="248" t="s">
        <v>27</v>
      </c>
      <c r="Q729" s="248"/>
      <c r="R729" s="248"/>
      <c r="S729" s="248"/>
      <c r="T729" s="248"/>
      <c r="U729" s="248"/>
      <c r="V729" s="248"/>
      <c r="W729" s="248"/>
      <c r="X729" s="248"/>
      <c r="Y729" s="363" t="s">
        <v>348</v>
      </c>
      <c r="Z729" s="364"/>
      <c r="AA729" s="364"/>
      <c r="AB729" s="364"/>
      <c r="AC729" s="153" t="s">
        <v>333</v>
      </c>
      <c r="AD729" s="153"/>
      <c r="AE729" s="153"/>
      <c r="AF729" s="153"/>
      <c r="AG729" s="153"/>
      <c r="AH729" s="363" t="s">
        <v>258</v>
      </c>
      <c r="AI729" s="361"/>
      <c r="AJ729" s="361"/>
      <c r="AK729" s="361"/>
      <c r="AL729" s="361" t="s">
        <v>21</v>
      </c>
      <c r="AM729" s="361"/>
      <c r="AN729" s="361"/>
      <c r="AO729" s="365"/>
      <c r="AP729" s="366" t="s">
        <v>297</v>
      </c>
      <c r="AQ729" s="366"/>
      <c r="AR729" s="366"/>
      <c r="AS729" s="366"/>
      <c r="AT729" s="366"/>
      <c r="AU729" s="366"/>
      <c r="AV729" s="366"/>
      <c r="AW729" s="366"/>
      <c r="AX729" s="366"/>
      <c r="AY729" s="34">
        <f t="shared" ref="AY729:AY730" si="19">$AY$727</f>
        <v>0</v>
      </c>
    </row>
    <row r="730" spans="1:51" ht="26.25" customHeight="1" x14ac:dyDescent="0.15">
      <c r="A730" s="1068">
        <v>1</v>
      </c>
      <c r="B730" s="106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9"/>
      <c r="AD730" s="1069"/>
      <c r="AE730" s="1069"/>
      <c r="AF730" s="1069"/>
      <c r="AG730" s="106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8">
        <v>2</v>
      </c>
      <c r="B731" s="106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9"/>
      <c r="AD731" s="1069"/>
      <c r="AE731" s="1069"/>
      <c r="AF731" s="1069"/>
      <c r="AG731" s="106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8">
        <v>3</v>
      </c>
      <c r="B732" s="106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9"/>
      <c r="AD732" s="1069"/>
      <c r="AE732" s="1069"/>
      <c r="AF732" s="1069"/>
      <c r="AG732" s="106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8">
        <v>4</v>
      </c>
      <c r="B733" s="106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9"/>
      <c r="AD733" s="1069"/>
      <c r="AE733" s="1069"/>
      <c r="AF733" s="1069"/>
      <c r="AG733" s="106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8">
        <v>5</v>
      </c>
      <c r="B734" s="106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9"/>
      <c r="AD734" s="1069"/>
      <c r="AE734" s="1069"/>
      <c r="AF734" s="1069"/>
      <c r="AG734" s="106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8">
        <v>6</v>
      </c>
      <c r="B735" s="106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9"/>
      <c r="AD735" s="1069"/>
      <c r="AE735" s="1069"/>
      <c r="AF735" s="1069"/>
      <c r="AG735" s="106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8">
        <v>7</v>
      </c>
      <c r="B736" s="106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9"/>
      <c r="AD736" s="1069"/>
      <c r="AE736" s="1069"/>
      <c r="AF736" s="1069"/>
      <c r="AG736" s="106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8">
        <v>8</v>
      </c>
      <c r="B737" s="106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9"/>
      <c r="AD737" s="1069"/>
      <c r="AE737" s="1069"/>
      <c r="AF737" s="1069"/>
      <c r="AG737" s="106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8">
        <v>9</v>
      </c>
      <c r="B738" s="106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9"/>
      <c r="AD738" s="1069"/>
      <c r="AE738" s="1069"/>
      <c r="AF738" s="1069"/>
      <c r="AG738" s="106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8">
        <v>10</v>
      </c>
      <c r="B739" s="106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9"/>
      <c r="AD739" s="1069"/>
      <c r="AE739" s="1069"/>
      <c r="AF739" s="1069"/>
      <c r="AG739" s="106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8">
        <v>11</v>
      </c>
      <c r="B740" s="106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9"/>
      <c r="AD740" s="1069"/>
      <c r="AE740" s="1069"/>
      <c r="AF740" s="1069"/>
      <c r="AG740" s="106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8">
        <v>12</v>
      </c>
      <c r="B741" s="106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9"/>
      <c r="AD741" s="1069"/>
      <c r="AE741" s="1069"/>
      <c r="AF741" s="1069"/>
      <c r="AG741" s="106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8">
        <v>13</v>
      </c>
      <c r="B742" s="106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9"/>
      <c r="AD742" s="1069"/>
      <c r="AE742" s="1069"/>
      <c r="AF742" s="1069"/>
      <c r="AG742" s="106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8">
        <v>14</v>
      </c>
      <c r="B743" s="106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9"/>
      <c r="AD743" s="1069"/>
      <c r="AE743" s="1069"/>
      <c r="AF743" s="1069"/>
      <c r="AG743" s="106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8">
        <v>15</v>
      </c>
      <c r="B744" s="106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9"/>
      <c r="AD744" s="1069"/>
      <c r="AE744" s="1069"/>
      <c r="AF744" s="1069"/>
      <c r="AG744" s="106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8">
        <v>16</v>
      </c>
      <c r="B745" s="106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9"/>
      <c r="AD745" s="1069"/>
      <c r="AE745" s="1069"/>
      <c r="AF745" s="1069"/>
      <c r="AG745" s="106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8">
        <v>17</v>
      </c>
      <c r="B746" s="106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9"/>
      <c r="AD746" s="1069"/>
      <c r="AE746" s="1069"/>
      <c r="AF746" s="1069"/>
      <c r="AG746" s="106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8">
        <v>18</v>
      </c>
      <c r="B747" s="106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9"/>
      <c r="AD747" s="1069"/>
      <c r="AE747" s="1069"/>
      <c r="AF747" s="1069"/>
      <c r="AG747" s="106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8">
        <v>19</v>
      </c>
      <c r="B748" s="106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9"/>
      <c r="AD748" s="1069"/>
      <c r="AE748" s="1069"/>
      <c r="AF748" s="1069"/>
      <c r="AG748" s="106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8">
        <v>20</v>
      </c>
      <c r="B749" s="106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9"/>
      <c r="AD749" s="1069"/>
      <c r="AE749" s="1069"/>
      <c r="AF749" s="1069"/>
      <c r="AG749" s="106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8">
        <v>21</v>
      </c>
      <c r="B750" s="106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9"/>
      <c r="AD750" s="1069"/>
      <c r="AE750" s="1069"/>
      <c r="AF750" s="1069"/>
      <c r="AG750" s="106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8">
        <v>22</v>
      </c>
      <c r="B751" s="106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9"/>
      <c r="AD751" s="1069"/>
      <c r="AE751" s="1069"/>
      <c r="AF751" s="1069"/>
      <c r="AG751" s="106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8">
        <v>23</v>
      </c>
      <c r="B752" s="106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9"/>
      <c r="AD752" s="1069"/>
      <c r="AE752" s="1069"/>
      <c r="AF752" s="1069"/>
      <c r="AG752" s="106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8">
        <v>24</v>
      </c>
      <c r="B753" s="106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9"/>
      <c r="AD753" s="1069"/>
      <c r="AE753" s="1069"/>
      <c r="AF753" s="1069"/>
      <c r="AG753" s="106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8">
        <v>25</v>
      </c>
      <c r="B754" s="106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9"/>
      <c r="AD754" s="1069"/>
      <c r="AE754" s="1069"/>
      <c r="AF754" s="1069"/>
      <c r="AG754" s="106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8">
        <v>26</v>
      </c>
      <c r="B755" s="106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9"/>
      <c r="AD755" s="1069"/>
      <c r="AE755" s="1069"/>
      <c r="AF755" s="1069"/>
      <c r="AG755" s="106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8">
        <v>27</v>
      </c>
      <c r="B756" s="106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9"/>
      <c r="AD756" s="1069"/>
      <c r="AE756" s="1069"/>
      <c r="AF756" s="1069"/>
      <c r="AG756" s="106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8">
        <v>28</v>
      </c>
      <c r="B757" s="106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9"/>
      <c r="AD757" s="1069"/>
      <c r="AE757" s="1069"/>
      <c r="AF757" s="1069"/>
      <c r="AG757" s="106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8">
        <v>29</v>
      </c>
      <c r="B758" s="106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9"/>
      <c r="AD758" s="1069"/>
      <c r="AE758" s="1069"/>
      <c r="AF758" s="1069"/>
      <c r="AG758" s="106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8">
        <v>30</v>
      </c>
      <c r="B759" s="106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9"/>
      <c r="AD759" s="1069"/>
      <c r="AE759" s="1069"/>
      <c r="AF759" s="1069"/>
      <c r="AG759" s="106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296</v>
      </c>
      <c r="K762" s="362"/>
      <c r="L762" s="362"/>
      <c r="M762" s="362"/>
      <c r="N762" s="362"/>
      <c r="O762" s="362"/>
      <c r="P762" s="248" t="s">
        <v>27</v>
      </c>
      <c r="Q762" s="248"/>
      <c r="R762" s="248"/>
      <c r="S762" s="248"/>
      <c r="T762" s="248"/>
      <c r="U762" s="248"/>
      <c r="V762" s="248"/>
      <c r="W762" s="248"/>
      <c r="X762" s="248"/>
      <c r="Y762" s="363" t="s">
        <v>348</v>
      </c>
      <c r="Z762" s="364"/>
      <c r="AA762" s="364"/>
      <c r="AB762" s="364"/>
      <c r="AC762" s="153" t="s">
        <v>333</v>
      </c>
      <c r="AD762" s="153"/>
      <c r="AE762" s="153"/>
      <c r="AF762" s="153"/>
      <c r="AG762" s="153"/>
      <c r="AH762" s="363" t="s">
        <v>258</v>
      </c>
      <c r="AI762" s="361"/>
      <c r="AJ762" s="361"/>
      <c r="AK762" s="361"/>
      <c r="AL762" s="361" t="s">
        <v>21</v>
      </c>
      <c r="AM762" s="361"/>
      <c r="AN762" s="361"/>
      <c r="AO762" s="365"/>
      <c r="AP762" s="366" t="s">
        <v>297</v>
      </c>
      <c r="AQ762" s="366"/>
      <c r="AR762" s="366"/>
      <c r="AS762" s="366"/>
      <c r="AT762" s="366"/>
      <c r="AU762" s="366"/>
      <c r="AV762" s="366"/>
      <c r="AW762" s="366"/>
      <c r="AX762" s="366"/>
      <c r="AY762" s="34">
        <f t="shared" ref="AY762:AY763" si="20">$AY$760</f>
        <v>0</v>
      </c>
    </row>
    <row r="763" spans="1:51" ht="26.25" customHeight="1" x14ac:dyDescent="0.15">
      <c r="A763" s="1068">
        <v>1</v>
      </c>
      <c r="B763" s="106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9"/>
      <c r="AD763" s="1069"/>
      <c r="AE763" s="1069"/>
      <c r="AF763" s="1069"/>
      <c r="AG763" s="106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8">
        <v>2</v>
      </c>
      <c r="B764" s="106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9"/>
      <c r="AD764" s="1069"/>
      <c r="AE764" s="1069"/>
      <c r="AF764" s="1069"/>
      <c r="AG764" s="106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8">
        <v>3</v>
      </c>
      <c r="B765" s="106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9"/>
      <c r="AD765" s="1069"/>
      <c r="AE765" s="1069"/>
      <c r="AF765" s="1069"/>
      <c r="AG765" s="106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8">
        <v>4</v>
      </c>
      <c r="B766" s="106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9"/>
      <c r="AD766" s="1069"/>
      <c r="AE766" s="1069"/>
      <c r="AF766" s="1069"/>
      <c r="AG766" s="106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8">
        <v>5</v>
      </c>
      <c r="B767" s="106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9"/>
      <c r="AD767" s="1069"/>
      <c r="AE767" s="1069"/>
      <c r="AF767" s="1069"/>
      <c r="AG767" s="106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8">
        <v>6</v>
      </c>
      <c r="B768" s="106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9"/>
      <c r="AD768" s="1069"/>
      <c r="AE768" s="1069"/>
      <c r="AF768" s="1069"/>
      <c r="AG768" s="106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8">
        <v>7</v>
      </c>
      <c r="B769" s="106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9"/>
      <c r="AD769" s="1069"/>
      <c r="AE769" s="1069"/>
      <c r="AF769" s="1069"/>
      <c r="AG769" s="106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8">
        <v>8</v>
      </c>
      <c r="B770" s="106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9"/>
      <c r="AD770" s="1069"/>
      <c r="AE770" s="1069"/>
      <c r="AF770" s="1069"/>
      <c r="AG770" s="106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8">
        <v>9</v>
      </c>
      <c r="B771" s="106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9"/>
      <c r="AD771" s="1069"/>
      <c r="AE771" s="1069"/>
      <c r="AF771" s="1069"/>
      <c r="AG771" s="106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8">
        <v>10</v>
      </c>
      <c r="B772" s="106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9"/>
      <c r="AD772" s="1069"/>
      <c r="AE772" s="1069"/>
      <c r="AF772" s="1069"/>
      <c r="AG772" s="106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8">
        <v>11</v>
      </c>
      <c r="B773" s="106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9"/>
      <c r="AD773" s="1069"/>
      <c r="AE773" s="1069"/>
      <c r="AF773" s="1069"/>
      <c r="AG773" s="106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8">
        <v>12</v>
      </c>
      <c r="B774" s="106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9"/>
      <c r="AD774" s="1069"/>
      <c r="AE774" s="1069"/>
      <c r="AF774" s="1069"/>
      <c r="AG774" s="106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8">
        <v>13</v>
      </c>
      <c r="B775" s="106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9"/>
      <c r="AD775" s="1069"/>
      <c r="AE775" s="1069"/>
      <c r="AF775" s="1069"/>
      <c r="AG775" s="106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8">
        <v>14</v>
      </c>
      <c r="B776" s="106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9"/>
      <c r="AD776" s="1069"/>
      <c r="AE776" s="1069"/>
      <c r="AF776" s="1069"/>
      <c r="AG776" s="106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8">
        <v>15</v>
      </c>
      <c r="B777" s="106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9"/>
      <c r="AD777" s="1069"/>
      <c r="AE777" s="1069"/>
      <c r="AF777" s="1069"/>
      <c r="AG777" s="106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8">
        <v>16</v>
      </c>
      <c r="B778" s="106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9"/>
      <c r="AD778" s="1069"/>
      <c r="AE778" s="1069"/>
      <c r="AF778" s="1069"/>
      <c r="AG778" s="106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8">
        <v>17</v>
      </c>
      <c r="B779" s="106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9"/>
      <c r="AD779" s="1069"/>
      <c r="AE779" s="1069"/>
      <c r="AF779" s="1069"/>
      <c r="AG779" s="106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8">
        <v>18</v>
      </c>
      <c r="B780" s="106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9"/>
      <c r="AD780" s="1069"/>
      <c r="AE780" s="1069"/>
      <c r="AF780" s="1069"/>
      <c r="AG780" s="106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8">
        <v>19</v>
      </c>
      <c r="B781" s="106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9"/>
      <c r="AD781" s="1069"/>
      <c r="AE781" s="1069"/>
      <c r="AF781" s="1069"/>
      <c r="AG781" s="106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8">
        <v>20</v>
      </c>
      <c r="B782" s="106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9"/>
      <c r="AD782" s="1069"/>
      <c r="AE782" s="1069"/>
      <c r="AF782" s="1069"/>
      <c r="AG782" s="106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8">
        <v>21</v>
      </c>
      <c r="B783" s="106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9"/>
      <c r="AD783" s="1069"/>
      <c r="AE783" s="1069"/>
      <c r="AF783" s="1069"/>
      <c r="AG783" s="106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8">
        <v>22</v>
      </c>
      <c r="B784" s="106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9"/>
      <c r="AD784" s="1069"/>
      <c r="AE784" s="1069"/>
      <c r="AF784" s="1069"/>
      <c r="AG784" s="106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8">
        <v>23</v>
      </c>
      <c r="B785" s="106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9"/>
      <c r="AD785" s="1069"/>
      <c r="AE785" s="1069"/>
      <c r="AF785" s="1069"/>
      <c r="AG785" s="106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8">
        <v>24</v>
      </c>
      <c r="B786" s="106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9"/>
      <c r="AD786" s="1069"/>
      <c r="AE786" s="1069"/>
      <c r="AF786" s="1069"/>
      <c r="AG786" s="106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8">
        <v>25</v>
      </c>
      <c r="B787" s="106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9"/>
      <c r="AD787" s="1069"/>
      <c r="AE787" s="1069"/>
      <c r="AF787" s="1069"/>
      <c r="AG787" s="106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8">
        <v>26</v>
      </c>
      <c r="B788" s="106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9"/>
      <c r="AD788" s="1069"/>
      <c r="AE788" s="1069"/>
      <c r="AF788" s="1069"/>
      <c r="AG788" s="106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8">
        <v>27</v>
      </c>
      <c r="B789" s="106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9"/>
      <c r="AD789" s="1069"/>
      <c r="AE789" s="1069"/>
      <c r="AF789" s="1069"/>
      <c r="AG789" s="106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8">
        <v>28</v>
      </c>
      <c r="B790" s="106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9"/>
      <c r="AD790" s="1069"/>
      <c r="AE790" s="1069"/>
      <c r="AF790" s="1069"/>
      <c r="AG790" s="106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8">
        <v>29</v>
      </c>
      <c r="B791" s="106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9"/>
      <c r="AD791" s="1069"/>
      <c r="AE791" s="1069"/>
      <c r="AF791" s="1069"/>
      <c r="AG791" s="106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8">
        <v>30</v>
      </c>
      <c r="B792" s="106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9"/>
      <c r="AD792" s="1069"/>
      <c r="AE792" s="1069"/>
      <c r="AF792" s="1069"/>
      <c r="AG792" s="106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296</v>
      </c>
      <c r="K795" s="362"/>
      <c r="L795" s="362"/>
      <c r="M795" s="362"/>
      <c r="N795" s="362"/>
      <c r="O795" s="362"/>
      <c r="P795" s="248" t="s">
        <v>27</v>
      </c>
      <c r="Q795" s="248"/>
      <c r="R795" s="248"/>
      <c r="S795" s="248"/>
      <c r="T795" s="248"/>
      <c r="U795" s="248"/>
      <c r="V795" s="248"/>
      <c r="W795" s="248"/>
      <c r="X795" s="248"/>
      <c r="Y795" s="363" t="s">
        <v>348</v>
      </c>
      <c r="Z795" s="364"/>
      <c r="AA795" s="364"/>
      <c r="AB795" s="364"/>
      <c r="AC795" s="153" t="s">
        <v>333</v>
      </c>
      <c r="AD795" s="153"/>
      <c r="AE795" s="153"/>
      <c r="AF795" s="153"/>
      <c r="AG795" s="153"/>
      <c r="AH795" s="363" t="s">
        <v>258</v>
      </c>
      <c r="AI795" s="361"/>
      <c r="AJ795" s="361"/>
      <c r="AK795" s="361"/>
      <c r="AL795" s="361" t="s">
        <v>21</v>
      </c>
      <c r="AM795" s="361"/>
      <c r="AN795" s="361"/>
      <c r="AO795" s="365"/>
      <c r="AP795" s="366" t="s">
        <v>297</v>
      </c>
      <c r="AQ795" s="366"/>
      <c r="AR795" s="366"/>
      <c r="AS795" s="366"/>
      <c r="AT795" s="366"/>
      <c r="AU795" s="366"/>
      <c r="AV795" s="366"/>
      <c r="AW795" s="366"/>
      <c r="AX795" s="366"/>
      <c r="AY795" s="34">
        <f t="shared" ref="AY795:AY796" si="21">$AY$793</f>
        <v>0</v>
      </c>
    </row>
    <row r="796" spans="1:51" ht="26.25" customHeight="1" x14ac:dyDescent="0.15">
      <c r="A796" s="1068">
        <v>1</v>
      </c>
      <c r="B796" s="106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9"/>
      <c r="AD796" s="1069"/>
      <c r="AE796" s="1069"/>
      <c r="AF796" s="1069"/>
      <c r="AG796" s="106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8">
        <v>2</v>
      </c>
      <c r="B797" s="106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9"/>
      <c r="AD797" s="1069"/>
      <c r="AE797" s="1069"/>
      <c r="AF797" s="1069"/>
      <c r="AG797" s="106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8">
        <v>3</v>
      </c>
      <c r="B798" s="106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9"/>
      <c r="AD798" s="1069"/>
      <c r="AE798" s="1069"/>
      <c r="AF798" s="1069"/>
      <c r="AG798" s="106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8">
        <v>4</v>
      </c>
      <c r="B799" s="106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9"/>
      <c r="AD799" s="1069"/>
      <c r="AE799" s="1069"/>
      <c r="AF799" s="1069"/>
      <c r="AG799" s="106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8">
        <v>5</v>
      </c>
      <c r="B800" s="106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9"/>
      <c r="AD800" s="1069"/>
      <c r="AE800" s="1069"/>
      <c r="AF800" s="1069"/>
      <c r="AG800" s="106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8">
        <v>6</v>
      </c>
      <c r="B801" s="106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9"/>
      <c r="AD801" s="1069"/>
      <c r="AE801" s="1069"/>
      <c r="AF801" s="1069"/>
      <c r="AG801" s="106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8">
        <v>7</v>
      </c>
      <c r="B802" s="106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9"/>
      <c r="AD802" s="1069"/>
      <c r="AE802" s="1069"/>
      <c r="AF802" s="1069"/>
      <c r="AG802" s="106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8">
        <v>8</v>
      </c>
      <c r="B803" s="106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9"/>
      <c r="AD803" s="1069"/>
      <c r="AE803" s="1069"/>
      <c r="AF803" s="1069"/>
      <c r="AG803" s="106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8">
        <v>9</v>
      </c>
      <c r="B804" s="106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9"/>
      <c r="AD804" s="1069"/>
      <c r="AE804" s="1069"/>
      <c r="AF804" s="1069"/>
      <c r="AG804" s="106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8">
        <v>10</v>
      </c>
      <c r="B805" s="106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9"/>
      <c r="AD805" s="1069"/>
      <c r="AE805" s="1069"/>
      <c r="AF805" s="1069"/>
      <c r="AG805" s="106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8">
        <v>11</v>
      </c>
      <c r="B806" s="106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9"/>
      <c r="AD806" s="1069"/>
      <c r="AE806" s="1069"/>
      <c r="AF806" s="1069"/>
      <c r="AG806" s="106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8">
        <v>12</v>
      </c>
      <c r="B807" s="106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9"/>
      <c r="AD807" s="1069"/>
      <c r="AE807" s="1069"/>
      <c r="AF807" s="1069"/>
      <c r="AG807" s="106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8">
        <v>13</v>
      </c>
      <c r="B808" s="106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9"/>
      <c r="AD808" s="1069"/>
      <c r="AE808" s="1069"/>
      <c r="AF808" s="1069"/>
      <c r="AG808" s="106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8">
        <v>14</v>
      </c>
      <c r="B809" s="106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9"/>
      <c r="AD809" s="1069"/>
      <c r="AE809" s="1069"/>
      <c r="AF809" s="1069"/>
      <c r="AG809" s="106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8">
        <v>15</v>
      </c>
      <c r="B810" s="106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9"/>
      <c r="AD810" s="1069"/>
      <c r="AE810" s="1069"/>
      <c r="AF810" s="1069"/>
      <c r="AG810" s="106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8">
        <v>16</v>
      </c>
      <c r="B811" s="106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9"/>
      <c r="AD811" s="1069"/>
      <c r="AE811" s="1069"/>
      <c r="AF811" s="1069"/>
      <c r="AG811" s="106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8">
        <v>17</v>
      </c>
      <c r="B812" s="106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9"/>
      <c r="AD812" s="1069"/>
      <c r="AE812" s="1069"/>
      <c r="AF812" s="1069"/>
      <c r="AG812" s="106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8">
        <v>18</v>
      </c>
      <c r="B813" s="106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9"/>
      <c r="AD813" s="1069"/>
      <c r="AE813" s="1069"/>
      <c r="AF813" s="1069"/>
      <c r="AG813" s="106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8">
        <v>19</v>
      </c>
      <c r="B814" s="106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9"/>
      <c r="AD814" s="1069"/>
      <c r="AE814" s="1069"/>
      <c r="AF814" s="1069"/>
      <c r="AG814" s="106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8">
        <v>20</v>
      </c>
      <c r="B815" s="106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9"/>
      <c r="AD815" s="1069"/>
      <c r="AE815" s="1069"/>
      <c r="AF815" s="1069"/>
      <c r="AG815" s="106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8">
        <v>21</v>
      </c>
      <c r="B816" s="106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9"/>
      <c r="AD816" s="1069"/>
      <c r="AE816" s="1069"/>
      <c r="AF816" s="1069"/>
      <c r="AG816" s="106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8">
        <v>22</v>
      </c>
      <c r="B817" s="106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9"/>
      <c r="AD817" s="1069"/>
      <c r="AE817" s="1069"/>
      <c r="AF817" s="1069"/>
      <c r="AG817" s="106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8">
        <v>23</v>
      </c>
      <c r="B818" s="106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9"/>
      <c r="AD818" s="1069"/>
      <c r="AE818" s="1069"/>
      <c r="AF818" s="1069"/>
      <c r="AG818" s="106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8">
        <v>24</v>
      </c>
      <c r="B819" s="106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9"/>
      <c r="AD819" s="1069"/>
      <c r="AE819" s="1069"/>
      <c r="AF819" s="1069"/>
      <c r="AG819" s="106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8">
        <v>25</v>
      </c>
      <c r="B820" s="106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9"/>
      <c r="AD820" s="1069"/>
      <c r="AE820" s="1069"/>
      <c r="AF820" s="1069"/>
      <c r="AG820" s="106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8">
        <v>26</v>
      </c>
      <c r="B821" s="106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9"/>
      <c r="AD821" s="1069"/>
      <c r="AE821" s="1069"/>
      <c r="AF821" s="1069"/>
      <c r="AG821" s="106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8">
        <v>27</v>
      </c>
      <c r="B822" s="106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9"/>
      <c r="AD822" s="1069"/>
      <c r="AE822" s="1069"/>
      <c r="AF822" s="1069"/>
      <c r="AG822" s="106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8">
        <v>28</v>
      </c>
      <c r="B823" s="106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9"/>
      <c r="AD823" s="1069"/>
      <c r="AE823" s="1069"/>
      <c r="AF823" s="1069"/>
      <c r="AG823" s="106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8">
        <v>29</v>
      </c>
      <c r="B824" s="106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9"/>
      <c r="AD824" s="1069"/>
      <c r="AE824" s="1069"/>
      <c r="AF824" s="1069"/>
      <c r="AG824" s="106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8">
        <v>30</v>
      </c>
      <c r="B825" s="106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9"/>
      <c r="AD825" s="1069"/>
      <c r="AE825" s="1069"/>
      <c r="AF825" s="1069"/>
      <c r="AG825" s="106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296</v>
      </c>
      <c r="K828" s="362"/>
      <c r="L828" s="362"/>
      <c r="M828" s="362"/>
      <c r="N828" s="362"/>
      <c r="O828" s="362"/>
      <c r="P828" s="248" t="s">
        <v>27</v>
      </c>
      <c r="Q828" s="248"/>
      <c r="R828" s="248"/>
      <c r="S828" s="248"/>
      <c r="T828" s="248"/>
      <c r="U828" s="248"/>
      <c r="V828" s="248"/>
      <c r="W828" s="248"/>
      <c r="X828" s="248"/>
      <c r="Y828" s="363" t="s">
        <v>348</v>
      </c>
      <c r="Z828" s="364"/>
      <c r="AA828" s="364"/>
      <c r="AB828" s="364"/>
      <c r="AC828" s="153" t="s">
        <v>333</v>
      </c>
      <c r="AD828" s="153"/>
      <c r="AE828" s="153"/>
      <c r="AF828" s="153"/>
      <c r="AG828" s="153"/>
      <c r="AH828" s="363" t="s">
        <v>258</v>
      </c>
      <c r="AI828" s="361"/>
      <c r="AJ828" s="361"/>
      <c r="AK828" s="361"/>
      <c r="AL828" s="361" t="s">
        <v>21</v>
      </c>
      <c r="AM828" s="361"/>
      <c r="AN828" s="361"/>
      <c r="AO828" s="365"/>
      <c r="AP828" s="366" t="s">
        <v>297</v>
      </c>
      <c r="AQ828" s="366"/>
      <c r="AR828" s="366"/>
      <c r="AS828" s="366"/>
      <c r="AT828" s="366"/>
      <c r="AU828" s="366"/>
      <c r="AV828" s="366"/>
      <c r="AW828" s="366"/>
      <c r="AX828" s="366"/>
      <c r="AY828" s="34">
        <f t="shared" ref="AY828:AY829" si="22">$AY$826</f>
        <v>0</v>
      </c>
    </row>
    <row r="829" spans="1:51" ht="26.25" customHeight="1" x14ac:dyDescent="0.15">
      <c r="A829" s="1068">
        <v>1</v>
      </c>
      <c r="B829" s="106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9"/>
      <c r="AD829" s="1069"/>
      <c r="AE829" s="1069"/>
      <c r="AF829" s="1069"/>
      <c r="AG829" s="106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8">
        <v>2</v>
      </c>
      <c r="B830" s="106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9"/>
      <c r="AD830" s="1069"/>
      <c r="AE830" s="1069"/>
      <c r="AF830" s="1069"/>
      <c r="AG830" s="106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8">
        <v>3</v>
      </c>
      <c r="B831" s="106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9"/>
      <c r="AD831" s="1069"/>
      <c r="AE831" s="1069"/>
      <c r="AF831" s="1069"/>
      <c r="AG831" s="106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8">
        <v>4</v>
      </c>
      <c r="B832" s="106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9"/>
      <c r="AD832" s="1069"/>
      <c r="AE832" s="1069"/>
      <c r="AF832" s="1069"/>
      <c r="AG832" s="106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8">
        <v>5</v>
      </c>
      <c r="B833" s="106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9"/>
      <c r="AD833" s="1069"/>
      <c r="AE833" s="1069"/>
      <c r="AF833" s="1069"/>
      <c r="AG833" s="106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8">
        <v>6</v>
      </c>
      <c r="B834" s="106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9"/>
      <c r="AD834" s="1069"/>
      <c r="AE834" s="1069"/>
      <c r="AF834" s="1069"/>
      <c r="AG834" s="106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8">
        <v>7</v>
      </c>
      <c r="B835" s="106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9"/>
      <c r="AD835" s="1069"/>
      <c r="AE835" s="1069"/>
      <c r="AF835" s="1069"/>
      <c r="AG835" s="106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8">
        <v>8</v>
      </c>
      <c r="B836" s="106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9"/>
      <c r="AD836" s="1069"/>
      <c r="AE836" s="1069"/>
      <c r="AF836" s="1069"/>
      <c r="AG836" s="106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8">
        <v>9</v>
      </c>
      <c r="B837" s="106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9"/>
      <c r="AD837" s="1069"/>
      <c r="AE837" s="1069"/>
      <c r="AF837" s="1069"/>
      <c r="AG837" s="106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8">
        <v>10</v>
      </c>
      <c r="B838" s="106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9"/>
      <c r="AD838" s="1069"/>
      <c r="AE838" s="1069"/>
      <c r="AF838" s="1069"/>
      <c r="AG838" s="106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8">
        <v>11</v>
      </c>
      <c r="B839" s="106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9"/>
      <c r="AD839" s="1069"/>
      <c r="AE839" s="1069"/>
      <c r="AF839" s="1069"/>
      <c r="AG839" s="106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8">
        <v>12</v>
      </c>
      <c r="B840" s="106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9"/>
      <c r="AD840" s="1069"/>
      <c r="AE840" s="1069"/>
      <c r="AF840" s="1069"/>
      <c r="AG840" s="106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8">
        <v>13</v>
      </c>
      <c r="B841" s="106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9"/>
      <c r="AD841" s="1069"/>
      <c r="AE841" s="1069"/>
      <c r="AF841" s="1069"/>
      <c r="AG841" s="106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8">
        <v>14</v>
      </c>
      <c r="B842" s="106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9"/>
      <c r="AD842" s="1069"/>
      <c r="AE842" s="1069"/>
      <c r="AF842" s="1069"/>
      <c r="AG842" s="106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8">
        <v>15</v>
      </c>
      <c r="B843" s="106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9"/>
      <c r="AD843" s="1069"/>
      <c r="AE843" s="1069"/>
      <c r="AF843" s="1069"/>
      <c r="AG843" s="106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8">
        <v>16</v>
      </c>
      <c r="B844" s="106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9"/>
      <c r="AD844" s="1069"/>
      <c r="AE844" s="1069"/>
      <c r="AF844" s="1069"/>
      <c r="AG844" s="106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8">
        <v>17</v>
      </c>
      <c r="B845" s="106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9"/>
      <c r="AD845" s="1069"/>
      <c r="AE845" s="1069"/>
      <c r="AF845" s="1069"/>
      <c r="AG845" s="106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8">
        <v>18</v>
      </c>
      <c r="B846" s="106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9"/>
      <c r="AD846" s="1069"/>
      <c r="AE846" s="1069"/>
      <c r="AF846" s="1069"/>
      <c r="AG846" s="106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8">
        <v>19</v>
      </c>
      <c r="B847" s="106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9"/>
      <c r="AD847" s="1069"/>
      <c r="AE847" s="1069"/>
      <c r="AF847" s="1069"/>
      <c r="AG847" s="106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8">
        <v>20</v>
      </c>
      <c r="B848" s="106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9"/>
      <c r="AD848" s="1069"/>
      <c r="AE848" s="1069"/>
      <c r="AF848" s="1069"/>
      <c r="AG848" s="106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8">
        <v>21</v>
      </c>
      <c r="B849" s="106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9"/>
      <c r="AD849" s="1069"/>
      <c r="AE849" s="1069"/>
      <c r="AF849" s="1069"/>
      <c r="AG849" s="106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8">
        <v>22</v>
      </c>
      <c r="B850" s="106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9"/>
      <c r="AD850" s="1069"/>
      <c r="AE850" s="1069"/>
      <c r="AF850" s="1069"/>
      <c r="AG850" s="106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8">
        <v>23</v>
      </c>
      <c r="B851" s="106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9"/>
      <c r="AD851" s="1069"/>
      <c r="AE851" s="1069"/>
      <c r="AF851" s="1069"/>
      <c r="AG851" s="106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8">
        <v>24</v>
      </c>
      <c r="B852" s="106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9"/>
      <c r="AD852" s="1069"/>
      <c r="AE852" s="1069"/>
      <c r="AF852" s="1069"/>
      <c r="AG852" s="106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8">
        <v>25</v>
      </c>
      <c r="B853" s="106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9"/>
      <c r="AD853" s="1069"/>
      <c r="AE853" s="1069"/>
      <c r="AF853" s="1069"/>
      <c r="AG853" s="106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8">
        <v>26</v>
      </c>
      <c r="B854" s="106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9"/>
      <c r="AD854" s="1069"/>
      <c r="AE854" s="1069"/>
      <c r="AF854" s="1069"/>
      <c r="AG854" s="106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8">
        <v>27</v>
      </c>
      <c r="B855" s="106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9"/>
      <c r="AD855" s="1069"/>
      <c r="AE855" s="1069"/>
      <c r="AF855" s="1069"/>
      <c r="AG855" s="106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8">
        <v>28</v>
      </c>
      <c r="B856" s="106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9"/>
      <c r="AD856" s="1069"/>
      <c r="AE856" s="1069"/>
      <c r="AF856" s="1069"/>
      <c r="AG856" s="106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8">
        <v>29</v>
      </c>
      <c r="B857" s="106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9"/>
      <c r="AD857" s="1069"/>
      <c r="AE857" s="1069"/>
      <c r="AF857" s="1069"/>
      <c r="AG857" s="106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8">
        <v>30</v>
      </c>
      <c r="B858" s="106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9"/>
      <c r="AD858" s="1069"/>
      <c r="AE858" s="1069"/>
      <c r="AF858" s="1069"/>
      <c r="AG858" s="106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296</v>
      </c>
      <c r="K861" s="362"/>
      <c r="L861" s="362"/>
      <c r="M861" s="362"/>
      <c r="N861" s="362"/>
      <c r="O861" s="362"/>
      <c r="P861" s="248" t="s">
        <v>27</v>
      </c>
      <c r="Q861" s="248"/>
      <c r="R861" s="248"/>
      <c r="S861" s="248"/>
      <c r="T861" s="248"/>
      <c r="U861" s="248"/>
      <c r="V861" s="248"/>
      <c r="W861" s="248"/>
      <c r="X861" s="248"/>
      <c r="Y861" s="363" t="s">
        <v>348</v>
      </c>
      <c r="Z861" s="364"/>
      <c r="AA861" s="364"/>
      <c r="AB861" s="364"/>
      <c r="AC861" s="153" t="s">
        <v>333</v>
      </c>
      <c r="AD861" s="153"/>
      <c r="AE861" s="153"/>
      <c r="AF861" s="153"/>
      <c r="AG861" s="153"/>
      <c r="AH861" s="363" t="s">
        <v>258</v>
      </c>
      <c r="AI861" s="361"/>
      <c r="AJ861" s="361"/>
      <c r="AK861" s="361"/>
      <c r="AL861" s="361" t="s">
        <v>21</v>
      </c>
      <c r="AM861" s="361"/>
      <c r="AN861" s="361"/>
      <c r="AO861" s="365"/>
      <c r="AP861" s="366" t="s">
        <v>297</v>
      </c>
      <c r="AQ861" s="366"/>
      <c r="AR861" s="366"/>
      <c r="AS861" s="366"/>
      <c r="AT861" s="366"/>
      <c r="AU861" s="366"/>
      <c r="AV861" s="366"/>
      <c r="AW861" s="366"/>
      <c r="AX861" s="366"/>
      <c r="AY861" s="34">
        <f t="shared" ref="AY861:AY862" si="23">$AY$859</f>
        <v>0</v>
      </c>
    </row>
    <row r="862" spans="1:51" ht="26.25" customHeight="1" x14ac:dyDescent="0.15">
      <c r="A862" s="1068">
        <v>1</v>
      </c>
      <c r="B862" s="106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9"/>
      <c r="AD862" s="1069"/>
      <c r="AE862" s="1069"/>
      <c r="AF862" s="1069"/>
      <c r="AG862" s="106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8">
        <v>2</v>
      </c>
      <c r="B863" s="106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9"/>
      <c r="AD863" s="1069"/>
      <c r="AE863" s="1069"/>
      <c r="AF863" s="1069"/>
      <c r="AG863" s="106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8">
        <v>3</v>
      </c>
      <c r="B864" s="106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9"/>
      <c r="AD864" s="1069"/>
      <c r="AE864" s="1069"/>
      <c r="AF864" s="1069"/>
      <c r="AG864" s="106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8">
        <v>4</v>
      </c>
      <c r="B865" s="106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9"/>
      <c r="AD865" s="1069"/>
      <c r="AE865" s="1069"/>
      <c r="AF865" s="1069"/>
      <c r="AG865" s="106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8">
        <v>5</v>
      </c>
      <c r="B866" s="106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9"/>
      <c r="AD866" s="1069"/>
      <c r="AE866" s="1069"/>
      <c r="AF866" s="1069"/>
      <c r="AG866" s="106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8">
        <v>6</v>
      </c>
      <c r="B867" s="106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9"/>
      <c r="AD867" s="1069"/>
      <c r="AE867" s="1069"/>
      <c r="AF867" s="1069"/>
      <c r="AG867" s="106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8">
        <v>7</v>
      </c>
      <c r="B868" s="106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9"/>
      <c r="AD868" s="1069"/>
      <c r="AE868" s="1069"/>
      <c r="AF868" s="1069"/>
      <c r="AG868" s="106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8">
        <v>8</v>
      </c>
      <c r="B869" s="106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9"/>
      <c r="AD869" s="1069"/>
      <c r="AE869" s="1069"/>
      <c r="AF869" s="1069"/>
      <c r="AG869" s="106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8">
        <v>9</v>
      </c>
      <c r="B870" s="106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9"/>
      <c r="AD870" s="1069"/>
      <c r="AE870" s="1069"/>
      <c r="AF870" s="1069"/>
      <c r="AG870" s="106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8">
        <v>10</v>
      </c>
      <c r="B871" s="106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9"/>
      <c r="AD871" s="1069"/>
      <c r="AE871" s="1069"/>
      <c r="AF871" s="1069"/>
      <c r="AG871" s="106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8">
        <v>11</v>
      </c>
      <c r="B872" s="106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9"/>
      <c r="AD872" s="1069"/>
      <c r="AE872" s="1069"/>
      <c r="AF872" s="1069"/>
      <c r="AG872" s="106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8">
        <v>12</v>
      </c>
      <c r="B873" s="106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9"/>
      <c r="AD873" s="1069"/>
      <c r="AE873" s="1069"/>
      <c r="AF873" s="1069"/>
      <c r="AG873" s="106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8">
        <v>13</v>
      </c>
      <c r="B874" s="106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9"/>
      <c r="AD874" s="1069"/>
      <c r="AE874" s="1069"/>
      <c r="AF874" s="1069"/>
      <c r="AG874" s="106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8">
        <v>14</v>
      </c>
      <c r="B875" s="106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9"/>
      <c r="AD875" s="1069"/>
      <c r="AE875" s="1069"/>
      <c r="AF875" s="1069"/>
      <c r="AG875" s="106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8">
        <v>15</v>
      </c>
      <c r="B876" s="106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9"/>
      <c r="AD876" s="1069"/>
      <c r="AE876" s="1069"/>
      <c r="AF876" s="1069"/>
      <c r="AG876" s="106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8">
        <v>16</v>
      </c>
      <c r="B877" s="106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9"/>
      <c r="AD877" s="1069"/>
      <c r="AE877" s="1069"/>
      <c r="AF877" s="1069"/>
      <c r="AG877" s="106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8">
        <v>17</v>
      </c>
      <c r="B878" s="106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9"/>
      <c r="AD878" s="1069"/>
      <c r="AE878" s="1069"/>
      <c r="AF878" s="1069"/>
      <c r="AG878" s="106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8">
        <v>18</v>
      </c>
      <c r="B879" s="106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9"/>
      <c r="AD879" s="1069"/>
      <c r="AE879" s="1069"/>
      <c r="AF879" s="1069"/>
      <c r="AG879" s="106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8">
        <v>19</v>
      </c>
      <c r="B880" s="106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9"/>
      <c r="AD880" s="1069"/>
      <c r="AE880" s="1069"/>
      <c r="AF880" s="1069"/>
      <c r="AG880" s="106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8">
        <v>20</v>
      </c>
      <c r="B881" s="106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9"/>
      <c r="AD881" s="1069"/>
      <c r="AE881" s="1069"/>
      <c r="AF881" s="1069"/>
      <c r="AG881" s="106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8">
        <v>21</v>
      </c>
      <c r="B882" s="106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9"/>
      <c r="AD882" s="1069"/>
      <c r="AE882" s="1069"/>
      <c r="AF882" s="1069"/>
      <c r="AG882" s="106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8">
        <v>22</v>
      </c>
      <c r="B883" s="106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9"/>
      <c r="AD883" s="1069"/>
      <c r="AE883" s="1069"/>
      <c r="AF883" s="1069"/>
      <c r="AG883" s="106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8">
        <v>23</v>
      </c>
      <c r="B884" s="106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9"/>
      <c r="AD884" s="1069"/>
      <c r="AE884" s="1069"/>
      <c r="AF884" s="1069"/>
      <c r="AG884" s="106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8">
        <v>24</v>
      </c>
      <c r="B885" s="106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9"/>
      <c r="AD885" s="1069"/>
      <c r="AE885" s="1069"/>
      <c r="AF885" s="1069"/>
      <c r="AG885" s="106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8">
        <v>25</v>
      </c>
      <c r="B886" s="106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9"/>
      <c r="AD886" s="1069"/>
      <c r="AE886" s="1069"/>
      <c r="AF886" s="1069"/>
      <c r="AG886" s="106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8">
        <v>26</v>
      </c>
      <c r="B887" s="106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9"/>
      <c r="AD887" s="1069"/>
      <c r="AE887" s="1069"/>
      <c r="AF887" s="1069"/>
      <c r="AG887" s="106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8">
        <v>27</v>
      </c>
      <c r="B888" s="106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9"/>
      <c r="AD888" s="1069"/>
      <c r="AE888" s="1069"/>
      <c r="AF888" s="1069"/>
      <c r="AG888" s="106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8">
        <v>28</v>
      </c>
      <c r="B889" s="106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9"/>
      <c r="AD889" s="1069"/>
      <c r="AE889" s="1069"/>
      <c r="AF889" s="1069"/>
      <c r="AG889" s="106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8">
        <v>29</v>
      </c>
      <c r="B890" s="106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9"/>
      <c r="AD890" s="1069"/>
      <c r="AE890" s="1069"/>
      <c r="AF890" s="1069"/>
      <c r="AG890" s="106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8">
        <v>30</v>
      </c>
      <c r="B891" s="106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9"/>
      <c r="AD891" s="1069"/>
      <c r="AE891" s="1069"/>
      <c r="AF891" s="1069"/>
      <c r="AG891" s="106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296</v>
      </c>
      <c r="K894" s="362"/>
      <c r="L894" s="362"/>
      <c r="M894" s="362"/>
      <c r="N894" s="362"/>
      <c r="O894" s="362"/>
      <c r="P894" s="248" t="s">
        <v>27</v>
      </c>
      <c r="Q894" s="248"/>
      <c r="R894" s="248"/>
      <c r="S894" s="248"/>
      <c r="T894" s="248"/>
      <c r="U894" s="248"/>
      <c r="V894" s="248"/>
      <c r="W894" s="248"/>
      <c r="X894" s="248"/>
      <c r="Y894" s="363" t="s">
        <v>348</v>
      </c>
      <c r="Z894" s="364"/>
      <c r="AA894" s="364"/>
      <c r="AB894" s="364"/>
      <c r="AC894" s="153" t="s">
        <v>333</v>
      </c>
      <c r="AD894" s="153"/>
      <c r="AE894" s="153"/>
      <c r="AF894" s="153"/>
      <c r="AG894" s="153"/>
      <c r="AH894" s="363" t="s">
        <v>258</v>
      </c>
      <c r="AI894" s="361"/>
      <c r="AJ894" s="361"/>
      <c r="AK894" s="361"/>
      <c r="AL894" s="361" t="s">
        <v>21</v>
      </c>
      <c r="AM894" s="361"/>
      <c r="AN894" s="361"/>
      <c r="AO894" s="365"/>
      <c r="AP894" s="366" t="s">
        <v>297</v>
      </c>
      <c r="AQ894" s="366"/>
      <c r="AR894" s="366"/>
      <c r="AS894" s="366"/>
      <c r="AT894" s="366"/>
      <c r="AU894" s="366"/>
      <c r="AV894" s="366"/>
      <c r="AW894" s="366"/>
      <c r="AX894" s="366"/>
      <c r="AY894" s="34">
        <f t="shared" ref="AY894:AY895" si="24">$AY$892</f>
        <v>0</v>
      </c>
    </row>
    <row r="895" spans="1:51" ht="26.25" customHeight="1" x14ac:dyDescent="0.15">
      <c r="A895" s="1068">
        <v>1</v>
      </c>
      <c r="B895" s="106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9"/>
      <c r="AD895" s="1069"/>
      <c r="AE895" s="1069"/>
      <c r="AF895" s="1069"/>
      <c r="AG895" s="106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8">
        <v>2</v>
      </c>
      <c r="B896" s="106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9"/>
      <c r="AD896" s="1069"/>
      <c r="AE896" s="1069"/>
      <c r="AF896" s="1069"/>
      <c r="AG896" s="106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8">
        <v>3</v>
      </c>
      <c r="B897" s="106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9"/>
      <c r="AD897" s="1069"/>
      <c r="AE897" s="1069"/>
      <c r="AF897" s="1069"/>
      <c r="AG897" s="106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8">
        <v>4</v>
      </c>
      <c r="B898" s="106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9"/>
      <c r="AD898" s="1069"/>
      <c r="AE898" s="1069"/>
      <c r="AF898" s="1069"/>
      <c r="AG898" s="106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8">
        <v>5</v>
      </c>
      <c r="B899" s="106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9"/>
      <c r="AD899" s="1069"/>
      <c r="AE899" s="1069"/>
      <c r="AF899" s="1069"/>
      <c r="AG899" s="106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8">
        <v>6</v>
      </c>
      <c r="B900" s="106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9"/>
      <c r="AD900" s="1069"/>
      <c r="AE900" s="1069"/>
      <c r="AF900" s="1069"/>
      <c r="AG900" s="106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8">
        <v>7</v>
      </c>
      <c r="B901" s="106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9"/>
      <c r="AD901" s="1069"/>
      <c r="AE901" s="1069"/>
      <c r="AF901" s="1069"/>
      <c r="AG901" s="106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8">
        <v>8</v>
      </c>
      <c r="B902" s="106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9"/>
      <c r="AD902" s="1069"/>
      <c r="AE902" s="1069"/>
      <c r="AF902" s="1069"/>
      <c r="AG902" s="106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8">
        <v>9</v>
      </c>
      <c r="B903" s="106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9"/>
      <c r="AD903" s="1069"/>
      <c r="AE903" s="1069"/>
      <c r="AF903" s="1069"/>
      <c r="AG903" s="106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8">
        <v>10</v>
      </c>
      <c r="B904" s="106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9"/>
      <c r="AD904" s="1069"/>
      <c r="AE904" s="1069"/>
      <c r="AF904" s="1069"/>
      <c r="AG904" s="106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8">
        <v>11</v>
      </c>
      <c r="B905" s="106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9"/>
      <c r="AD905" s="1069"/>
      <c r="AE905" s="1069"/>
      <c r="AF905" s="1069"/>
      <c r="AG905" s="106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8">
        <v>12</v>
      </c>
      <c r="B906" s="106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9"/>
      <c r="AD906" s="1069"/>
      <c r="AE906" s="1069"/>
      <c r="AF906" s="1069"/>
      <c r="AG906" s="106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8">
        <v>13</v>
      </c>
      <c r="B907" s="106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9"/>
      <c r="AD907" s="1069"/>
      <c r="AE907" s="1069"/>
      <c r="AF907" s="1069"/>
      <c r="AG907" s="106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8">
        <v>14</v>
      </c>
      <c r="B908" s="106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9"/>
      <c r="AD908" s="1069"/>
      <c r="AE908" s="1069"/>
      <c r="AF908" s="1069"/>
      <c r="AG908" s="106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8">
        <v>15</v>
      </c>
      <c r="B909" s="106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9"/>
      <c r="AD909" s="1069"/>
      <c r="AE909" s="1069"/>
      <c r="AF909" s="1069"/>
      <c r="AG909" s="106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8">
        <v>16</v>
      </c>
      <c r="B910" s="106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9"/>
      <c r="AD910" s="1069"/>
      <c r="AE910" s="1069"/>
      <c r="AF910" s="1069"/>
      <c r="AG910" s="106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8">
        <v>17</v>
      </c>
      <c r="B911" s="106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9"/>
      <c r="AD911" s="1069"/>
      <c r="AE911" s="1069"/>
      <c r="AF911" s="1069"/>
      <c r="AG911" s="106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8">
        <v>18</v>
      </c>
      <c r="B912" s="106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9"/>
      <c r="AD912" s="1069"/>
      <c r="AE912" s="1069"/>
      <c r="AF912" s="1069"/>
      <c r="AG912" s="106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8">
        <v>19</v>
      </c>
      <c r="B913" s="106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9"/>
      <c r="AD913" s="1069"/>
      <c r="AE913" s="1069"/>
      <c r="AF913" s="1069"/>
      <c r="AG913" s="106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8">
        <v>20</v>
      </c>
      <c r="B914" s="106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9"/>
      <c r="AD914" s="1069"/>
      <c r="AE914" s="1069"/>
      <c r="AF914" s="1069"/>
      <c r="AG914" s="106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8">
        <v>21</v>
      </c>
      <c r="B915" s="106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9"/>
      <c r="AD915" s="1069"/>
      <c r="AE915" s="1069"/>
      <c r="AF915" s="1069"/>
      <c r="AG915" s="106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8">
        <v>22</v>
      </c>
      <c r="B916" s="106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9"/>
      <c r="AD916" s="1069"/>
      <c r="AE916" s="1069"/>
      <c r="AF916" s="1069"/>
      <c r="AG916" s="106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8">
        <v>23</v>
      </c>
      <c r="B917" s="106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9"/>
      <c r="AD917" s="1069"/>
      <c r="AE917" s="1069"/>
      <c r="AF917" s="1069"/>
      <c r="AG917" s="106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8">
        <v>24</v>
      </c>
      <c r="B918" s="106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9"/>
      <c r="AD918" s="1069"/>
      <c r="AE918" s="1069"/>
      <c r="AF918" s="1069"/>
      <c r="AG918" s="106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8">
        <v>25</v>
      </c>
      <c r="B919" s="106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9"/>
      <c r="AD919" s="1069"/>
      <c r="AE919" s="1069"/>
      <c r="AF919" s="1069"/>
      <c r="AG919" s="106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8">
        <v>26</v>
      </c>
      <c r="B920" s="106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9"/>
      <c r="AD920" s="1069"/>
      <c r="AE920" s="1069"/>
      <c r="AF920" s="1069"/>
      <c r="AG920" s="106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8">
        <v>27</v>
      </c>
      <c r="B921" s="106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9"/>
      <c r="AD921" s="1069"/>
      <c r="AE921" s="1069"/>
      <c r="AF921" s="1069"/>
      <c r="AG921" s="106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8">
        <v>28</v>
      </c>
      <c r="B922" s="106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9"/>
      <c r="AD922" s="1069"/>
      <c r="AE922" s="1069"/>
      <c r="AF922" s="1069"/>
      <c r="AG922" s="106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8">
        <v>29</v>
      </c>
      <c r="B923" s="106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9"/>
      <c r="AD923" s="1069"/>
      <c r="AE923" s="1069"/>
      <c r="AF923" s="1069"/>
      <c r="AG923" s="106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8">
        <v>30</v>
      </c>
      <c r="B924" s="106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9"/>
      <c r="AD924" s="1069"/>
      <c r="AE924" s="1069"/>
      <c r="AF924" s="1069"/>
      <c r="AG924" s="106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296</v>
      </c>
      <c r="K927" s="362"/>
      <c r="L927" s="362"/>
      <c r="M927" s="362"/>
      <c r="N927" s="362"/>
      <c r="O927" s="362"/>
      <c r="P927" s="248" t="s">
        <v>27</v>
      </c>
      <c r="Q927" s="248"/>
      <c r="R927" s="248"/>
      <c r="S927" s="248"/>
      <c r="T927" s="248"/>
      <c r="U927" s="248"/>
      <c r="V927" s="248"/>
      <c r="W927" s="248"/>
      <c r="X927" s="248"/>
      <c r="Y927" s="363" t="s">
        <v>348</v>
      </c>
      <c r="Z927" s="364"/>
      <c r="AA927" s="364"/>
      <c r="AB927" s="364"/>
      <c r="AC927" s="153" t="s">
        <v>333</v>
      </c>
      <c r="AD927" s="153"/>
      <c r="AE927" s="153"/>
      <c r="AF927" s="153"/>
      <c r="AG927" s="153"/>
      <c r="AH927" s="363" t="s">
        <v>258</v>
      </c>
      <c r="AI927" s="361"/>
      <c r="AJ927" s="361"/>
      <c r="AK927" s="361"/>
      <c r="AL927" s="361" t="s">
        <v>21</v>
      </c>
      <c r="AM927" s="361"/>
      <c r="AN927" s="361"/>
      <c r="AO927" s="365"/>
      <c r="AP927" s="366" t="s">
        <v>297</v>
      </c>
      <c r="AQ927" s="366"/>
      <c r="AR927" s="366"/>
      <c r="AS927" s="366"/>
      <c r="AT927" s="366"/>
      <c r="AU927" s="366"/>
      <c r="AV927" s="366"/>
      <c r="AW927" s="366"/>
      <c r="AX927" s="366"/>
      <c r="AY927" s="34">
        <f t="shared" ref="AY927:AY928" si="25">$AY$925</f>
        <v>0</v>
      </c>
    </row>
    <row r="928" spans="1:51" ht="26.25" customHeight="1" x14ac:dyDescent="0.15">
      <c r="A928" s="1068">
        <v>1</v>
      </c>
      <c r="B928" s="106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9"/>
      <c r="AD928" s="1069"/>
      <c r="AE928" s="1069"/>
      <c r="AF928" s="1069"/>
      <c r="AG928" s="106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8">
        <v>2</v>
      </c>
      <c r="B929" s="106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9"/>
      <c r="AD929" s="1069"/>
      <c r="AE929" s="1069"/>
      <c r="AF929" s="1069"/>
      <c r="AG929" s="106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8">
        <v>3</v>
      </c>
      <c r="B930" s="106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9"/>
      <c r="AD930" s="1069"/>
      <c r="AE930" s="1069"/>
      <c r="AF930" s="1069"/>
      <c r="AG930" s="106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8">
        <v>4</v>
      </c>
      <c r="B931" s="106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9"/>
      <c r="AD931" s="1069"/>
      <c r="AE931" s="1069"/>
      <c r="AF931" s="1069"/>
      <c r="AG931" s="106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8">
        <v>5</v>
      </c>
      <c r="B932" s="106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9"/>
      <c r="AD932" s="1069"/>
      <c r="AE932" s="1069"/>
      <c r="AF932" s="1069"/>
      <c r="AG932" s="106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8">
        <v>6</v>
      </c>
      <c r="B933" s="106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9"/>
      <c r="AD933" s="1069"/>
      <c r="AE933" s="1069"/>
      <c r="AF933" s="1069"/>
      <c r="AG933" s="106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8">
        <v>7</v>
      </c>
      <c r="B934" s="106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9"/>
      <c r="AD934" s="1069"/>
      <c r="AE934" s="1069"/>
      <c r="AF934" s="1069"/>
      <c r="AG934" s="106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8">
        <v>8</v>
      </c>
      <c r="B935" s="106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9"/>
      <c r="AD935" s="1069"/>
      <c r="AE935" s="1069"/>
      <c r="AF935" s="1069"/>
      <c r="AG935" s="106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8">
        <v>9</v>
      </c>
      <c r="B936" s="106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9"/>
      <c r="AD936" s="1069"/>
      <c r="AE936" s="1069"/>
      <c r="AF936" s="1069"/>
      <c r="AG936" s="106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8">
        <v>10</v>
      </c>
      <c r="B937" s="106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9"/>
      <c r="AD937" s="1069"/>
      <c r="AE937" s="1069"/>
      <c r="AF937" s="1069"/>
      <c r="AG937" s="106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8">
        <v>11</v>
      </c>
      <c r="B938" s="106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9"/>
      <c r="AD938" s="1069"/>
      <c r="AE938" s="1069"/>
      <c r="AF938" s="1069"/>
      <c r="AG938" s="106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8">
        <v>12</v>
      </c>
      <c r="B939" s="106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9"/>
      <c r="AD939" s="1069"/>
      <c r="AE939" s="1069"/>
      <c r="AF939" s="1069"/>
      <c r="AG939" s="106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8">
        <v>13</v>
      </c>
      <c r="B940" s="106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9"/>
      <c r="AD940" s="1069"/>
      <c r="AE940" s="1069"/>
      <c r="AF940" s="1069"/>
      <c r="AG940" s="106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8">
        <v>14</v>
      </c>
      <c r="B941" s="106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9"/>
      <c r="AD941" s="1069"/>
      <c r="AE941" s="1069"/>
      <c r="AF941" s="1069"/>
      <c r="AG941" s="106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8">
        <v>15</v>
      </c>
      <c r="B942" s="106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9"/>
      <c r="AD942" s="1069"/>
      <c r="AE942" s="1069"/>
      <c r="AF942" s="1069"/>
      <c r="AG942" s="106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8">
        <v>16</v>
      </c>
      <c r="B943" s="106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9"/>
      <c r="AD943" s="1069"/>
      <c r="AE943" s="1069"/>
      <c r="AF943" s="1069"/>
      <c r="AG943" s="106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8">
        <v>17</v>
      </c>
      <c r="B944" s="106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9"/>
      <c r="AD944" s="1069"/>
      <c r="AE944" s="1069"/>
      <c r="AF944" s="1069"/>
      <c r="AG944" s="106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8">
        <v>18</v>
      </c>
      <c r="B945" s="106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9"/>
      <c r="AD945" s="1069"/>
      <c r="AE945" s="1069"/>
      <c r="AF945" s="1069"/>
      <c r="AG945" s="106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8">
        <v>19</v>
      </c>
      <c r="B946" s="106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9"/>
      <c r="AD946" s="1069"/>
      <c r="AE946" s="1069"/>
      <c r="AF946" s="1069"/>
      <c r="AG946" s="106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8">
        <v>20</v>
      </c>
      <c r="B947" s="106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9"/>
      <c r="AD947" s="1069"/>
      <c r="AE947" s="1069"/>
      <c r="AF947" s="1069"/>
      <c r="AG947" s="106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8">
        <v>21</v>
      </c>
      <c r="B948" s="106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9"/>
      <c r="AD948" s="1069"/>
      <c r="AE948" s="1069"/>
      <c r="AF948" s="1069"/>
      <c r="AG948" s="106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8">
        <v>22</v>
      </c>
      <c r="B949" s="106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9"/>
      <c r="AD949" s="1069"/>
      <c r="AE949" s="1069"/>
      <c r="AF949" s="1069"/>
      <c r="AG949" s="106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8">
        <v>23</v>
      </c>
      <c r="B950" s="106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9"/>
      <c r="AD950" s="1069"/>
      <c r="AE950" s="1069"/>
      <c r="AF950" s="1069"/>
      <c r="AG950" s="106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8">
        <v>24</v>
      </c>
      <c r="B951" s="106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9"/>
      <c r="AD951" s="1069"/>
      <c r="AE951" s="1069"/>
      <c r="AF951" s="1069"/>
      <c r="AG951" s="106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8">
        <v>25</v>
      </c>
      <c r="B952" s="106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9"/>
      <c r="AD952" s="1069"/>
      <c r="AE952" s="1069"/>
      <c r="AF952" s="1069"/>
      <c r="AG952" s="106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8">
        <v>26</v>
      </c>
      <c r="B953" s="106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9"/>
      <c r="AD953" s="1069"/>
      <c r="AE953" s="1069"/>
      <c r="AF953" s="1069"/>
      <c r="AG953" s="106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8">
        <v>27</v>
      </c>
      <c r="B954" s="106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9"/>
      <c r="AD954" s="1069"/>
      <c r="AE954" s="1069"/>
      <c r="AF954" s="1069"/>
      <c r="AG954" s="106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8">
        <v>28</v>
      </c>
      <c r="B955" s="106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9"/>
      <c r="AD955" s="1069"/>
      <c r="AE955" s="1069"/>
      <c r="AF955" s="1069"/>
      <c r="AG955" s="106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8">
        <v>29</v>
      </c>
      <c r="B956" s="106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9"/>
      <c r="AD956" s="1069"/>
      <c r="AE956" s="1069"/>
      <c r="AF956" s="1069"/>
      <c r="AG956" s="106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8">
        <v>30</v>
      </c>
      <c r="B957" s="106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9"/>
      <c r="AD957" s="1069"/>
      <c r="AE957" s="1069"/>
      <c r="AF957" s="1069"/>
      <c r="AG957" s="106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296</v>
      </c>
      <c r="K960" s="362"/>
      <c r="L960" s="362"/>
      <c r="M960" s="362"/>
      <c r="N960" s="362"/>
      <c r="O960" s="362"/>
      <c r="P960" s="248" t="s">
        <v>27</v>
      </c>
      <c r="Q960" s="248"/>
      <c r="R960" s="248"/>
      <c r="S960" s="248"/>
      <c r="T960" s="248"/>
      <c r="U960" s="248"/>
      <c r="V960" s="248"/>
      <c r="W960" s="248"/>
      <c r="X960" s="248"/>
      <c r="Y960" s="363" t="s">
        <v>348</v>
      </c>
      <c r="Z960" s="364"/>
      <c r="AA960" s="364"/>
      <c r="AB960" s="364"/>
      <c r="AC960" s="153" t="s">
        <v>333</v>
      </c>
      <c r="AD960" s="153"/>
      <c r="AE960" s="153"/>
      <c r="AF960" s="153"/>
      <c r="AG960" s="153"/>
      <c r="AH960" s="363" t="s">
        <v>258</v>
      </c>
      <c r="AI960" s="361"/>
      <c r="AJ960" s="361"/>
      <c r="AK960" s="361"/>
      <c r="AL960" s="361" t="s">
        <v>21</v>
      </c>
      <c r="AM960" s="361"/>
      <c r="AN960" s="361"/>
      <c r="AO960" s="365"/>
      <c r="AP960" s="366" t="s">
        <v>297</v>
      </c>
      <c r="AQ960" s="366"/>
      <c r="AR960" s="366"/>
      <c r="AS960" s="366"/>
      <c r="AT960" s="366"/>
      <c r="AU960" s="366"/>
      <c r="AV960" s="366"/>
      <c r="AW960" s="366"/>
      <c r="AX960" s="366"/>
      <c r="AY960" s="34">
        <f t="shared" ref="AY960:AY961" si="26">$AY$958</f>
        <v>0</v>
      </c>
    </row>
    <row r="961" spans="1:51" ht="26.25" customHeight="1" x14ac:dyDescent="0.15">
      <c r="A961" s="1068">
        <v>1</v>
      </c>
      <c r="B961" s="106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9"/>
      <c r="AD961" s="1069"/>
      <c r="AE961" s="1069"/>
      <c r="AF961" s="1069"/>
      <c r="AG961" s="106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8">
        <v>2</v>
      </c>
      <c r="B962" s="106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9"/>
      <c r="AD962" s="1069"/>
      <c r="AE962" s="1069"/>
      <c r="AF962" s="1069"/>
      <c r="AG962" s="106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8">
        <v>3</v>
      </c>
      <c r="B963" s="106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9"/>
      <c r="AD963" s="1069"/>
      <c r="AE963" s="1069"/>
      <c r="AF963" s="1069"/>
      <c r="AG963" s="106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8">
        <v>4</v>
      </c>
      <c r="B964" s="106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9"/>
      <c r="AD964" s="1069"/>
      <c r="AE964" s="1069"/>
      <c r="AF964" s="1069"/>
      <c r="AG964" s="106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8">
        <v>5</v>
      </c>
      <c r="B965" s="106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9"/>
      <c r="AD965" s="1069"/>
      <c r="AE965" s="1069"/>
      <c r="AF965" s="1069"/>
      <c r="AG965" s="106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8">
        <v>6</v>
      </c>
      <c r="B966" s="106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9"/>
      <c r="AD966" s="1069"/>
      <c r="AE966" s="1069"/>
      <c r="AF966" s="1069"/>
      <c r="AG966" s="106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8">
        <v>7</v>
      </c>
      <c r="B967" s="106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9"/>
      <c r="AD967" s="1069"/>
      <c r="AE967" s="1069"/>
      <c r="AF967" s="1069"/>
      <c r="AG967" s="106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8">
        <v>8</v>
      </c>
      <c r="B968" s="106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9"/>
      <c r="AD968" s="1069"/>
      <c r="AE968" s="1069"/>
      <c r="AF968" s="1069"/>
      <c r="AG968" s="106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8">
        <v>9</v>
      </c>
      <c r="B969" s="106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9"/>
      <c r="AD969" s="1069"/>
      <c r="AE969" s="1069"/>
      <c r="AF969" s="1069"/>
      <c r="AG969" s="106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8">
        <v>10</v>
      </c>
      <c r="B970" s="106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9"/>
      <c r="AD970" s="1069"/>
      <c r="AE970" s="1069"/>
      <c r="AF970" s="1069"/>
      <c r="AG970" s="106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8">
        <v>11</v>
      </c>
      <c r="B971" s="106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9"/>
      <c r="AD971" s="1069"/>
      <c r="AE971" s="1069"/>
      <c r="AF971" s="1069"/>
      <c r="AG971" s="106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8">
        <v>12</v>
      </c>
      <c r="B972" s="106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9"/>
      <c r="AD972" s="1069"/>
      <c r="AE972" s="1069"/>
      <c r="AF972" s="1069"/>
      <c r="AG972" s="106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8">
        <v>13</v>
      </c>
      <c r="B973" s="106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9"/>
      <c r="AD973" s="1069"/>
      <c r="AE973" s="1069"/>
      <c r="AF973" s="1069"/>
      <c r="AG973" s="106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8">
        <v>14</v>
      </c>
      <c r="B974" s="106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9"/>
      <c r="AD974" s="1069"/>
      <c r="AE974" s="1069"/>
      <c r="AF974" s="1069"/>
      <c r="AG974" s="106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8">
        <v>15</v>
      </c>
      <c r="B975" s="106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9"/>
      <c r="AD975" s="1069"/>
      <c r="AE975" s="1069"/>
      <c r="AF975" s="1069"/>
      <c r="AG975" s="106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8">
        <v>16</v>
      </c>
      <c r="B976" s="106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9"/>
      <c r="AD976" s="1069"/>
      <c r="AE976" s="1069"/>
      <c r="AF976" s="1069"/>
      <c r="AG976" s="106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8">
        <v>17</v>
      </c>
      <c r="B977" s="106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9"/>
      <c r="AD977" s="1069"/>
      <c r="AE977" s="1069"/>
      <c r="AF977" s="1069"/>
      <c r="AG977" s="106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8">
        <v>18</v>
      </c>
      <c r="B978" s="106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9"/>
      <c r="AD978" s="1069"/>
      <c r="AE978" s="1069"/>
      <c r="AF978" s="1069"/>
      <c r="AG978" s="106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8">
        <v>19</v>
      </c>
      <c r="B979" s="106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9"/>
      <c r="AD979" s="1069"/>
      <c r="AE979" s="1069"/>
      <c r="AF979" s="1069"/>
      <c r="AG979" s="106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8">
        <v>20</v>
      </c>
      <c r="B980" s="106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9"/>
      <c r="AD980" s="1069"/>
      <c r="AE980" s="1069"/>
      <c r="AF980" s="1069"/>
      <c r="AG980" s="106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8">
        <v>21</v>
      </c>
      <c r="B981" s="106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9"/>
      <c r="AD981" s="1069"/>
      <c r="AE981" s="1069"/>
      <c r="AF981" s="1069"/>
      <c r="AG981" s="106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8">
        <v>22</v>
      </c>
      <c r="B982" s="106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9"/>
      <c r="AD982" s="1069"/>
      <c r="AE982" s="1069"/>
      <c r="AF982" s="1069"/>
      <c r="AG982" s="106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8">
        <v>23</v>
      </c>
      <c r="B983" s="106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9"/>
      <c r="AD983" s="1069"/>
      <c r="AE983" s="1069"/>
      <c r="AF983" s="1069"/>
      <c r="AG983" s="106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8">
        <v>24</v>
      </c>
      <c r="B984" s="106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9"/>
      <c r="AD984" s="1069"/>
      <c r="AE984" s="1069"/>
      <c r="AF984" s="1069"/>
      <c r="AG984" s="106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8">
        <v>25</v>
      </c>
      <c r="B985" s="106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9"/>
      <c r="AD985" s="1069"/>
      <c r="AE985" s="1069"/>
      <c r="AF985" s="1069"/>
      <c r="AG985" s="106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8">
        <v>26</v>
      </c>
      <c r="B986" s="106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9"/>
      <c r="AD986" s="1069"/>
      <c r="AE986" s="1069"/>
      <c r="AF986" s="1069"/>
      <c r="AG986" s="106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8">
        <v>27</v>
      </c>
      <c r="B987" s="106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9"/>
      <c r="AD987" s="1069"/>
      <c r="AE987" s="1069"/>
      <c r="AF987" s="1069"/>
      <c r="AG987" s="106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8">
        <v>28</v>
      </c>
      <c r="B988" s="106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9"/>
      <c r="AD988" s="1069"/>
      <c r="AE988" s="1069"/>
      <c r="AF988" s="1069"/>
      <c r="AG988" s="106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8">
        <v>29</v>
      </c>
      <c r="B989" s="106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9"/>
      <c r="AD989" s="1069"/>
      <c r="AE989" s="1069"/>
      <c r="AF989" s="1069"/>
      <c r="AG989" s="106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8">
        <v>30</v>
      </c>
      <c r="B990" s="106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9"/>
      <c r="AD990" s="1069"/>
      <c r="AE990" s="1069"/>
      <c r="AF990" s="1069"/>
      <c r="AG990" s="106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296</v>
      </c>
      <c r="K993" s="362"/>
      <c r="L993" s="362"/>
      <c r="M993" s="362"/>
      <c r="N993" s="362"/>
      <c r="O993" s="362"/>
      <c r="P993" s="248" t="s">
        <v>27</v>
      </c>
      <c r="Q993" s="248"/>
      <c r="R993" s="248"/>
      <c r="S993" s="248"/>
      <c r="T993" s="248"/>
      <c r="U993" s="248"/>
      <c r="V993" s="248"/>
      <c r="W993" s="248"/>
      <c r="X993" s="248"/>
      <c r="Y993" s="363" t="s">
        <v>348</v>
      </c>
      <c r="Z993" s="364"/>
      <c r="AA993" s="364"/>
      <c r="AB993" s="364"/>
      <c r="AC993" s="153" t="s">
        <v>333</v>
      </c>
      <c r="AD993" s="153"/>
      <c r="AE993" s="153"/>
      <c r="AF993" s="153"/>
      <c r="AG993" s="153"/>
      <c r="AH993" s="363" t="s">
        <v>258</v>
      </c>
      <c r="AI993" s="361"/>
      <c r="AJ993" s="361"/>
      <c r="AK993" s="361"/>
      <c r="AL993" s="361" t="s">
        <v>21</v>
      </c>
      <c r="AM993" s="361"/>
      <c r="AN993" s="361"/>
      <c r="AO993" s="365"/>
      <c r="AP993" s="366" t="s">
        <v>297</v>
      </c>
      <c r="AQ993" s="366"/>
      <c r="AR993" s="366"/>
      <c r="AS993" s="366"/>
      <c r="AT993" s="366"/>
      <c r="AU993" s="366"/>
      <c r="AV993" s="366"/>
      <c r="AW993" s="366"/>
      <c r="AX993" s="366"/>
      <c r="AY993" s="34">
        <f t="shared" ref="AY993:AY994" si="27">$AY$991</f>
        <v>0</v>
      </c>
    </row>
    <row r="994" spans="1:51" ht="26.25" customHeight="1" x14ac:dyDescent="0.15">
      <c r="A994" s="1068">
        <v>1</v>
      </c>
      <c r="B994" s="106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9"/>
      <c r="AD994" s="1069"/>
      <c r="AE994" s="1069"/>
      <c r="AF994" s="1069"/>
      <c r="AG994" s="106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8">
        <v>2</v>
      </c>
      <c r="B995" s="106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9"/>
      <c r="AD995" s="1069"/>
      <c r="AE995" s="1069"/>
      <c r="AF995" s="1069"/>
      <c r="AG995" s="106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8">
        <v>3</v>
      </c>
      <c r="B996" s="106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9"/>
      <c r="AD996" s="1069"/>
      <c r="AE996" s="1069"/>
      <c r="AF996" s="1069"/>
      <c r="AG996" s="106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8">
        <v>4</v>
      </c>
      <c r="B997" s="106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9"/>
      <c r="AD997" s="1069"/>
      <c r="AE997" s="1069"/>
      <c r="AF997" s="1069"/>
      <c r="AG997" s="106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8">
        <v>5</v>
      </c>
      <c r="B998" s="106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9"/>
      <c r="AD998" s="1069"/>
      <c r="AE998" s="1069"/>
      <c r="AF998" s="1069"/>
      <c r="AG998" s="106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8">
        <v>6</v>
      </c>
      <c r="B999" s="106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9"/>
      <c r="AD999" s="1069"/>
      <c r="AE999" s="1069"/>
      <c r="AF999" s="1069"/>
      <c r="AG999" s="106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8">
        <v>7</v>
      </c>
      <c r="B1000" s="106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9"/>
      <c r="AD1000" s="1069"/>
      <c r="AE1000" s="1069"/>
      <c r="AF1000" s="1069"/>
      <c r="AG1000" s="106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8">
        <v>8</v>
      </c>
      <c r="B1001" s="106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9"/>
      <c r="AD1001" s="1069"/>
      <c r="AE1001" s="1069"/>
      <c r="AF1001" s="1069"/>
      <c r="AG1001" s="106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8">
        <v>9</v>
      </c>
      <c r="B1002" s="106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9"/>
      <c r="AD1002" s="1069"/>
      <c r="AE1002" s="1069"/>
      <c r="AF1002" s="1069"/>
      <c r="AG1002" s="106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8">
        <v>10</v>
      </c>
      <c r="B1003" s="106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9"/>
      <c r="AD1003" s="1069"/>
      <c r="AE1003" s="1069"/>
      <c r="AF1003" s="1069"/>
      <c r="AG1003" s="106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8">
        <v>11</v>
      </c>
      <c r="B1004" s="106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9"/>
      <c r="AD1004" s="1069"/>
      <c r="AE1004" s="1069"/>
      <c r="AF1004" s="1069"/>
      <c r="AG1004" s="106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8">
        <v>12</v>
      </c>
      <c r="B1005" s="106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9"/>
      <c r="AD1005" s="1069"/>
      <c r="AE1005" s="1069"/>
      <c r="AF1005" s="1069"/>
      <c r="AG1005" s="106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8">
        <v>13</v>
      </c>
      <c r="B1006" s="106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9"/>
      <c r="AD1006" s="1069"/>
      <c r="AE1006" s="1069"/>
      <c r="AF1006" s="1069"/>
      <c r="AG1006" s="106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8">
        <v>14</v>
      </c>
      <c r="B1007" s="106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9"/>
      <c r="AD1007" s="1069"/>
      <c r="AE1007" s="1069"/>
      <c r="AF1007" s="1069"/>
      <c r="AG1007" s="106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8">
        <v>15</v>
      </c>
      <c r="B1008" s="106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9"/>
      <c r="AD1008" s="1069"/>
      <c r="AE1008" s="1069"/>
      <c r="AF1008" s="1069"/>
      <c r="AG1008" s="106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8">
        <v>16</v>
      </c>
      <c r="B1009" s="106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9"/>
      <c r="AD1009" s="1069"/>
      <c r="AE1009" s="1069"/>
      <c r="AF1009" s="1069"/>
      <c r="AG1009" s="106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8">
        <v>17</v>
      </c>
      <c r="B1010" s="106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9"/>
      <c r="AD1010" s="1069"/>
      <c r="AE1010" s="1069"/>
      <c r="AF1010" s="1069"/>
      <c r="AG1010" s="106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8">
        <v>18</v>
      </c>
      <c r="B1011" s="106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9"/>
      <c r="AD1011" s="1069"/>
      <c r="AE1011" s="1069"/>
      <c r="AF1011" s="1069"/>
      <c r="AG1011" s="106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8">
        <v>19</v>
      </c>
      <c r="B1012" s="106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9"/>
      <c r="AD1012" s="1069"/>
      <c r="AE1012" s="1069"/>
      <c r="AF1012" s="1069"/>
      <c r="AG1012" s="106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8">
        <v>20</v>
      </c>
      <c r="B1013" s="106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9"/>
      <c r="AD1013" s="1069"/>
      <c r="AE1013" s="1069"/>
      <c r="AF1013" s="1069"/>
      <c r="AG1013" s="106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8">
        <v>21</v>
      </c>
      <c r="B1014" s="106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9"/>
      <c r="AD1014" s="1069"/>
      <c r="AE1014" s="1069"/>
      <c r="AF1014" s="1069"/>
      <c r="AG1014" s="106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8">
        <v>22</v>
      </c>
      <c r="B1015" s="106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9"/>
      <c r="AD1015" s="1069"/>
      <c r="AE1015" s="1069"/>
      <c r="AF1015" s="1069"/>
      <c r="AG1015" s="106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8">
        <v>23</v>
      </c>
      <c r="B1016" s="106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9"/>
      <c r="AD1016" s="1069"/>
      <c r="AE1016" s="1069"/>
      <c r="AF1016" s="1069"/>
      <c r="AG1016" s="106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8">
        <v>24</v>
      </c>
      <c r="B1017" s="106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9"/>
      <c r="AD1017" s="1069"/>
      <c r="AE1017" s="1069"/>
      <c r="AF1017" s="1069"/>
      <c r="AG1017" s="106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8">
        <v>25</v>
      </c>
      <c r="B1018" s="106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9"/>
      <c r="AD1018" s="1069"/>
      <c r="AE1018" s="1069"/>
      <c r="AF1018" s="1069"/>
      <c r="AG1018" s="106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8">
        <v>26</v>
      </c>
      <c r="B1019" s="106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9"/>
      <c r="AD1019" s="1069"/>
      <c r="AE1019" s="1069"/>
      <c r="AF1019" s="1069"/>
      <c r="AG1019" s="106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8">
        <v>27</v>
      </c>
      <c r="B1020" s="106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9"/>
      <c r="AD1020" s="1069"/>
      <c r="AE1020" s="1069"/>
      <c r="AF1020" s="1069"/>
      <c r="AG1020" s="106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8">
        <v>28</v>
      </c>
      <c r="B1021" s="106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9"/>
      <c r="AD1021" s="1069"/>
      <c r="AE1021" s="1069"/>
      <c r="AF1021" s="1069"/>
      <c r="AG1021" s="106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8">
        <v>29</v>
      </c>
      <c r="B1022" s="106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9"/>
      <c r="AD1022" s="1069"/>
      <c r="AE1022" s="1069"/>
      <c r="AF1022" s="1069"/>
      <c r="AG1022" s="106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8">
        <v>30</v>
      </c>
      <c r="B1023" s="106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9"/>
      <c r="AD1023" s="1069"/>
      <c r="AE1023" s="1069"/>
      <c r="AF1023" s="1069"/>
      <c r="AG1023" s="106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296</v>
      </c>
      <c r="K1026" s="362"/>
      <c r="L1026" s="362"/>
      <c r="M1026" s="362"/>
      <c r="N1026" s="362"/>
      <c r="O1026" s="362"/>
      <c r="P1026" s="248" t="s">
        <v>27</v>
      </c>
      <c r="Q1026" s="248"/>
      <c r="R1026" s="248"/>
      <c r="S1026" s="248"/>
      <c r="T1026" s="248"/>
      <c r="U1026" s="248"/>
      <c r="V1026" s="248"/>
      <c r="W1026" s="248"/>
      <c r="X1026" s="248"/>
      <c r="Y1026" s="363" t="s">
        <v>348</v>
      </c>
      <c r="Z1026" s="364"/>
      <c r="AA1026" s="364"/>
      <c r="AB1026" s="364"/>
      <c r="AC1026" s="153" t="s">
        <v>333</v>
      </c>
      <c r="AD1026" s="153"/>
      <c r="AE1026" s="153"/>
      <c r="AF1026" s="153"/>
      <c r="AG1026" s="153"/>
      <c r="AH1026" s="363" t="s">
        <v>258</v>
      </c>
      <c r="AI1026" s="361"/>
      <c r="AJ1026" s="361"/>
      <c r="AK1026" s="361"/>
      <c r="AL1026" s="361" t="s">
        <v>21</v>
      </c>
      <c r="AM1026" s="361"/>
      <c r="AN1026" s="361"/>
      <c r="AO1026" s="365"/>
      <c r="AP1026" s="366" t="s">
        <v>297</v>
      </c>
      <c r="AQ1026" s="366"/>
      <c r="AR1026" s="366"/>
      <c r="AS1026" s="366"/>
      <c r="AT1026" s="366"/>
      <c r="AU1026" s="366"/>
      <c r="AV1026" s="366"/>
      <c r="AW1026" s="366"/>
      <c r="AX1026" s="366"/>
      <c r="AY1026" s="34">
        <f t="shared" ref="AY1026:AY1027" si="28">$AY$1024</f>
        <v>0</v>
      </c>
    </row>
    <row r="1027" spans="1:51" ht="26.25" customHeight="1" x14ac:dyDescent="0.15">
      <c r="A1027" s="1068">
        <v>1</v>
      </c>
      <c r="B1027" s="106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9"/>
      <c r="AD1027" s="1069"/>
      <c r="AE1027" s="1069"/>
      <c r="AF1027" s="1069"/>
      <c r="AG1027" s="106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8">
        <v>2</v>
      </c>
      <c r="B1028" s="106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9"/>
      <c r="AD1028" s="1069"/>
      <c r="AE1028" s="1069"/>
      <c r="AF1028" s="1069"/>
      <c r="AG1028" s="106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8">
        <v>3</v>
      </c>
      <c r="B1029" s="106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9"/>
      <c r="AD1029" s="1069"/>
      <c r="AE1029" s="1069"/>
      <c r="AF1029" s="1069"/>
      <c r="AG1029" s="106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8">
        <v>4</v>
      </c>
      <c r="B1030" s="106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9"/>
      <c r="AD1030" s="1069"/>
      <c r="AE1030" s="1069"/>
      <c r="AF1030" s="1069"/>
      <c r="AG1030" s="106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8">
        <v>5</v>
      </c>
      <c r="B1031" s="106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9"/>
      <c r="AD1031" s="1069"/>
      <c r="AE1031" s="1069"/>
      <c r="AF1031" s="1069"/>
      <c r="AG1031" s="106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8">
        <v>6</v>
      </c>
      <c r="B1032" s="106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9"/>
      <c r="AD1032" s="1069"/>
      <c r="AE1032" s="1069"/>
      <c r="AF1032" s="1069"/>
      <c r="AG1032" s="106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8">
        <v>7</v>
      </c>
      <c r="B1033" s="106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9"/>
      <c r="AD1033" s="1069"/>
      <c r="AE1033" s="1069"/>
      <c r="AF1033" s="1069"/>
      <c r="AG1033" s="106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8">
        <v>8</v>
      </c>
      <c r="B1034" s="106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9"/>
      <c r="AD1034" s="1069"/>
      <c r="AE1034" s="1069"/>
      <c r="AF1034" s="1069"/>
      <c r="AG1034" s="106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8">
        <v>9</v>
      </c>
      <c r="B1035" s="106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9"/>
      <c r="AD1035" s="1069"/>
      <c r="AE1035" s="1069"/>
      <c r="AF1035" s="1069"/>
      <c r="AG1035" s="106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8">
        <v>10</v>
      </c>
      <c r="B1036" s="106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9"/>
      <c r="AD1036" s="1069"/>
      <c r="AE1036" s="1069"/>
      <c r="AF1036" s="1069"/>
      <c r="AG1036" s="106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8">
        <v>11</v>
      </c>
      <c r="B1037" s="106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9"/>
      <c r="AD1037" s="1069"/>
      <c r="AE1037" s="1069"/>
      <c r="AF1037" s="1069"/>
      <c r="AG1037" s="106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8">
        <v>12</v>
      </c>
      <c r="B1038" s="106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9"/>
      <c r="AD1038" s="1069"/>
      <c r="AE1038" s="1069"/>
      <c r="AF1038" s="1069"/>
      <c r="AG1038" s="106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8">
        <v>13</v>
      </c>
      <c r="B1039" s="106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9"/>
      <c r="AD1039" s="1069"/>
      <c r="AE1039" s="1069"/>
      <c r="AF1039" s="1069"/>
      <c r="AG1039" s="106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8">
        <v>14</v>
      </c>
      <c r="B1040" s="106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9"/>
      <c r="AD1040" s="1069"/>
      <c r="AE1040" s="1069"/>
      <c r="AF1040" s="1069"/>
      <c r="AG1040" s="106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8">
        <v>15</v>
      </c>
      <c r="B1041" s="106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9"/>
      <c r="AD1041" s="1069"/>
      <c r="AE1041" s="1069"/>
      <c r="AF1041" s="1069"/>
      <c r="AG1041" s="106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8">
        <v>16</v>
      </c>
      <c r="B1042" s="106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9"/>
      <c r="AD1042" s="1069"/>
      <c r="AE1042" s="1069"/>
      <c r="AF1042" s="1069"/>
      <c r="AG1042" s="106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8">
        <v>17</v>
      </c>
      <c r="B1043" s="106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9"/>
      <c r="AD1043" s="1069"/>
      <c r="AE1043" s="1069"/>
      <c r="AF1043" s="1069"/>
      <c r="AG1043" s="106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8">
        <v>18</v>
      </c>
      <c r="B1044" s="106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9"/>
      <c r="AD1044" s="1069"/>
      <c r="AE1044" s="1069"/>
      <c r="AF1044" s="1069"/>
      <c r="AG1044" s="106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8">
        <v>19</v>
      </c>
      <c r="B1045" s="106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9"/>
      <c r="AD1045" s="1069"/>
      <c r="AE1045" s="1069"/>
      <c r="AF1045" s="1069"/>
      <c r="AG1045" s="106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8">
        <v>20</v>
      </c>
      <c r="B1046" s="106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9"/>
      <c r="AD1046" s="1069"/>
      <c r="AE1046" s="1069"/>
      <c r="AF1046" s="1069"/>
      <c r="AG1046" s="106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8">
        <v>21</v>
      </c>
      <c r="B1047" s="106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9"/>
      <c r="AD1047" s="1069"/>
      <c r="AE1047" s="1069"/>
      <c r="AF1047" s="1069"/>
      <c r="AG1047" s="106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8">
        <v>22</v>
      </c>
      <c r="B1048" s="106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9"/>
      <c r="AD1048" s="1069"/>
      <c r="AE1048" s="1069"/>
      <c r="AF1048" s="1069"/>
      <c r="AG1048" s="106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8">
        <v>23</v>
      </c>
      <c r="B1049" s="106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9"/>
      <c r="AD1049" s="1069"/>
      <c r="AE1049" s="1069"/>
      <c r="AF1049" s="1069"/>
      <c r="AG1049" s="106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8">
        <v>24</v>
      </c>
      <c r="B1050" s="106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9"/>
      <c r="AD1050" s="1069"/>
      <c r="AE1050" s="1069"/>
      <c r="AF1050" s="1069"/>
      <c r="AG1050" s="106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8">
        <v>25</v>
      </c>
      <c r="B1051" s="106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9"/>
      <c r="AD1051" s="1069"/>
      <c r="AE1051" s="1069"/>
      <c r="AF1051" s="1069"/>
      <c r="AG1051" s="106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8">
        <v>26</v>
      </c>
      <c r="B1052" s="106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9"/>
      <c r="AD1052" s="1069"/>
      <c r="AE1052" s="1069"/>
      <c r="AF1052" s="1069"/>
      <c r="AG1052" s="106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8">
        <v>27</v>
      </c>
      <c r="B1053" s="106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9"/>
      <c r="AD1053" s="1069"/>
      <c r="AE1053" s="1069"/>
      <c r="AF1053" s="1069"/>
      <c r="AG1053" s="106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8">
        <v>28</v>
      </c>
      <c r="B1054" s="106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9"/>
      <c r="AD1054" s="1069"/>
      <c r="AE1054" s="1069"/>
      <c r="AF1054" s="1069"/>
      <c r="AG1054" s="106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8">
        <v>29</v>
      </c>
      <c r="B1055" s="106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9"/>
      <c r="AD1055" s="1069"/>
      <c r="AE1055" s="1069"/>
      <c r="AF1055" s="1069"/>
      <c r="AG1055" s="106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8">
        <v>30</v>
      </c>
      <c r="B1056" s="106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9"/>
      <c r="AD1056" s="1069"/>
      <c r="AE1056" s="1069"/>
      <c r="AF1056" s="1069"/>
      <c r="AG1056" s="106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296</v>
      </c>
      <c r="K1059" s="362"/>
      <c r="L1059" s="362"/>
      <c r="M1059" s="362"/>
      <c r="N1059" s="362"/>
      <c r="O1059" s="362"/>
      <c r="P1059" s="248" t="s">
        <v>27</v>
      </c>
      <c r="Q1059" s="248"/>
      <c r="R1059" s="248"/>
      <c r="S1059" s="248"/>
      <c r="T1059" s="248"/>
      <c r="U1059" s="248"/>
      <c r="V1059" s="248"/>
      <c r="W1059" s="248"/>
      <c r="X1059" s="248"/>
      <c r="Y1059" s="363" t="s">
        <v>348</v>
      </c>
      <c r="Z1059" s="364"/>
      <c r="AA1059" s="364"/>
      <c r="AB1059" s="364"/>
      <c r="AC1059" s="153" t="s">
        <v>333</v>
      </c>
      <c r="AD1059" s="153"/>
      <c r="AE1059" s="153"/>
      <c r="AF1059" s="153"/>
      <c r="AG1059" s="153"/>
      <c r="AH1059" s="363" t="s">
        <v>258</v>
      </c>
      <c r="AI1059" s="361"/>
      <c r="AJ1059" s="361"/>
      <c r="AK1059" s="361"/>
      <c r="AL1059" s="361" t="s">
        <v>21</v>
      </c>
      <c r="AM1059" s="361"/>
      <c r="AN1059" s="361"/>
      <c r="AO1059" s="365"/>
      <c r="AP1059" s="366" t="s">
        <v>297</v>
      </c>
      <c r="AQ1059" s="366"/>
      <c r="AR1059" s="366"/>
      <c r="AS1059" s="366"/>
      <c r="AT1059" s="366"/>
      <c r="AU1059" s="366"/>
      <c r="AV1059" s="366"/>
      <c r="AW1059" s="366"/>
      <c r="AX1059" s="366"/>
      <c r="AY1059" s="34">
        <f t="shared" ref="AY1059:AY1060" si="29">$AY$1057</f>
        <v>0</v>
      </c>
    </row>
    <row r="1060" spans="1:51" ht="26.25" customHeight="1" x14ac:dyDescent="0.15">
      <c r="A1060" s="1068">
        <v>1</v>
      </c>
      <c r="B1060" s="106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9"/>
      <c r="AD1060" s="1069"/>
      <c r="AE1060" s="1069"/>
      <c r="AF1060" s="1069"/>
      <c r="AG1060" s="106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8">
        <v>2</v>
      </c>
      <c r="B1061" s="106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9"/>
      <c r="AD1061" s="1069"/>
      <c r="AE1061" s="1069"/>
      <c r="AF1061" s="1069"/>
      <c r="AG1061" s="106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8">
        <v>3</v>
      </c>
      <c r="B1062" s="106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9"/>
      <c r="AD1062" s="1069"/>
      <c r="AE1062" s="1069"/>
      <c r="AF1062" s="1069"/>
      <c r="AG1062" s="106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8">
        <v>4</v>
      </c>
      <c r="B1063" s="106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9"/>
      <c r="AD1063" s="1069"/>
      <c r="AE1063" s="1069"/>
      <c r="AF1063" s="1069"/>
      <c r="AG1063" s="106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8">
        <v>5</v>
      </c>
      <c r="B1064" s="106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9"/>
      <c r="AD1064" s="1069"/>
      <c r="AE1064" s="1069"/>
      <c r="AF1064" s="1069"/>
      <c r="AG1064" s="106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8">
        <v>6</v>
      </c>
      <c r="B1065" s="106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9"/>
      <c r="AD1065" s="1069"/>
      <c r="AE1065" s="1069"/>
      <c r="AF1065" s="1069"/>
      <c r="AG1065" s="106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8">
        <v>7</v>
      </c>
      <c r="B1066" s="106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9"/>
      <c r="AD1066" s="1069"/>
      <c r="AE1066" s="1069"/>
      <c r="AF1066" s="1069"/>
      <c r="AG1066" s="106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8">
        <v>8</v>
      </c>
      <c r="B1067" s="106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9"/>
      <c r="AD1067" s="1069"/>
      <c r="AE1067" s="1069"/>
      <c r="AF1067" s="1069"/>
      <c r="AG1067" s="106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8">
        <v>9</v>
      </c>
      <c r="B1068" s="106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9"/>
      <c r="AD1068" s="1069"/>
      <c r="AE1068" s="1069"/>
      <c r="AF1068" s="1069"/>
      <c r="AG1068" s="106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8">
        <v>10</v>
      </c>
      <c r="B1069" s="106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9"/>
      <c r="AD1069" s="1069"/>
      <c r="AE1069" s="1069"/>
      <c r="AF1069" s="1069"/>
      <c r="AG1069" s="106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8">
        <v>11</v>
      </c>
      <c r="B1070" s="106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9"/>
      <c r="AD1070" s="1069"/>
      <c r="AE1070" s="1069"/>
      <c r="AF1070" s="1069"/>
      <c r="AG1070" s="106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8">
        <v>12</v>
      </c>
      <c r="B1071" s="106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9"/>
      <c r="AD1071" s="1069"/>
      <c r="AE1071" s="1069"/>
      <c r="AF1071" s="1069"/>
      <c r="AG1071" s="106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8">
        <v>13</v>
      </c>
      <c r="B1072" s="106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9"/>
      <c r="AD1072" s="1069"/>
      <c r="AE1072" s="1069"/>
      <c r="AF1072" s="1069"/>
      <c r="AG1072" s="106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8">
        <v>14</v>
      </c>
      <c r="B1073" s="106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9"/>
      <c r="AD1073" s="1069"/>
      <c r="AE1073" s="1069"/>
      <c r="AF1073" s="1069"/>
      <c r="AG1073" s="106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8">
        <v>15</v>
      </c>
      <c r="B1074" s="106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9"/>
      <c r="AD1074" s="1069"/>
      <c r="AE1074" s="1069"/>
      <c r="AF1074" s="1069"/>
      <c r="AG1074" s="106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8">
        <v>16</v>
      </c>
      <c r="B1075" s="106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9"/>
      <c r="AD1075" s="1069"/>
      <c r="AE1075" s="1069"/>
      <c r="AF1075" s="1069"/>
      <c r="AG1075" s="106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8">
        <v>17</v>
      </c>
      <c r="B1076" s="106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9"/>
      <c r="AD1076" s="1069"/>
      <c r="AE1076" s="1069"/>
      <c r="AF1076" s="1069"/>
      <c r="AG1076" s="106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8">
        <v>18</v>
      </c>
      <c r="B1077" s="106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9"/>
      <c r="AD1077" s="1069"/>
      <c r="AE1077" s="1069"/>
      <c r="AF1077" s="1069"/>
      <c r="AG1077" s="106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8">
        <v>19</v>
      </c>
      <c r="B1078" s="106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9"/>
      <c r="AD1078" s="1069"/>
      <c r="AE1078" s="1069"/>
      <c r="AF1078" s="1069"/>
      <c r="AG1078" s="106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8">
        <v>20</v>
      </c>
      <c r="B1079" s="106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9"/>
      <c r="AD1079" s="1069"/>
      <c r="AE1079" s="1069"/>
      <c r="AF1079" s="1069"/>
      <c r="AG1079" s="106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8">
        <v>21</v>
      </c>
      <c r="B1080" s="106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9"/>
      <c r="AD1080" s="1069"/>
      <c r="AE1080" s="1069"/>
      <c r="AF1080" s="1069"/>
      <c r="AG1080" s="106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8">
        <v>22</v>
      </c>
      <c r="B1081" s="106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9"/>
      <c r="AD1081" s="1069"/>
      <c r="AE1081" s="1069"/>
      <c r="AF1081" s="1069"/>
      <c r="AG1081" s="106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8">
        <v>23</v>
      </c>
      <c r="B1082" s="106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9"/>
      <c r="AD1082" s="1069"/>
      <c r="AE1082" s="1069"/>
      <c r="AF1082" s="1069"/>
      <c r="AG1082" s="106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8">
        <v>24</v>
      </c>
      <c r="B1083" s="106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9"/>
      <c r="AD1083" s="1069"/>
      <c r="AE1083" s="1069"/>
      <c r="AF1083" s="1069"/>
      <c r="AG1083" s="106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8">
        <v>25</v>
      </c>
      <c r="B1084" s="106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9"/>
      <c r="AD1084" s="1069"/>
      <c r="AE1084" s="1069"/>
      <c r="AF1084" s="1069"/>
      <c r="AG1084" s="106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8">
        <v>26</v>
      </c>
      <c r="B1085" s="106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9"/>
      <c r="AD1085" s="1069"/>
      <c r="AE1085" s="1069"/>
      <c r="AF1085" s="1069"/>
      <c r="AG1085" s="106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8">
        <v>27</v>
      </c>
      <c r="B1086" s="106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9"/>
      <c r="AD1086" s="1069"/>
      <c r="AE1086" s="1069"/>
      <c r="AF1086" s="1069"/>
      <c r="AG1086" s="106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8">
        <v>28</v>
      </c>
      <c r="B1087" s="106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9"/>
      <c r="AD1087" s="1069"/>
      <c r="AE1087" s="1069"/>
      <c r="AF1087" s="1069"/>
      <c r="AG1087" s="106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8">
        <v>29</v>
      </c>
      <c r="B1088" s="106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9"/>
      <c r="AD1088" s="1069"/>
      <c r="AE1088" s="1069"/>
      <c r="AF1088" s="1069"/>
      <c r="AG1088" s="106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8">
        <v>30</v>
      </c>
      <c r="B1089" s="106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9"/>
      <c r="AD1089" s="1069"/>
      <c r="AE1089" s="1069"/>
      <c r="AF1089" s="1069"/>
      <c r="AG1089" s="106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296</v>
      </c>
      <c r="K1092" s="362"/>
      <c r="L1092" s="362"/>
      <c r="M1092" s="362"/>
      <c r="N1092" s="362"/>
      <c r="O1092" s="362"/>
      <c r="P1092" s="248" t="s">
        <v>27</v>
      </c>
      <c r="Q1092" s="248"/>
      <c r="R1092" s="248"/>
      <c r="S1092" s="248"/>
      <c r="T1092" s="248"/>
      <c r="U1092" s="248"/>
      <c r="V1092" s="248"/>
      <c r="W1092" s="248"/>
      <c r="X1092" s="248"/>
      <c r="Y1092" s="363" t="s">
        <v>348</v>
      </c>
      <c r="Z1092" s="364"/>
      <c r="AA1092" s="364"/>
      <c r="AB1092" s="364"/>
      <c r="AC1092" s="153" t="s">
        <v>333</v>
      </c>
      <c r="AD1092" s="153"/>
      <c r="AE1092" s="153"/>
      <c r="AF1092" s="153"/>
      <c r="AG1092" s="153"/>
      <c r="AH1092" s="363" t="s">
        <v>258</v>
      </c>
      <c r="AI1092" s="361"/>
      <c r="AJ1092" s="361"/>
      <c r="AK1092" s="361"/>
      <c r="AL1092" s="361" t="s">
        <v>21</v>
      </c>
      <c r="AM1092" s="361"/>
      <c r="AN1092" s="361"/>
      <c r="AO1092" s="365"/>
      <c r="AP1092" s="366" t="s">
        <v>297</v>
      </c>
      <c r="AQ1092" s="366"/>
      <c r="AR1092" s="366"/>
      <c r="AS1092" s="366"/>
      <c r="AT1092" s="366"/>
      <c r="AU1092" s="366"/>
      <c r="AV1092" s="366"/>
      <c r="AW1092" s="366"/>
      <c r="AX1092" s="366"/>
      <c r="AY1092">
        <f t="shared" ref="AY1092:AY1093" si="30">$AY$1090</f>
        <v>0</v>
      </c>
    </row>
    <row r="1093" spans="1:51" ht="26.25" customHeight="1" x14ac:dyDescent="0.15">
      <c r="A1093" s="1068">
        <v>1</v>
      </c>
      <c r="B1093" s="106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9"/>
      <c r="AD1093" s="1069"/>
      <c r="AE1093" s="1069"/>
      <c r="AF1093" s="1069"/>
      <c r="AG1093" s="106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8">
        <v>2</v>
      </c>
      <c r="B1094" s="106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9"/>
      <c r="AD1094" s="1069"/>
      <c r="AE1094" s="1069"/>
      <c r="AF1094" s="1069"/>
      <c r="AG1094" s="106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8">
        <v>3</v>
      </c>
      <c r="B1095" s="106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9"/>
      <c r="AD1095" s="1069"/>
      <c r="AE1095" s="1069"/>
      <c r="AF1095" s="1069"/>
      <c r="AG1095" s="106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8">
        <v>4</v>
      </c>
      <c r="B1096" s="106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9"/>
      <c r="AD1096" s="1069"/>
      <c r="AE1096" s="1069"/>
      <c r="AF1096" s="1069"/>
      <c r="AG1096" s="106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8">
        <v>5</v>
      </c>
      <c r="B1097" s="106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9"/>
      <c r="AD1097" s="1069"/>
      <c r="AE1097" s="1069"/>
      <c r="AF1097" s="1069"/>
      <c r="AG1097" s="106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8">
        <v>6</v>
      </c>
      <c r="B1098" s="106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9"/>
      <c r="AD1098" s="1069"/>
      <c r="AE1098" s="1069"/>
      <c r="AF1098" s="1069"/>
      <c r="AG1098" s="106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8">
        <v>7</v>
      </c>
      <c r="B1099" s="106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9"/>
      <c r="AD1099" s="1069"/>
      <c r="AE1099" s="1069"/>
      <c r="AF1099" s="1069"/>
      <c r="AG1099" s="106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8">
        <v>8</v>
      </c>
      <c r="B1100" s="106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9"/>
      <c r="AD1100" s="1069"/>
      <c r="AE1100" s="1069"/>
      <c r="AF1100" s="1069"/>
      <c r="AG1100" s="106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8">
        <v>9</v>
      </c>
      <c r="B1101" s="106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9"/>
      <c r="AD1101" s="1069"/>
      <c r="AE1101" s="1069"/>
      <c r="AF1101" s="1069"/>
      <c r="AG1101" s="106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8">
        <v>10</v>
      </c>
      <c r="B1102" s="106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9"/>
      <c r="AD1102" s="1069"/>
      <c r="AE1102" s="1069"/>
      <c r="AF1102" s="1069"/>
      <c r="AG1102" s="106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8">
        <v>11</v>
      </c>
      <c r="B1103" s="106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9"/>
      <c r="AD1103" s="1069"/>
      <c r="AE1103" s="1069"/>
      <c r="AF1103" s="1069"/>
      <c r="AG1103" s="106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8">
        <v>12</v>
      </c>
      <c r="B1104" s="106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9"/>
      <c r="AD1104" s="1069"/>
      <c r="AE1104" s="1069"/>
      <c r="AF1104" s="1069"/>
      <c r="AG1104" s="106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8">
        <v>13</v>
      </c>
      <c r="B1105" s="106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9"/>
      <c r="AD1105" s="1069"/>
      <c r="AE1105" s="1069"/>
      <c r="AF1105" s="1069"/>
      <c r="AG1105" s="106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8">
        <v>14</v>
      </c>
      <c r="B1106" s="106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9"/>
      <c r="AD1106" s="1069"/>
      <c r="AE1106" s="1069"/>
      <c r="AF1106" s="1069"/>
      <c r="AG1106" s="106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8">
        <v>15</v>
      </c>
      <c r="B1107" s="106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9"/>
      <c r="AD1107" s="1069"/>
      <c r="AE1107" s="1069"/>
      <c r="AF1107" s="1069"/>
      <c r="AG1107" s="106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8">
        <v>16</v>
      </c>
      <c r="B1108" s="106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9"/>
      <c r="AD1108" s="1069"/>
      <c r="AE1108" s="1069"/>
      <c r="AF1108" s="1069"/>
      <c r="AG1108" s="106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8">
        <v>17</v>
      </c>
      <c r="B1109" s="106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9"/>
      <c r="AD1109" s="1069"/>
      <c r="AE1109" s="1069"/>
      <c r="AF1109" s="1069"/>
      <c r="AG1109" s="106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8">
        <v>18</v>
      </c>
      <c r="B1110" s="106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9"/>
      <c r="AD1110" s="1069"/>
      <c r="AE1110" s="1069"/>
      <c r="AF1110" s="1069"/>
      <c r="AG1110" s="106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8">
        <v>19</v>
      </c>
      <c r="B1111" s="106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9"/>
      <c r="AD1111" s="1069"/>
      <c r="AE1111" s="1069"/>
      <c r="AF1111" s="1069"/>
      <c r="AG1111" s="106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8">
        <v>20</v>
      </c>
      <c r="B1112" s="106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9"/>
      <c r="AD1112" s="1069"/>
      <c r="AE1112" s="1069"/>
      <c r="AF1112" s="1069"/>
      <c r="AG1112" s="106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8">
        <v>21</v>
      </c>
      <c r="B1113" s="106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9"/>
      <c r="AD1113" s="1069"/>
      <c r="AE1113" s="1069"/>
      <c r="AF1113" s="1069"/>
      <c r="AG1113" s="106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8">
        <v>22</v>
      </c>
      <c r="B1114" s="106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9"/>
      <c r="AD1114" s="1069"/>
      <c r="AE1114" s="1069"/>
      <c r="AF1114" s="1069"/>
      <c r="AG1114" s="106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8">
        <v>23</v>
      </c>
      <c r="B1115" s="106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9"/>
      <c r="AD1115" s="1069"/>
      <c r="AE1115" s="1069"/>
      <c r="AF1115" s="1069"/>
      <c r="AG1115" s="106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8">
        <v>24</v>
      </c>
      <c r="B1116" s="106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9"/>
      <c r="AD1116" s="1069"/>
      <c r="AE1116" s="1069"/>
      <c r="AF1116" s="1069"/>
      <c r="AG1116" s="106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8">
        <v>25</v>
      </c>
      <c r="B1117" s="106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9"/>
      <c r="AD1117" s="1069"/>
      <c r="AE1117" s="1069"/>
      <c r="AF1117" s="1069"/>
      <c r="AG1117" s="106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8">
        <v>26</v>
      </c>
      <c r="B1118" s="106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9"/>
      <c r="AD1118" s="1069"/>
      <c r="AE1118" s="1069"/>
      <c r="AF1118" s="1069"/>
      <c r="AG1118" s="106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8">
        <v>27</v>
      </c>
      <c r="B1119" s="106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9"/>
      <c r="AD1119" s="1069"/>
      <c r="AE1119" s="1069"/>
      <c r="AF1119" s="1069"/>
      <c r="AG1119" s="106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8">
        <v>28</v>
      </c>
      <c r="B1120" s="106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9"/>
      <c r="AD1120" s="1069"/>
      <c r="AE1120" s="1069"/>
      <c r="AF1120" s="1069"/>
      <c r="AG1120" s="106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8">
        <v>29</v>
      </c>
      <c r="B1121" s="106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9"/>
      <c r="AD1121" s="1069"/>
      <c r="AE1121" s="1069"/>
      <c r="AF1121" s="1069"/>
      <c r="AG1121" s="106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8">
        <v>30</v>
      </c>
      <c r="B1122" s="106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9"/>
      <c r="AD1122" s="1069"/>
      <c r="AE1122" s="1069"/>
      <c r="AF1122" s="1069"/>
      <c r="AG1122" s="106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296</v>
      </c>
      <c r="K1125" s="362"/>
      <c r="L1125" s="362"/>
      <c r="M1125" s="362"/>
      <c r="N1125" s="362"/>
      <c r="O1125" s="362"/>
      <c r="P1125" s="248" t="s">
        <v>27</v>
      </c>
      <c r="Q1125" s="248"/>
      <c r="R1125" s="248"/>
      <c r="S1125" s="248"/>
      <c r="T1125" s="248"/>
      <c r="U1125" s="248"/>
      <c r="V1125" s="248"/>
      <c r="W1125" s="248"/>
      <c r="X1125" s="248"/>
      <c r="Y1125" s="363" t="s">
        <v>348</v>
      </c>
      <c r="Z1125" s="364"/>
      <c r="AA1125" s="364"/>
      <c r="AB1125" s="364"/>
      <c r="AC1125" s="153" t="s">
        <v>333</v>
      </c>
      <c r="AD1125" s="153"/>
      <c r="AE1125" s="153"/>
      <c r="AF1125" s="153"/>
      <c r="AG1125" s="153"/>
      <c r="AH1125" s="363" t="s">
        <v>258</v>
      </c>
      <c r="AI1125" s="361"/>
      <c r="AJ1125" s="361"/>
      <c r="AK1125" s="361"/>
      <c r="AL1125" s="361" t="s">
        <v>21</v>
      </c>
      <c r="AM1125" s="361"/>
      <c r="AN1125" s="361"/>
      <c r="AO1125" s="365"/>
      <c r="AP1125" s="366" t="s">
        <v>297</v>
      </c>
      <c r="AQ1125" s="366"/>
      <c r="AR1125" s="366"/>
      <c r="AS1125" s="366"/>
      <c r="AT1125" s="366"/>
      <c r="AU1125" s="366"/>
      <c r="AV1125" s="366"/>
      <c r="AW1125" s="366"/>
      <c r="AX1125" s="366"/>
      <c r="AY1125">
        <f t="shared" ref="AY1125:AY1126" si="31">$AY$1123</f>
        <v>0</v>
      </c>
    </row>
    <row r="1126" spans="1:51" ht="26.25" customHeight="1" x14ac:dyDescent="0.15">
      <c r="A1126" s="1068">
        <v>1</v>
      </c>
      <c r="B1126" s="106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9"/>
      <c r="AD1126" s="1069"/>
      <c r="AE1126" s="1069"/>
      <c r="AF1126" s="1069"/>
      <c r="AG1126" s="106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8">
        <v>2</v>
      </c>
      <c r="B1127" s="106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9"/>
      <c r="AD1127" s="1069"/>
      <c r="AE1127" s="1069"/>
      <c r="AF1127" s="1069"/>
      <c r="AG1127" s="106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8">
        <v>3</v>
      </c>
      <c r="B1128" s="106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9"/>
      <c r="AD1128" s="1069"/>
      <c r="AE1128" s="1069"/>
      <c r="AF1128" s="1069"/>
      <c r="AG1128" s="106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8">
        <v>4</v>
      </c>
      <c r="B1129" s="106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9"/>
      <c r="AD1129" s="1069"/>
      <c r="AE1129" s="1069"/>
      <c r="AF1129" s="1069"/>
      <c r="AG1129" s="106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8">
        <v>5</v>
      </c>
      <c r="B1130" s="106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9"/>
      <c r="AD1130" s="1069"/>
      <c r="AE1130" s="1069"/>
      <c r="AF1130" s="1069"/>
      <c r="AG1130" s="106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8">
        <v>6</v>
      </c>
      <c r="B1131" s="106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9"/>
      <c r="AD1131" s="1069"/>
      <c r="AE1131" s="1069"/>
      <c r="AF1131" s="1069"/>
      <c r="AG1131" s="106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8">
        <v>7</v>
      </c>
      <c r="B1132" s="106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9"/>
      <c r="AD1132" s="1069"/>
      <c r="AE1132" s="1069"/>
      <c r="AF1132" s="1069"/>
      <c r="AG1132" s="106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8">
        <v>8</v>
      </c>
      <c r="B1133" s="106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9"/>
      <c r="AD1133" s="1069"/>
      <c r="AE1133" s="1069"/>
      <c r="AF1133" s="1069"/>
      <c r="AG1133" s="106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8">
        <v>9</v>
      </c>
      <c r="B1134" s="106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9"/>
      <c r="AD1134" s="1069"/>
      <c r="AE1134" s="1069"/>
      <c r="AF1134" s="1069"/>
      <c r="AG1134" s="106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8">
        <v>10</v>
      </c>
      <c r="B1135" s="106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9"/>
      <c r="AD1135" s="1069"/>
      <c r="AE1135" s="1069"/>
      <c r="AF1135" s="1069"/>
      <c r="AG1135" s="106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8">
        <v>11</v>
      </c>
      <c r="B1136" s="106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9"/>
      <c r="AD1136" s="1069"/>
      <c r="AE1136" s="1069"/>
      <c r="AF1136" s="1069"/>
      <c r="AG1136" s="106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8">
        <v>12</v>
      </c>
      <c r="B1137" s="106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9"/>
      <c r="AD1137" s="1069"/>
      <c r="AE1137" s="1069"/>
      <c r="AF1137" s="1069"/>
      <c r="AG1137" s="106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8">
        <v>13</v>
      </c>
      <c r="B1138" s="106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9"/>
      <c r="AD1138" s="1069"/>
      <c r="AE1138" s="1069"/>
      <c r="AF1138" s="1069"/>
      <c r="AG1138" s="106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8">
        <v>14</v>
      </c>
      <c r="B1139" s="106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9"/>
      <c r="AD1139" s="1069"/>
      <c r="AE1139" s="1069"/>
      <c r="AF1139" s="1069"/>
      <c r="AG1139" s="106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8">
        <v>15</v>
      </c>
      <c r="B1140" s="106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9"/>
      <c r="AD1140" s="1069"/>
      <c r="AE1140" s="1069"/>
      <c r="AF1140" s="1069"/>
      <c r="AG1140" s="106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8">
        <v>16</v>
      </c>
      <c r="B1141" s="106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9"/>
      <c r="AD1141" s="1069"/>
      <c r="AE1141" s="1069"/>
      <c r="AF1141" s="1069"/>
      <c r="AG1141" s="106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8">
        <v>17</v>
      </c>
      <c r="B1142" s="106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9"/>
      <c r="AD1142" s="1069"/>
      <c r="AE1142" s="1069"/>
      <c r="AF1142" s="1069"/>
      <c r="AG1142" s="106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8">
        <v>18</v>
      </c>
      <c r="B1143" s="106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9"/>
      <c r="AD1143" s="1069"/>
      <c r="AE1143" s="1069"/>
      <c r="AF1143" s="1069"/>
      <c r="AG1143" s="106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8">
        <v>19</v>
      </c>
      <c r="B1144" s="106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9"/>
      <c r="AD1144" s="1069"/>
      <c r="AE1144" s="1069"/>
      <c r="AF1144" s="1069"/>
      <c r="AG1144" s="106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8">
        <v>20</v>
      </c>
      <c r="B1145" s="106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9"/>
      <c r="AD1145" s="1069"/>
      <c r="AE1145" s="1069"/>
      <c r="AF1145" s="1069"/>
      <c r="AG1145" s="106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8">
        <v>21</v>
      </c>
      <c r="B1146" s="106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9"/>
      <c r="AD1146" s="1069"/>
      <c r="AE1146" s="1069"/>
      <c r="AF1146" s="1069"/>
      <c r="AG1146" s="106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8">
        <v>22</v>
      </c>
      <c r="B1147" s="106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9"/>
      <c r="AD1147" s="1069"/>
      <c r="AE1147" s="1069"/>
      <c r="AF1147" s="1069"/>
      <c r="AG1147" s="106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8">
        <v>23</v>
      </c>
      <c r="B1148" s="106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9"/>
      <c r="AD1148" s="1069"/>
      <c r="AE1148" s="1069"/>
      <c r="AF1148" s="1069"/>
      <c r="AG1148" s="106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8">
        <v>24</v>
      </c>
      <c r="B1149" s="106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9"/>
      <c r="AD1149" s="1069"/>
      <c r="AE1149" s="1069"/>
      <c r="AF1149" s="1069"/>
      <c r="AG1149" s="106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8">
        <v>25</v>
      </c>
      <c r="B1150" s="106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9"/>
      <c r="AD1150" s="1069"/>
      <c r="AE1150" s="1069"/>
      <c r="AF1150" s="1069"/>
      <c r="AG1150" s="106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8">
        <v>26</v>
      </c>
      <c r="B1151" s="106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9"/>
      <c r="AD1151" s="1069"/>
      <c r="AE1151" s="1069"/>
      <c r="AF1151" s="1069"/>
      <c r="AG1151" s="106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8">
        <v>27</v>
      </c>
      <c r="B1152" s="106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9"/>
      <c r="AD1152" s="1069"/>
      <c r="AE1152" s="1069"/>
      <c r="AF1152" s="1069"/>
      <c r="AG1152" s="106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8">
        <v>28</v>
      </c>
      <c r="B1153" s="106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9"/>
      <c r="AD1153" s="1069"/>
      <c r="AE1153" s="1069"/>
      <c r="AF1153" s="1069"/>
      <c r="AG1153" s="106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8">
        <v>29</v>
      </c>
      <c r="B1154" s="106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9"/>
      <c r="AD1154" s="1069"/>
      <c r="AE1154" s="1069"/>
      <c r="AF1154" s="1069"/>
      <c r="AG1154" s="106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8">
        <v>30</v>
      </c>
      <c r="B1155" s="106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9"/>
      <c r="AD1155" s="1069"/>
      <c r="AE1155" s="1069"/>
      <c r="AF1155" s="1069"/>
      <c r="AG1155" s="106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296</v>
      </c>
      <c r="K1158" s="362"/>
      <c r="L1158" s="362"/>
      <c r="M1158" s="362"/>
      <c r="N1158" s="362"/>
      <c r="O1158" s="362"/>
      <c r="P1158" s="248" t="s">
        <v>27</v>
      </c>
      <c r="Q1158" s="248"/>
      <c r="R1158" s="248"/>
      <c r="S1158" s="248"/>
      <c r="T1158" s="248"/>
      <c r="U1158" s="248"/>
      <c r="V1158" s="248"/>
      <c r="W1158" s="248"/>
      <c r="X1158" s="248"/>
      <c r="Y1158" s="363" t="s">
        <v>348</v>
      </c>
      <c r="Z1158" s="364"/>
      <c r="AA1158" s="364"/>
      <c r="AB1158" s="364"/>
      <c r="AC1158" s="153" t="s">
        <v>333</v>
      </c>
      <c r="AD1158" s="153"/>
      <c r="AE1158" s="153"/>
      <c r="AF1158" s="153"/>
      <c r="AG1158" s="153"/>
      <c r="AH1158" s="363" t="s">
        <v>258</v>
      </c>
      <c r="AI1158" s="361"/>
      <c r="AJ1158" s="361"/>
      <c r="AK1158" s="361"/>
      <c r="AL1158" s="361" t="s">
        <v>21</v>
      </c>
      <c r="AM1158" s="361"/>
      <c r="AN1158" s="361"/>
      <c r="AO1158" s="365"/>
      <c r="AP1158" s="366" t="s">
        <v>297</v>
      </c>
      <c r="AQ1158" s="366"/>
      <c r="AR1158" s="366"/>
      <c r="AS1158" s="366"/>
      <c r="AT1158" s="366"/>
      <c r="AU1158" s="366"/>
      <c r="AV1158" s="366"/>
      <c r="AW1158" s="366"/>
      <c r="AX1158" s="366"/>
      <c r="AY1158">
        <f t="shared" ref="AY1158:AY1159" si="32">$AY$1156</f>
        <v>0</v>
      </c>
    </row>
    <row r="1159" spans="1:51" ht="26.25" customHeight="1" x14ac:dyDescent="0.15">
      <c r="A1159" s="1068">
        <v>1</v>
      </c>
      <c r="B1159" s="106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9"/>
      <c r="AD1159" s="1069"/>
      <c r="AE1159" s="1069"/>
      <c r="AF1159" s="1069"/>
      <c r="AG1159" s="106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8">
        <v>2</v>
      </c>
      <c r="B1160" s="106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9"/>
      <c r="AD1160" s="1069"/>
      <c r="AE1160" s="1069"/>
      <c r="AF1160" s="1069"/>
      <c r="AG1160" s="106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8">
        <v>3</v>
      </c>
      <c r="B1161" s="106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9"/>
      <c r="AD1161" s="1069"/>
      <c r="AE1161" s="1069"/>
      <c r="AF1161" s="1069"/>
      <c r="AG1161" s="106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8">
        <v>4</v>
      </c>
      <c r="B1162" s="106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9"/>
      <c r="AD1162" s="1069"/>
      <c r="AE1162" s="1069"/>
      <c r="AF1162" s="1069"/>
      <c r="AG1162" s="106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8">
        <v>5</v>
      </c>
      <c r="B1163" s="106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9"/>
      <c r="AD1163" s="1069"/>
      <c r="AE1163" s="1069"/>
      <c r="AF1163" s="1069"/>
      <c r="AG1163" s="106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8">
        <v>6</v>
      </c>
      <c r="B1164" s="106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9"/>
      <c r="AD1164" s="1069"/>
      <c r="AE1164" s="1069"/>
      <c r="AF1164" s="1069"/>
      <c r="AG1164" s="106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8">
        <v>7</v>
      </c>
      <c r="B1165" s="106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9"/>
      <c r="AD1165" s="1069"/>
      <c r="AE1165" s="1069"/>
      <c r="AF1165" s="1069"/>
      <c r="AG1165" s="106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8">
        <v>8</v>
      </c>
      <c r="B1166" s="106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9"/>
      <c r="AD1166" s="1069"/>
      <c r="AE1166" s="1069"/>
      <c r="AF1166" s="1069"/>
      <c r="AG1166" s="106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8">
        <v>9</v>
      </c>
      <c r="B1167" s="106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9"/>
      <c r="AD1167" s="1069"/>
      <c r="AE1167" s="1069"/>
      <c r="AF1167" s="1069"/>
      <c r="AG1167" s="106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8">
        <v>10</v>
      </c>
      <c r="B1168" s="106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9"/>
      <c r="AD1168" s="1069"/>
      <c r="AE1168" s="1069"/>
      <c r="AF1168" s="1069"/>
      <c r="AG1168" s="106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8">
        <v>11</v>
      </c>
      <c r="B1169" s="106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9"/>
      <c r="AD1169" s="1069"/>
      <c r="AE1169" s="1069"/>
      <c r="AF1169" s="1069"/>
      <c r="AG1169" s="106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8">
        <v>12</v>
      </c>
      <c r="B1170" s="106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9"/>
      <c r="AD1170" s="1069"/>
      <c r="AE1170" s="1069"/>
      <c r="AF1170" s="1069"/>
      <c r="AG1170" s="106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8">
        <v>13</v>
      </c>
      <c r="B1171" s="106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9"/>
      <c r="AD1171" s="1069"/>
      <c r="AE1171" s="1069"/>
      <c r="AF1171" s="1069"/>
      <c r="AG1171" s="106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8">
        <v>14</v>
      </c>
      <c r="B1172" s="106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9"/>
      <c r="AD1172" s="1069"/>
      <c r="AE1172" s="1069"/>
      <c r="AF1172" s="1069"/>
      <c r="AG1172" s="106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8">
        <v>15</v>
      </c>
      <c r="B1173" s="106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9"/>
      <c r="AD1173" s="1069"/>
      <c r="AE1173" s="1069"/>
      <c r="AF1173" s="1069"/>
      <c r="AG1173" s="106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8">
        <v>16</v>
      </c>
      <c r="B1174" s="106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9"/>
      <c r="AD1174" s="1069"/>
      <c r="AE1174" s="1069"/>
      <c r="AF1174" s="1069"/>
      <c r="AG1174" s="106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8">
        <v>17</v>
      </c>
      <c r="B1175" s="106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9"/>
      <c r="AD1175" s="1069"/>
      <c r="AE1175" s="1069"/>
      <c r="AF1175" s="1069"/>
      <c r="AG1175" s="106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8">
        <v>18</v>
      </c>
      <c r="B1176" s="106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9"/>
      <c r="AD1176" s="1069"/>
      <c r="AE1176" s="1069"/>
      <c r="AF1176" s="1069"/>
      <c r="AG1176" s="106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8">
        <v>19</v>
      </c>
      <c r="B1177" s="106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9"/>
      <c r="AD1177" s="1069"/>
      <c r="AE1177" s="1069"/>
      <c r="AF1177" s="1069"/>
      <c r="AG1177" s="106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8">
        <v>20</v>
      </c>
      <c r="B1178" s="106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9"/>
      <c r="AD1178" s="1069"/>
      <c r="AE1178" s="1069"/>
      <c r="AF1178" s="1069"/>
      <c r="AG1178" s="106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8">
        <v>21</v>
      </c>
      <c r="B1179" s="106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9"/>
      <c r="AD1179" s="1069"/>
      <c r="AE1179" s="1069"/>
      <c r="AF1179" s="1069"/>
      <c r="AG1179" s="106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8">
        <v>22</v>
      </c>
      <c r="B1180" s="106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9"/>
      <c r="AD1180" s="1069"/>
      <c r="AE1180" s="1069"/>
      <c r="AF1180" s="1069"/>
      <c r="AG1180" s="106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8">
        <v>23</v>
      </c>
      <c r="B1181" s="106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9"/>
      <c r="AD1181" s="1069"/>
      <c r="AE1181" s="1069"/>
      <c r="AF1181" s="1069"/>
      <c r="AG1181" s="106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8">
        <v>24</v>
      </c>
      <c r="B1182" s="106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9"/>
      <c r="AD1182" s="1069"/>
      <c r="AE1182" s="1069"/>
      <c r="AF1182" s="1069"/>
      <c r="AG1182" s="106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8">
        <v>25</v>
      </c>
      <c r="B1183" s="106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9"/>
      <c r="AD1183" s="1069"/>
      <c r="AE1183" s="1069"/>
      <c r="AF1183" s="1069"/>
      <c r="AG1183" s="106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8">
        <v>26</v>
      </c>
      <c r="B1184" s="106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9"/>
      <c r="AD1184" s="1069"/>
      <c r="AE1184" s="1069"/>
      <c r="AF1184" s="1069"/>
      <c r="AG1184" s="106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8">
        <v>27</v>
      </c>
      <c r="B1185" s="106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9"/>
      <c r="AD1185" s="1069"/>
      <c r="AE1185" s="1069"/>
      <c r="AF1185" s="1069"/>
      <c r="AG1185" s="106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8">
        <v>28</v>
      </c>
      <c r="B1186" s="106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9"/>
      <c r="AD1186" s="1069"/>
      <c r="AE1186" s="1069"/>
      <c r="AF1186" s="1069"/>
      <c r="AG1186" s="106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8">
        <v>29</v>
      </c>
      <c r="B1187" s="106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9"/>
      <c r="AD1187" s="1069"/>
      <c r="AE1187" s="1069"/>
      <c r="AF1187" s="1069"/>
      <c r="AG1187" s="106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8">
        <v>30</v>
      </c>
      <c r="B1188" s="106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9"/>
      <c r="AD1188" s="1069"/>
      <c r="AE1188" s="1069"/>
      <c r="AF1188" s="1069"/>
      <c r="AG1188" s="106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296</v>
      </c>
      <c r="K1191" s="362"/>
      <c r="L1191" s="362"/>
      <c r="M1191" s="362"/>
      <c r="N1191" s="362"/>
      <c r="O1191" s="362"/>
      <c r="P1191" s="248" t="s">
        <v>27</v>
      </c>
      <c r="Q1191" s="248"/>
      <c r="R1191" s="248"/>
      <c r="S1191" s="248"/>
      <c r="T1191" s="248"/>
      <c r="U1191" s="248"/>
      <c r="V1191" s="248"/>
      <c r="W1191" s="248"/>
      <c r="X1191" s="248"/>
      <c r="Y1191" s="363" t="s">
        <v>348</v>
      </c>
      <c r="Z1191" s="364"/>
      <c r="AA1191" s="364"/>
      <c r="AB1191" s="364"/>
      <c r="AC1191" s="153" t="s">
        <v>333</v>
      </c>
      <c r="AD1191" s="153"/>
      <c r="AE1191" s="153"/>
      <c r="AF1191" s="153"/>
      <c r="AG1191" s="153"/>
      <c r="AH1191" s="363" t="s">
        <v>258</v>
      </c>
      <c r="AI1191" s="361"/>
      <c r="AJ1191" s="361"/>
      <c r="AK1191" s="361"/>
      <c r="AL1191" s="361" t="s">
        <v>21</v>
      </c>
      <c r="AM1191" s="361"/>
      <c r="AN1191" s="361"/>
      <c r="AO1191" s="365"/>
      <c r="AP1191" s="366" t="s">
        <v>297</v>
      </c>
      <c r="AQ1191" s="366"/>
      <c r="AR1191" s="366"/>
      <c r="AS1191" s="366"/>
      <c r="AT1191" s="366"/>
      <c r="AU1191" s="366"/>
      <c r="AV1191" s="366"/>
      <c r="AW1191" s="366"/>
      <c r="AX1191" s="366"/>
      <c r="AY1191">
        <f t="shared" ref="AY1191:AY1192" si="33">$AY$1189</f>
        <v>0</v>
      </c>
    </row>
    <row r="1192" spans="1:51" ht="26.25" customHeight="1" x14ac:dyDescent="0.15">
      <c r="A1192" s="1068">
        <v>1</v>
      </c>
      <c r="B1192" s="106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9"/>
      <c r="AD1192" s="1069"/>
      <c r="AE1192" s="1069"/>
      <c r="AF1192" s="1069"/>
      <c r="AG1192" s="106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8">
        <v>2</v>
      </c>
      <c r="B1193" s="106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9"/>
      <c r="AD1193" s="1069"/>
      <c r="AE1193" s="1069"/>
      <c r="AF1193" s="1069"/>
      <c r="AG1193" s="106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8">
        <v>3</v>
      </c>
      <c r="B1194" s="106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9"/>
      <c r="AD1194" s="1069"/>
      <c r="AE1194" s="1069"/>
      <c r="AF1194" s="1069"/>
      <c r="AG1194" s="106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8">
        <v>4</v>
      </c>
      <c r="B1195" s="106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9"/>
      <c r="AD1195" s="1069"/>
      <c r="AE1195" s="1069"/>
      <c r="AF1195" s="1069"/>
      <c r="AG1195" s="106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8">
        <v>5</v>
      </c>
      <c r="B1196" s="106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9"/>
      <c r="AD1196" s="1069"/>
      <c r="AE1196" s="1069"/>
      <c r="AF1196" s="1069"/>
      <c r="AG1196" s="106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8">
        <v>6</v>
      </c>
      <c r="B1197" s="106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9"/>
      <c r="AD1197" s="1069"/>
      <c r="AE1197" s="1069"/>
      <c r="AF1197" s="1069"/>
      <c r="AG1197" s="106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8">
        <v>7</v>
      </c>
      <c r="B1198" s="106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9"/>
      <c r="AD1198" s="1069"/>
      <c r="AE1198" s="1069"/>
      <c r="AF1198" s="1069"/>
      <c r="AG1198" s="106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8">
        <v>8</v>
      </c>
      <c r="B1199" s="106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9"/>
      <c r="AD1199" s="1069"/>
      <c r="AE1199" s="1069"/>
      <c r="AF1199" s="1069"/>
      <c r="AG1199" s="106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8">
        <v>9</v>
      </c>
      <c r="B1200" s="106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9"/>
      <c r="AD1200" s="1069"/>
      <c r="AE1200" s="1069"/>
      <c r="AF1200" s="1069"/>
      <c r="AG1200" s="106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8">
        <v>10</v>
      </c>
      <c r="B1201" s="106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9"/>
      <c r="AD1201" s="1069"/>
      <c r="AE1201" s="1069"/>
      <c r="AF1201" s="1069"/>
      <c r="AG1201" s="106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8">
        <v>11</v>
      </c>
      <c r="B1202" s="106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9"/>
      <c r="AD1202" s="1069"/>
      <c r="AE1202" s="1069"/>
      <c r="AF1202" s="1069"/>
      <c r="AG1202" s="106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8">
        <v>12</v>
      </c>
      <c r="B1203" s="106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9"/>
      <c r="AD1203" s="1069"/>
      <c r="AE1203" s="1069"/>
      <c r="AF1203" s="1069"/>
      <c r="AG1203" s="106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8">
        <v>13</v>
      </c>
      <c r="B1204" s="106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9"/>
      <c r="AD1204" s="1069"/>
      <c r="AE1204" s="1069"/>
      <c r="AF1204" s="1069"/>
      <c r="AG1204" s="106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8">
        <v>14</v>
      </c>
      <c r="B1205" s="106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9"/>
      <c r="AD1205" s="1069"/>
      <c r="AE1205" s="1069"/>
      <c r="AF1205" s="1069"/>
      <c r="AG1205" s="106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8">
        <v>15</v>
      </c>
      <c r="B1206" s="106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9"/>
      <c r="AD1206" s="1069"/>
      <c r="AE1206" s="1069"/>
      <c r="AF1206" s="1069"/>
      <c r="AG1206" s="106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8">
        <v>16</v>
      </c>
      <c r="B1207" s="106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9"/>
      <c r="AD1207" s="1069"/>
      <c r="AE1207" s="1069"/>
      <c r="AF1207" s="1069"/>
      <c r="AG1207" s="106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8">
        <v>17</v>
      </c>
      <c r="B1208" s="106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9"/>
      <c r="AD1208" s="1069"/>
      <c r="AE1208" s="1069"/>
      <c r="AF1208" s="1069"/>
      <c r="AG1208" s="106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8">
        <v>18</v>
      </c>
      <c r="B1209" s="106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9"/>
      <c r="AD1209" s="1069"/>
      <c r="AE1209" s="1069"/>
      <c r="AF1209" s="1069"/>
      <c r="AG1209" s="106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8">
        <v>19</v>
      </c>
      <c r="B1210" s="106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9"/>
      <c r="AD1210" s="1069"/>
      <c r="AE1210" s="1069"/>
      <c r="AF1210" s="1069"/>
      <c r="AG1210" s="106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8">
        <v>20</v>
      </c>
      <c r="B1211" s="106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9"/>
      <c r="AD1211" s="1069"/>
      <c r="AE1211" s="1069"/>
      <c r="AF1211" s="1069"/>
      <c r="AG1211" s="106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8">
        <v>21</v>
      </c>
      <c r="B1212" s="106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9"/>
      <c r="AD1212" s="1069"/>
      <c r="AE1212" s="1069"/>
      <c r="AF1212" s="1069"/>
      <c r="AG1212" s="106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8">
        <v>22</v>
      </c>
      <c r="B1213" s="106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9"/>
      <c r="AD1213" s="1069"/>
      <c r="AE1213" s="1069"/>
      <c r="AF1213" s="1069"/>
      <c r="AG1213" s="106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8">
        <v>23</v>
      </c>
      <c r="B1214" s="106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9"/>
      <c r="AD1214" s="1069"/>
      <c r="AE1214" s="1069"/>
      <c r="AF1214" s="1069"/>
      <c r="AG1214" s="106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8">
        <v>24</v>
      </c>
      <c r="B1215" s="106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9"/>
      <c r="AD1215" s="1069"/>
      <c r="AE1215" s="1069"/>
      <c r="AF1215" s="1069"/>
      <c r="AG1215" s="106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8">
        <v>25</v>
      </c>
      <c r="B1216" s="106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9"/>
      <c r="AD1216" s="1069"/>
      <c r="AE1216" s="1069"/>
      <c r="AF1216" s="1069"/>
      <c r="AG1216" s="106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8">
        <v>26</v>
      </c>
      <c r="B1217" s="106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9"/>
      <c r="AD1217" s="1069"/>
      <c r="AE1217" s="1069"/>
      <c r="AF1217" s="1069"/>
      <c r="AG1217" s="106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8">
        <v>27</v>
      </c>
      <c r="B1218" s="106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9"/>
      <c r="AD1218" s="1069"/>
      <c r="AE1218" s="1069"/>
      <c r="AF1218" s="1069"/>
      <c r="AG1218" s="106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8">
        <v>28</v>
      </c>
      <c r="B1219" s="106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9"/>
      <c r="AD1219" s="1069"/>
      <c r="AE1219" s="1069"/>
      <c r="AF1219" s="1069"/>
      <c r="AG1219" s="106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8">
        <v>29</v>
      </c>
      <c r="B1220" s="106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9"/>
      <c r="AD1220" s="1069"/>
      <c r="AE1220" s="1069"/>
      <c r="AF1220" s="1069"/>
      <c r="AG1220" s="106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8">
        <v>30</v>
      </c>
      <c r="B1221" s="106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9"/>
      <c r="AD1221" s="1069"/>
      <c r="AE1221" s="1069"/>
      <c r="AF1221" s="1069"/>
      <c r="AG1221" s="106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296</v>
      </c>
      <c r="K1224" s="362"/>
      <c r="L1224" s="362"/>
      <c r="M1224" s="362"/>
      <c r="N1224" s="362"/>
      <c r="O1224" s="362"/>
      <c r="P1224" s="248" t="s">
        <v>27</v>
      </c>
      <c r="Q1224" s="248"/>
      <c r="R1224" s="248"/>
      <c r="S1224" s="248"/>
      <c r="T1224" s="248"/>
      <c r="U1224" s="248"/>
      <c r="V1224" s="248"/>
      <c r="W1224" s="248"/>
      <c r="X1224" s="248"/>
      <c r="Y1224" s="363" t="s">
        <v>348</v>
      </c>
      <c r="Z1224" s="364"/>
      <c r="AA1224" s="364"/>
      <c r="AB1224" s="364"/>
      <c r="AC1224" s="153" t="s">
        <v>333</v>
      </c>
      <c r="AD1224" s="153"/>
      <c r="AE1224" s="153"/>
      <c r="AF1224" s="153"/>
      <c r="AG1224" s="153"/>
      <c r="AH1224" s="363" t="s">
        <v>258</v>
      </c>
      <c r="AI1224" s="361"/>
      <c r="AJ1224" s="361"/>
      <c r="AK1224" s="361"/>
      <c r="AL1224" s="361" t="s">
        <v>21</v>
      </c>
      <c r="AM1224" s="361"/>
      <c r="AN1224" s="361"/>
      <c r="AO1224" s="365"/>
      <c r="AP1224" s="366" t="s">
        <v>297</v>
      </c>
      <c r="AQ1224" s="366"/>
      <c r="AR1224" s="366"/>
      <c r="AS1224" s="366"/>
      <c r="AT1224" s="366"/>
      <c r="AU1224" s="366"/>
      <c r="AV1224" s="366"/>
      <c r="AW1224" s="366"/>
      <c r="AX1224" s="366"/>
      <c r="AY1224">
        <f t="shared" ref="AY1224:AY1225" si="34">$AY$1222</f>
        <v>0</v>
      </c>
    </row>
    <row r="1225" spans="1:51" ht="26.25" customHeight="1" x14ac:dyDescent="0.15">
      <c r="A1225" s="1068">
        <v>1</v>
      </c>
      <c r="B1225" s="106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9"/>
      <c r="AD1225" s="1069"/>
      <c r="AE1225" s="1069"/>
      <c r="AF1225" s="1069"/>
      <c r="AG1225" s="106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8">
        <v>2</v>
      </c>
      <c r="B1226" s="106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9"/>
      <c r="AD1226" s="1069"/>
      <c r="AE1226" s="1069"/>
      <c r="AF1226" s="1069"/>
      <c r="AG1226" s="106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8">
        <v>3</v>
      </c>
      <c r="B1227" s="106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9"/>
      <c r="AD1227" s="1069"/>
      <c r="AE1227" s="1069"/>
      <c r="AF1227" s="1069"/>
      <c r="AG1227" s="106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8">
        <v>4</v>
      </c>
      <c r="B1228" s="106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9"/>
      <c r="AD1228" s="1069"/>
      <c r="AE1228" s="1069"/>
      <c r="AF1228" s="1069"/>
      <c r="AG1228" s="106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8">
        <v>5</v>
      </c>
      <c r="B1229" s="106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9"/>
      <c r="AD1229" s="1069"/>
      <c r="AE1229" s="1069"/>
      <c r="AF1229" s="1069"/>
      <c r="AG1229" s="106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8">
        <v>6</v>
      </c>
      <c r="B1230" s="106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9"/>
      <c r="AD1230" s="1069"/>
      <c r="AE1230" s="1069"/>
      <c r="AF1230" s="1069"/>
      <c r="AG1230" s="106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8">
        <v>7</v>
      </c>
      <c r="B1231" s="106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9"/>
      <c r="AD1231" s="1069"/>
      <c r="AE1231" s="1069"/>
      <c r="AF1231" s="1069"/>
      <c r="AG1231" s="106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8">
        <v>8</v>
      </c>
      <c r="B1232" s="106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9"/>
      <c r="AD1232" s="1069"/>
      <c r="AE1232" s="1069"/>
      <c r="AF1232" s="1069"/>
      <c r="AG1232" s="106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8">
        <v>9</v>
      </c>
      <c r="B1233" s="106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9"/>
      <c r="AD1233" s="1069"/>
      <c r="AE1233" s="1069"/>
      <c r="AF1233" s="1069"/>
      <c r="AG1233" s="106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8">
        <v>10</v>
      </c>
      <c r="B1234" s="106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9"/>
      <c r="AD1234" s="1069"/>
      <c r="AE1234" s="1069"/>
      <c r="AF1234" s="1069"/>
      <c r="AG1234" s="106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8">
        <v>11</v>
      </c>
      <c r="B1235" s="106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9"/>
      <c r="AD1235" s="1069"/>
      <c r="AE1235" s="1069"/>
      <c r="AF1235" s="1069"/>
      <c r="AG1235" s="106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8">
        <v>12</v>
      </c>
      <c r="B1236" s="106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9"/>
      <c r="AD1236" s="1069"/>
      <c r="AE1236" s="1069"/>
      <c r="AF1236" s="1069"/>
      <c r="AG1236" s="106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8">
        <v>13</v>
      </c>
      <c r="B1237" s="106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9"/>
      <c r="AD1237" s="1069"/>
      <c r="AE1237" s="1069"/>
      <c r="AF1237" s="1069"/>
      <c r="AG1237" s="106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8">
        <v>14</v>
      </c>
      <c r="B1238" s="106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9"/>
      <c r="AD1238" s="1069"/>
      <c r="AE1238" s="1069"/>
      <c r="AF1238" s="1069"/>
      <c r="AG1238" s="106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8">
        <v>15</v>
      </c>
      <c r="B1239" s="106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9"/>
      <c r="AD1239" s="1069"/>
      <c r="AE1239" s="1069"/>
      <c r="AF1239" s="1069"/>
      <c r="AG1239" s="106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8">
        <v>16</v>
      </c>
      <c r="B1240" s="106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9"/>
      <c r="AD1240" s="1069"/>
      <c r="AE1240" s="1069"/>
      <c r="AF1240" s="1069"/>
      <c r="AG1240" s="106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8">
        <v>17</v>
      </c>
      <c r="B1241" s="106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9"/>
      <c r="AD1241" s="1069"/>
      <c r="AE1241" s="1069"/>
      <c r="AF1241" s="1069"/>
      <c r="AG1241" s="106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8">
        <v>18</v>
      </c>
      <c r="B1242" s="106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9"/>
      <c r="AD1242" s="1069"/>
      <c r="AE1242" s="1069"/>
      <c r="AF1242" s="1069"/>
      <c r="AG1242" s="106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8">
        <v>19</v>
      </c>
      <c r="B1243" s="106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9"/>
      <c r="AD1243" s="1069"/>
      <c r="AE1243" s="1069"/>
      <c r="AF1243" s="1069"/>
      <c r="AG1243" s="106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8">
        <v>20</v>
      </c>
      <c r="B1244" s="106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9"/>
      <c r="AD1244" s="1069"/>
      <c r="AE1244" s="1069"/>
      <c r="AF1244" s="1069"/>
      <c r="AG1244" s="106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8">
        <v>21</v>
      </c>
      <c r="B1245" s="106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9"/>
      <c r="AD1245" s="1069"/>
      <c r="AE1245" s="1069"/>
      <c r="AF1245" s="1069"/>
      <c r="AG1245" s="106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8">
        <v>22</v>
      </c>
      <c r="B1246" s="106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9"/>
      <c r="AD1246" s="1069"/>
      <c r="AE1246" s="1069"/>
      <c r="AF1246" s="1069"/>
      <c r="AG1246" s="106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8">
        <v>23</v>
      </c>
      <c r="B1247" s="106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9"/>
      <c r="AD1247" s="1069"/>
      <c r="AE1247" s="1069"/>
      <c r="AF1247" s="1069"/>
      <c r="AG1247" s="106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8">
        <v>24</v>
      </c>
      <c r="B1248" s="106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9"/>
      <c r="AD1248" s="1069"/>
      <c r="AE1248" s="1069"/>
      <c r="AF1248" s="1069"/>
      <c r="AG1248" s="106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8">
        <v>25</v>
      </c>
      <c r="B1249" s="106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9"/>
      <c r="AD1249" s="1069"/>
      <c r="AE1249" s="1069"/>
      <c r="AF1249" s="1069"/>
      <c r="AG1249" s="106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8">
        <v>26</v>
      </c>
      <c r="B1250" s="106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9"/>
      <c r="AD1250" s="1069"/>
      <c r="AE1250" s="1069"/>
      <c r="AF1250" s="1069"/>
      <c r="AG1250" s="106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8">
        <v>27</v>
      </c>
      <c r="B1251" s="106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9"/>
      <c r="AD1251" s="1069"/>
      <c r="AE1251" s="1069"/>
      <c r="AF1251" s="1069"/>
      <c r="AG1251" s="106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8">
        <v>28</v>
      </c>
      <c r="B1252" s="106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9"/>
      <c r="AD1252" s="1069"/>
      <c r="AE1252" s="1069"/>
      <c r="AF1252" s="1069"/>
      <c r="AG1252" s="106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8">
        <v>29</v>
      </c>
      <c r="B1253" s="106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9"/>
      <c r="AD1253" s="1069"/>
      <c r="AE1253" s="1069"/>
      <c r="AF1253" s="1069"/>
      <c r="AG1253" s="106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8">
        <v>30</v>
      </c>
      <c r="B1254" s="106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9"/>
      <c r="AD1254" s="1069"/>
      <c r="AE1254" s="1069"/>
      <c r="AF1254" s="1069"/>
      <c r="AG1254" s="106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296</v>
      </c>
      <c r="K1257" s="362"/>
      <c r="L1257" s="362"/>
      <c r="M1257" s="362"/>
      <c r="N1257" s="362"/>
      <c r="O1257" s="362"/>
      <c r="P1257" s="248" t="s">
        <v>27</v>
      </c>
      <c r="Q1257" s="248"/>
      <c r="R1257" s="248"/>
      <c r="S1257" s="248"/>
      <c r="T1257" s="248"/>
      <c r="U1257" s="248"/>
      <c r="V1257" s="248"/>
      <c r="W1257" s="248"/>
      <c r="X1257" s="248"/>
      <c r="Y1257" s="363" t="s">
        <v>348</v>
      </c>
      <c r="Z1257" s="364"/>
      <c r="AA1257" s="364"/>
      <c r="AB1257" s="364"/>
      <c r="AC1257" s="153" t="s">
        <v>333</v>
      </c>
      <c r="AD1257" s="153"/>
      <c r="AE1257" s="153"/>
      <c r="AF1257" s="153"/>
      <c r="AG1257" s="153"/>
      <c r="AH1257" s="363" t="s">
        <v>258</v>
      </c>
      <c r="AI1257" s="361"/>
      <c r="AJ1257" s="361"/>
      <c r="AK1257" s="361"/>
      <c r="AL1257" s="361" t="s">
        <v>21</v>
      </c>
      <c r="AM1257" s="361"/>
      <c r="AN1257" s="361"/>
      <c r="AO1257" s="365"/>
      <c r="AP1257" s="366" t="s">
        <v>297</v>
      </c>
      <c r="AQ1257" s="366"/>
      <c r="AR1257" s="366"/>
      <c r="AS1257" s="366"/>
      <c r="AT1257" s="366"/>
      <c r="AU1257" s="366"/>
      <c r="AV1257" s="366"/>
      <c r="AW1257" s="366"/>
      <c r="AX1257" s="366"/>
      <c r="AY1257">
        <f t="shared" ref="AY1257:AY1258" si="35">$AY$1255</f>
        <v>0</v>
      </c>
    </row>
    <row r="1258" spans="1:51" ht="26.25" customHeight="1" x14ac:dyDescent="0.15">
      <c r="A1258" s="1068">
        <v>1</v>
      </c>
      <c r="B1258" s="106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9"/>
      <c r="AD1258" s="1069"/>
      <c r="AE1258" s="1069"/>
      <c r="AF1258" s="1069"/>
      <c r="AG1258" s="106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8">
        <v>2</v>
      </c>
      <c r="B1259" s="106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9"/>
      <c r="AD1259" s="1069"/>
      <c r="AE1259" s="1069"/>
      <c r="AF1259" s="1069"/>
      <c r="AG1259" s="106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8">
        <v>3</v>
      </c>
      <c r="B1260" s="106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9"/>
      <c r="AD1260" s="1069"/>
      <c r="AE1260" s="1069"/>
      <c r="AF1260" s="1069"/>
      <c r="AG1260" s="106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8">
        <v>4</v>
      </c>
      <c r="B1261" s="106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9"/>
      <c r="AD1261" s="1069"/>
      <c r="AE1261" s="1069"/>
      <c r="AF1261" s="1069"/>
      <c r="AG1261" s="106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8">
        <v>5</v>
      </c>
      <c r="B1262" s="106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9"/>
      <c r="AD1262" s="1069"/>
      <c r="AE1262" s="1069"/>
      <c r="AF1262" s="1069"/>
      <c r="AG1262" s="106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8">
        <v>6</v>
      </c>
      <c r="B1263" s="106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9"/>
      <c r="AD1263" s="1069"/>
      <c r="AE1263" s="1069"/>
      <c r="AF1263" s="1069"/>
      <c r="AG1263" s="106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8">
        <v>7</v>
      </c>
      <c r="B1264" s="106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9"/>
      <c r="AD1264" s="1069"/>
      <c r="AE1264" s="1069"/>
      <c r="AF1264" s="1069"/>
      <c r="AG1264" s="106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8">
        <v>8</v>
      </c>
      <c r="B1265" s="106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9"/>
      <c r="AD1265" s="1069"/>
      <c r="AE1265" s="1069"/>
      <c r="AF1265" s="1069"/>
      <c r="AG1265" s="106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8">
        <v>9</v>
      </c>
      <c r="B1266" s="106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9"/>
      <c r="AD1266" s="1069"/>
      <c r="AE1266" s="1069"/>
      <c r="AF1266" s="1069"/>
      <c r="AG1266" s="106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8">
        <v>10</v>
      </c>
      <c r="B1267" s="106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9"/>
      <c r="AD1267" s="1069"/>
      <c r="AE1267" s="1069"/>
      <c r="AF1267" s="1069"/>
      <c r="AG1267" s="106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8">
        <v>11</v>
      </c>
      <c r="B1268" s="106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9"/>
      <c r="AD1268" s="1069"/>
      <c r="AE1268" s="1069"/>
      <c r="AF1268" s="1069"/>
      <c r="AG1268" s="106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8">
        <v>12</v>
      </c>
      <c r="B1269" s="106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9"/>
      <c r="AD1269" s="1069"/>
      <c r="AE1269" s="1069"/>
      <c r="AF1269" s="1069"/>
      <c r="AG1269" s="106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8">
        <v>13</v>
      </c>
      <c r="B1270" s="106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9"/>
      <c r="AD1270" s="1069"/>
      <c r="AE1270" s="1069"/>
      <c r="AF1270" s="1069"/>
      <c r="AG1270" s="106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8">
        <v>14</v>
      </c>
      <c r="B1271" s="106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9"/>
      <c r="AD1271" s="1069"/>
      <c r="AE1271" s="1069"/>
      <c r="AF1271" s="1069"/>
      <c r="AG1271" s="106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8">
        <v>15</v>
      </c>
      <c r="B1272" s="106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9"/>
      <c r="AD1272" s="1069"/>
      <c r="AE1272" s="1069"/>
      <c r="AF1272" s="1069"/>
      <c r="AG1272" s="106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8">
        <v>16</v>
      </c>
      <c r="B1273" s="106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9"/>
      <c r="AD1273" s="1069"/>
      <c r="AE1273" s="1069"/>
      <c r="AF1273" s="1069"/>
      <c r="AG1273" s="106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8">
        <v>17</v>
      </c>
      <c r="B1274" s="106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9"/>
      <c r="AD1274" s="1069"/>
      <c r="AE1274" s="1069"/>
      <c r="AF1274" s="1069"/>
      <c r="AG1274" s="106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8">
        <v>18</v>
      </c>
      <c r="B1275" s="106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9"/>
      <c r="AD1275" s="1069"/>
      <c r="AE1275" s="1069"/>
      <c r="AF1275" s="1069"/>
      <c r="AG1275" s="106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8">
        <v>19</v>
      </c>
      <c r="B1276" s="106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9"/>
      <c r="AD1276" s="1069"/>
      <c r="AE1276" s="1069"/>
      <c r="AF1276" s="1069"/>
      <c r="AG1276" s="106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8">
        <v>20</v>
      </c>
      <c r="B1277" s="106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9"/>
      <c r="AD1277" s="1069"/>
      <c r="AE1277" s="1069"/>
      <c r="AF1277" s="1069"/>
      <c r="AG1277" s="106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8">
        <v>21</v>
      </c>
      <c r="B1278" s="106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9"/>
      <c r="AD1278" s="1069"/>
      <c r="AE1278" s="1069"/>
      <c r="AF1278" s="1069"/>
      <c r="AG1278" s="106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8">
        <v>22</v>
      </c>
      <c r="B1279" s="106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9"/>
      <c r="AD1279" s="1069"/>
      <c r="AE1279" s="1069"/>
      <c r="AF1279" s="1069"/>
      <c r="AG1279" s="106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8">
        <v>23</v>
      </c>
      <c r="B1280" s="106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9"/>
      <c r="AD1280" s="1069"/>
      <c r="AE1280" s="1069"/>
      <c r="AF1280" s="1069"/>
      <c r="AG1280" s="106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8">
        <v>24</v>
      </c>
      <c r="B1281" s="106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9"/>
      <c r="AD1281" s="1069"/>
      <c r="AE1281" s="1069"/>
      <c r="AF1281" s="1069"/>
      <c r="AG1281" s="106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8">
        <v>25</v>
      </c>
      <c r="B1282" s="106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9"/>
      <c r="AD1282" s="1069"/>
      <c r="AE1282" s="1069"/>
      <c r="AF1282" s="1069"/>
      <c r="AG1282" s="106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8">
        <v>26</v>
      </c>
      <c r="B1283" s="106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9"/>
      <c r="AD1283" s="1069"/>
      <c r="AE1283" s="1069"/>
      <c r="AF1283" s="1069"/>
      <c r="AG1283" s="106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8">
        <v>27</v>
      </c>
      <c r="B1284" s="106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9"/>
      <c r="AD1284" s="1069"/>
      <c r="AE1284" s="1069"/>
      <c r="AF1284" s="1069"/>
      <c r="AG1284" s="106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8">
        <v>28</v>
      </c>
      <c r="B1285" s="106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9"/>
      <c r="AD1285" s="1069"/>
      <c r="AE1285" s="1069"/>
      <c r="AF1285" s="1069"/>
      <c r="AG1285" s="106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8">
        <v>29</v>
      </c>
      <c r="B1286" s="106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9"/>
      <c r="AD1286" s="1069"/>
      <c r="AE1286" s="1069"/>
      <c r="AF1286" s="1069"/>
      <c r="AG1286" s="106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8">
        <v>30</v>
      </c>
      <c r="B1287" s="106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9"/>
      <c r="AD1287" s="1069"/>
      <c r="AE1287" s="1069"/>
      <c r="AF1287" s="1069"/>
      <c r="AG1287" s="106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296</v>
      </c>
      <c r="K1290" s="362"/>
      <c r="L1290" s="362"/>
      <c r="M1290" s="362"/>
      <c r="N1290" s="362"/>
      <c r="O1290" s="362"/>
      <c r="P1290" s="248" t="s">
        <v>27</v>
      </c>
      <c r="Q1290" s="248"/>
      <c r="R1290" s="248"/>
      <c r="S1290" s="248"/>
      <c r="T1290" s="248"/>
      <c r="U1290" s="248"/>
      <c r="V1290" s="248"/>
      <c r="W1290" s="248"/>
      <c r="X1290" s="248"/>
      <c r="Y1290" s="363" t="s">
        <v>348</v>
      </c>
      <c r="Z1290" s="364"/>
      <c r="AA1290" s="364"/>
      <c r="AB1290" s="364"/>
      <c r="AC1290" s="153" t="s">
        <v>333</v>
      </c>
      <c r="AD1290" s="153"/>
      <c r="AE1290" s="153"/>
      <c r="AF1290" s="153"/>
      <c r="AG1290" s="153"/>
      <c r="AH1290" s="363" t="s">
        <v>258</v>
      </c>
      <c r="AI1290" s="361"/>
      <c r="AJ1290" s="361"/>
      <c r="AK1290" s="361"/>
      <c r="AL1290" s="361" t="s">
        <v>21</v>
      </c>
      <c r="AM1290" s="361"/>
      <c r="AN1290" s="361"/>
      <c r="AO1290" s="365"/>
      <c r="AP1290" s="366" t="s">
        <v>297</v>
      </c>
      <c r="AQ1290" s="366"/>
      <c r="AR1290" s="366"/>
      <c r="AS1290" s="366"/>
      <c r="AT1290" s="366"/>
      <c r="AU1290" s="366"/>
      <c r="AV1290" s="366"/>
      <c r="AW1290" s="366"/>
      <c r="AX1290" s="366"/>
      <c r="AY1290">
        <f t="shared" ref="AY1290:AY1291" si="36">$AY$1288</f>
        <v>0</v>
      </c>
    </row>
    <row r="1291" spans="1:51" ht="26.25" customHeight="1" x14ac:dyDescent="0.15">
      <c r="A1291" s="1068">
        <v>1</v>
      </c>
      <c r="B1291" s="106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9"/>
      <c r="AD1291" s="1069"/>
      <c r="AE1291" s="1069"/>
      <c r="AF1291" s="1069"/>
      <c r="AG1291" s="106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8">
        <v>2</v>
      </c>
      <c r="B1292" s="106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9"/>
      <c r="AD1292" s="1069"/>
      <c r="AE1292" s="1069"/>
      <c r="AF1292" s="1069"/>
      <c r="AG1292" s="106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8">
        <v>3</v>
      </c>
      <c r="B1293" s="106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9"/>
      <c r="AD1293" s="1069"/>
      <c r="AE1293" s="1069"/>
      <c r="AF1293" s="1069"/>
      <c r="AG1293" s="106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8">
        <v>4</v>
      </c>
      <c r="B1294" s="106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9"/>
      <c r="AD1294" s="1069"/>
      <c r="AE1294" s="1069"/>
      <c r="AF1294" s="1069"/>
      <c r="AG1294" s="106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8">
        <v>5</v>
      </c>
      <c r="B1295" s="106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9"/>
      <c r="AD1295" s="1069"/>
      <c r="AE1295" s="1069"/>
      <c r="AF1295" s="1069"/>
      <c r="AG1295" s="106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8">
        <v>6</v>
      </c>
      <c r="B1296" s="106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9"/>
      <c r="AD1296" s="1069"/>
      <c r="AE1296" s="1069"/>
      <c r="AF1296" s="1069"/>
      <c r="AG1296" s="106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8">
        <v>7</v>
      </c>
      <c r="B1297" s="106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9"/>
      <c r="AD1297" s="1069"/>
      <c r="AE1297" s="1069"/>
      <c r="AF1297" s="1069"/>
      <c r="AG1297" s="106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8">
        <v>8</v>
      </c>
      <c r="B1298" s="106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9"/>
      <c r="AD1298" s="1069"/>
      <c r="AE1298" s="1069"/>
      <c r="AF1298" s="1069"/>
      <c r="AG1298" s="106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8">
        <v>9</v>
      </c>
      <c r="B1299" s="106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9"/>
      <c r="AD1299" s="1069"/>
      <c r="AE1299" s="1069"/>
      <c r="AF1299" s="1069"/>
      <c r="AG1299" s="106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8">
        <v>10</v>
      </c>
      <c r="B1300" s="106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9"/>
      <c r="AD1300" s="1069"/>
      <c r="AE1300" s="1069"/>
      <c r="AF1300" s="1069"/>
      <c r="AG1300" s="106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8">
        <v>11</v>
      </c>
      <c r="B1301" s="106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9"/>
      <c r="AD1301" s="1069"/>
      <c r="AE1301" s="1069"/>
      <c r="AF1301" s="1069"/>
      <c r="AG1301" s="106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8">
        <v>12</v>
      </c>
      <c r="B1302" s="106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9"/>
      <c r="AD1302" s="1069"/>
      <c r="AE1302" s="1069"/>
      <c r="AF1302" s="1069"/>
      <c r="AG1302" s="106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8">
        <v>13</v>
      </c>
      <c r="B1303" s="106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9"/>
      <c r="AD1303" s="1069"/>
      <c r="AE1303" s="1069"/>
      <c r="AF1303" s="1069"/>
      <c r="AG1303" s="106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8">
        <v>14</v>
      </c>
      <c r="B1304" s="106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9"/>
      <c r="AD1304" s="1069"/>
      <c r="AE1304" s="1069"/>
      <c r="AF1304" s="1069"/>
      <c r="AG1304" s="106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8">
        <v>15</v>
      </c>
      <c r="B1305" s="106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9"/>
      <c r="AD1305" s="1069"/>
      <c r="AE1305" s="1069"/>
      <c r="AF1305" s="1069"/>
      <c r="AG1305" s="106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8">
        <v>16</v>
      </c>
      <c r="B1306" s="106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9"/>
      <c r="AD1306" s="1069"/>
      <c r="AE1306" s="1069"/>
      <c r="AF1306" s="1069"/>
      <c r="AG1306" s="106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8">
        <v>17</v>
      </c>
      <c r="B1307" s="106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9"/>
      <c r="AD1307" s="1069"/>
      <c r="AE1307" s="1069"/>
      <c r="AF1307" s="1069"/>
      <c r="AG1307" s="106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8">
        <v>18</v>
      </c>
      <c r="B1308" s="106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9"/>
      <c r="AD1308" s="1069"/>
      <c r="AE1308" s="1069"/>
      <c r="AF1308" s="1069"/>
      <c r="AG1308" s="106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8">
        <v>19</v>
      </c>
      <c r="B1309" s="106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9"/>
      <c r="AD1309" s="1069"/>
      <c r="AE1309" s="1069"/>
      <c r="AF1309" s="1069"/>
      <c r="AG1309" s="106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8">
        <v>20</v>
      </c>
      <c r="B1310" s="106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9"/>
      <c r="AD1310" s="1069"/>
      <c r="AE1310" s="1069"/>
      <c r="AF1310" s="1069"/>
      <c r="AG1310" s="106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8">
        <v>21</v>
      </c>
      <c r="B1311" s="106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9"/>
      <c r="AD1311" s="1069"/>
      <c r="AE1311" s="1069"/>
      <c r="AF1311" s="1069"/>
      <c r="AG1311" s="106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8">
        <v>22</v>
      </c>
      <c r="B1312" s="106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9"/>
      <c r="AD1312" s="1069"/>
      <c r="AE1312" s="1069"/>
      <c r="AF1312" s="1069"/>
      <c r="AG1312" s="106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8">
        <v>23</v>
      </c>
      <c r="B1313" s="106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9"/>
      <c r="AD1313" s="1069"/>
      <c r="AE1313" s="1069"/>
      <c r="AF1313" s="1069"/>
      <c r="AG1313" s="106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8">
        <v>24</v>
      </c>
      <c r="B1314" s="106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9"/>
      <c r="AD1314" s="1069"/>
      <c r="AE1314" s="1069"/>
      <c r="AF1314" s="1069"/>
      <c r="AG1314" s="106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8">
        <v>25</v>
      </c>
      <c r="B1315" s="106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9"/>
      <c r="AD1315" s="1069"/>
      <c r="AE1315" s="1069"/>
      <c r="AF1315" s="1069"/>
      <c r="AG1315" s="106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8">
        <v>26</v>
      </c>
      <c r="B1316" s="106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9"/>
      <c r="AD1316" s="1069"/>
      <c r="AE1316" s="1069"/>
      <c r="AF1316" s="1069"/>
      <c r="AG1316" s="106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8">
        <v>27</v>
      </c>
      <c r="B1317" s="106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9"/>
      <c r="AD1317" s="1069"/>
      <c r="AE1317" s="1069"/>
      <c r="AF1317" s="1069"/>
      <c r="AG1317" s="106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8">
        <v>28</v>
      </c>
      <c r="B1318" s="106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9"/>
      <c r="AD1318" s="1069"/>
      <c r="AE1318" s="1069"/>
      <c r="AF1318" s="1069"/>
      <c r="AG1318" s="106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8">
        <v>29</v>
      </c>
      <c r="B1319" s="106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9"/>
      <c r="AD1319" s="1069"/>
      <c r="AE1319" s="1069"/>
      <c r="AF1319" s="1069"/>
      <c r="AG1319" s="106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8">
        <v>30</v>
      </c>
      <c r="B1320" s="106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9"/>
      <c r="AD1320" s="1069"/>
      <c r="AE1320" s="1069"/>
      <c r="AF1320" s="1069"/>
      <c r="AG1320" s="106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2021-05-28T04:29:40Z</cp:lastPrinted>
  <dcterms:created xsi:type="dcterms:W3CDTF">2012-03-13T00:50:25Z</dcterms:created>
  <dcterms:modified xsi:type="dcterms:W3CDTF">2021-06-22T04:51:21Z</dcterms:modified>
</cp:coreProperties>
</file>