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<sst xmlns="http://schemas.openxmlformats.org/spreadsheetml/2006/main" count="2448" uniqueCount="720">
  <si>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</si>
  <si>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</si>
  <si>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</si>
  <si>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</si>
  <si>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</si>
  <si>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</si>
  <si>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</si>
  <si>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</si>
  <si>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</si>
  <si>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</si>
  <si>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</si>
  <si>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</si>
  <si>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</si>
  <si>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</si>
  <si>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</si>
  <si>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</si>
  <si>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</si>
  <si>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</si>
  <si>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</si>
  <si>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</si>
  <si>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</si>
  <si>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</si>
  <si>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</si>
  <si>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</si>
  <si>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</si>
  <si>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</si>
  <si>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</si>
  <si>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</si>
  <si>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</si>
  <si>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</si>
  <si>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</si>
  <si>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</si>
  <si>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</si>
  <si>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</si>
  <si>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</si>
  <si>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</si>
  <si>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</si>
  <si>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</si>
  <si>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</si>
  <si>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</si>
  <si>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</si>
  <si>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</si>
  <si>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</si>
  <si>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</si>
  <si>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</si>
  <si>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</si>
  <si>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</si>
  <si>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</si>
  <si>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</si>
  <si>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</si>
  <si>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</si>
  <si>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</si>
  <si>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</si>
  <si>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</si>
  <si>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</si>
  <si>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</si>
  <si>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</si>
  <si>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</si>
  <si>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</si>
  <si>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</si>
  <si>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</si>
  <si>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</si>
  <si>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</si>
  <si>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</si>
  <si>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</si>
  <si>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</si>
  <si>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</si>
  <si>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</si>
  <si>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</si>
  <si>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</si>
  <si>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</si>
  <si>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</si>
  <si>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</si>
  <si>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</si>
  <si>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</si>
  <si>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</si>
  <si>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</si>
  <si>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</si>
  <si>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</si>
  <si>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</si>
  <si>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</si>
  <si>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</si>
  <si>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</si>
  <si>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</si>
  <si>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</si>
  <si>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</si>
  <si>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</si>
  <si>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</si>
  <si>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</si>
  <si>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</si>
  <si>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</si>
  <si>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</si>
  <si>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</si>
  <si>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</si>
  <si>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</si>
  <si>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</si>
  <si>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</si>
  <si>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</si>
  <si>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</si>
  <si>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</si>
  <si>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</si>
  <si>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</si>
  <si>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</si>
  <si>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</si>
  <si>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</si>
  <si>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</si>
  <si>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</si>
  <si>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</si>
  <si>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</si>
  <si>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</si>
  <si>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</si>
  <si>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</si>
  <si>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</si>
  <si>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</si>
  <si>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</si>
  <si>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</si>
  <si>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</si>
  <si>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</si>
  <si>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</si>
  <si>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</si>
  <si>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</si>
  <si>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</si>
  <si>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</si>
  <si>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</si>
  <si>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</si>
  <si>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</si>
  <si>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</si>
  <si>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</si>
  <si>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</si>
  <si>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</si>
  <si>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</si>
  <si>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</si>
  <si>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</si>
  <si>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</si>
  <si>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</si>
  <si>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</si>
  <si>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</si>
  <si>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</si>
  <si>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</si>
  <si>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</si>
  <si>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</si>
  <si>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</si>
  <si>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</si>
  <si>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</si>
  <si>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</si>
  <si>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</si>
  <si>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</si>
  <si>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</si>
  <si>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</si>
  <si>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</si>
  <si>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</si>
  <si>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</si>
  <si>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</si>
  <si>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</si>
  <si>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</si>
  <si>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</si>
  <si>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</si>
  <si>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</si>
  <si>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</si>
  <si>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</si>
  <si>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</si>
  <si>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</si>
  <si>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</si>
  <si>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</si>
  <si>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</si>
  <si>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</si>
  <si>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</si>
  <si>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</si>
  <si>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</si>
  <si>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</si>
  <si>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</si>
  <si>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</si>
  <si>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</si>
  <si>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</si>
  <si>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</si>
  <si>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</si>
  <si>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</si>
  <si>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</si>
  <si>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</si>
  <si>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</si>
  <si>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</si>
  <si>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</si>
  <si>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</si>
  <si>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</si>
  <si>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</si>
  <si>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</si>
  <si>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</si>
  <si>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</si>
  <si>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</si>
  <si>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</si>
  <si>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</si>
  <si>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</si>
  <si>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</si>
  <si>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</si>
  <si>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</si>
  <si>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</si>
  <si>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</si>
  <si>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</si>
  <si>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</si>
  <si>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</si>
  <si>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</si>
  <si>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</si>
  <si>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</si>
  <si>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</si>
  <si>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</si>
  <si>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</si>
  <si>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</si>
  <si>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</si>
  <si>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</si>
  <si>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</si>
  <si>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</si>
  <si>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</si>
  <si>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</si>
  <si>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</si>
  <si>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</si>
  <si>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</si>
  <si>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</si>
  <si>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</si>
  <si>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</si>
  <si>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</si>
  <si>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</si>
  <si>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</si>
  <si>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</si>
  <si>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</si>
  <si>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</si>
  <si>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</si>
  <si>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</si>
  <si>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</si>
  <si>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</si>
  <si>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</si>
  <si>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</si>
  <si>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</si>
  <si>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</si>
  <si>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</si>
  <si>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</si>
  <si>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</si>
  <si>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</si>
  <si>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</si>
  <si>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</si>
  <si>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</si>
  <si>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</si>
  <si>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</si>
  <si>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</si>
  <si>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</si>
  <si>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</si>
  <si>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</si>
  <si>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</si>
  <si>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</si>
  <si>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</si>
  <si>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</si>
  <si>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</si>
  <si>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</si>
  <si>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</si>
  <si>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</si>
  <si>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</si>
  <si>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</si>
  <si>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</si>
  <si>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</si>
  <si>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</si>
  <si>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</si>
  <si>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</si>
  <si>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</si>
  <si>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</si>
  <si>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</si>
  <si>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</si>
  <si>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</si>
  <si>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</si>
  <si>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</si>
  <si>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</si>
  <si>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</si>
  <si>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</si>
  <si>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</si>
  <si>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</si>
  <si>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</si>
  <si>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</si>
  <si>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</si>
  <si>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</si>
  <si>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</si>
  <si>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</si>
  <si>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</si>
  <si>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</si>
  <si>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</si>
  <si>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</si>
  <si>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</si>
  <si>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</si>
  <si>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</si>
  <si>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</si>
  <si>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</si>
  <si>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</si>
  <si>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</si>
  <si>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</si>
  <si>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</si>
  <si>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</si>
  <si>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</si>
  <si>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</si>
  <si>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</si>
  <si>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</si>
  <si>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</si>
  <si>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</si>
  <si>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</si>
  <si>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</si>
  <si>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</si>
  <si>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</si>
  <si>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</si>
  <si>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</si>
  <si>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</si>
  <si>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</si>
  <si>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</si>
  <si>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</si>
  <si>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</si>
  <si>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</si>
  <si>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</si>
  <si>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</si>
  <si>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</si>
  <si>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</si>
  <si>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</si>
  <si>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</si>
  <si>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</si>
  <si>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</si>
  <si>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</si>
  <si>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</si>
  <si>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</si>
  <si>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</si>
  <si>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</si>
  <si>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</si>
  <si>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</si>
  <si>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</si>
  <si>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</si>
  <si>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</si>
  <si>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</si>
  <si>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</si>
  <si>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</si>
  <si>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</si>
  <si>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</si>
  <si>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</si>
  <si>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</si>
  <si>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</si>
  <si>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</si>
  <si>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</si>
  <si>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</si>
  <si>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</si>
  <si>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</si>
  <si>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</si>
  <si>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</si>
  <si>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</si>
  <si>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</si>
  <si>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</si>
  <si>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</si>
  <si>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</si>
  <si>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</si>
  <si>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</si>
  <si>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</si>
  <si>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</si>
  <si>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</si>
  <si>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</si>
  <si>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</si>
  <si>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</si>
  <si>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</si>
  <si>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</si>
  <si>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</si>
  <si>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</si>
  <si>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</si>
  <si>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</si>
  <si>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</si>
  <si>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</si>
  <si>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</si>
  <si>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</si>
  <si>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</si>
  <si>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</si>
  <si>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</si>
  <si>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</si>
  <si>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</si>
  <si>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</si>
  <si>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</si>
  <si>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</si>
  <si>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</si>
  <si>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</si>
  <si>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</si>
  <si>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</si>
  <si>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</si>
  <si>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</si>
  <si>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</si>
  <si>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</si>
  <si>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</si>
  <si>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</si>
  <si>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</si>
  <si>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</si>
  <si>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</si>
  <si>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</si>
  <si>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</si>
  <si>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</si>
  <si>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</si>
  <si>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</si>
  <si>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</si>
  <si>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</si>
  <si>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</si>
  <si>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</si>
  <si>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</si>
  <si>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</si>
  <si>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</si>
  <si>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</si>
  <si>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</si>
  <si>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</si>
  <si>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</si>
  <si>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</si>
  <si>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</si>
  <si>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</si>
  <si>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</si>
  <si>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</si>
  <si>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</si>
  <si>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</si>
  <si>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</si>
  <si>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</si>
  <si>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</si>
  <si>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</si>
  <si>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</si>
  <si>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</si>
  <si>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</si>
  <si>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</si>
  <si>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</si>
  <si>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</si>
  <si>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</si>
  <si>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</si>
  <si>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</si>
  <si>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</si>
  <si>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</si>
  <si>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</si>
  <si>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</si>
  <si>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</si>
  <si>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</si>
  <si>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</si>
  <si>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</si>
  <si>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</si>
  <si>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</si>
  <si>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</si>
  <si>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</si>
  <si>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</si>
  <si>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</si>
  <si>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</si>
  <si>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</si>
  <si>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</si>
  <si>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</si>
  <si>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</si>
  <si>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</si>
  <si>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</si>
  <si>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</si>
  <si>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</si>
  <si>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</si>
  <si>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</si>
  <si>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</si>
  <si>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</si>
  <si>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</si>
  <si>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</si>
  <si>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</si>
  <si>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</si>
  <si>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</si>
  <si>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</si>
  <si>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</si>
  <si>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</si>
  <si>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</si>
  <si>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</si>
  <si>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</si>
  <si>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</si>
  <si>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</si>
  <si>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</si>
  <si>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</si>
  <si>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</si>
  <si>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</si>
  <si>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</si>
  <si>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</si>
  <si>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</si>
  <si>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</si>
  <si>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</si>
  <si>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</si>
  <si>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</si>
  <si>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</si>
  <si>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</si>
  <si>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</si>
  <si>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</si>
  <si>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</si>
  <si>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</si>
  <si>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</si>
  <si>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</si>
  <si>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</si>
  <si>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</si>
  <si>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</si>
  <si>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</si>
  <si>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</si>
  <si>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</si>
  <si>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</si>
  <si>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</si>
  <si>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</si>
  <si>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</si>
  <si>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</si>
  <si>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</si>
  <si>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</si>
  <si>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</si>
  <si>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</si>
  <si>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</si>
  <si>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</si>
  <si>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</si>
  <si>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</si>
  <si>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</si>
  <si>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</si>
  <si>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</si>
  <si>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</si>
  <si>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</si>
  <si>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</si>
  <si>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</si>
  <si>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</si>
  <si>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</si>
  <si>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</si>
  <si>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</si>
  <si>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</si>
  <si>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</si>
  <si>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</si>
  <si>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</si>
  <si>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</si>
  <si>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</si>
  <si>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</si>
  <si>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</si>
  <si>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</si>
  <si>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</si>
  <si>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</si>
  <si>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</si>
  <si>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</si>
  <si>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</si>
  <si>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</si>
  <si>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</si>
  <si>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</si>
  <si>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</si>
  <si>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</si>
  <si>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</si>
  <si>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</si>
  <si>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</si>
  <si>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</si>
  <si>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</si>
  <si>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</si>
  <si>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</si>
  <si>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</si>
  <si>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</si>
  <si>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</si>
  <si>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</si>
  <si>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</si>
  <si>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</si>
  <si>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</si>
  <si>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</si>
  <si>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</si>
  <si>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</si>
  <si>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</si>
  <si>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</si>
  <si>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</si>
  <si>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</si>
  <si>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</si>
  <si>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</si>
  <si>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</si>
  <si>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</si>
  <si>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</si>
  <si>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</si>
  <si>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</si>
  <si>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</si>
  <si>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</si>
  <si>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</si>
  <si>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</si>
  <si>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</si>
  <si>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</si>
  <si>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</si>
  <si>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</si>
  <si>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</si>
  <si>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</si>
  <si>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</si>
  <si>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</si>
  <si>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</si>
  <si>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</si>
  <si>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</si>
  <si>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</si>
  <si>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</si>
  <si>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</si>
  <si>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</si>
  <si>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</si>
  <si>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</si>
  <si>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</si>
  <si>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</si>
  <si>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</si>
  <si>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</si>
  <si>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</si>
  <si>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</si>
  <si>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</si>
  <si>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</si>
  <si>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</si>
  <si>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</si>
  <si>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</si>
  <si>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</si>
  <si>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</si>
  <si>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</si>
  <si>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</si>
  <si>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</si>
  <si>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</si>
  <si>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</si>
  <si>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</si>
  <si>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</si>
  <si>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</si>
  <si>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</si>
  <si>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</si>
  <si>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</si>
  <si>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</si>
  <si>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</si>
  <si>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</si>
  <si>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</si>
  <si>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</si>
  <si>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</si>
  <si>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</si>
  <si>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</si>
  <si>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</si>
  <si>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</si>
  <si>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</si>
  <si>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</si>
  <si>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</si>
  <si>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</si>
  <si>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</si>
  <si>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</si>
  <si>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</si>
  <si>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</si>
  <si>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</si>
  <si>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</si>
  <si>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</si>
  <si>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</si>
  <si>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</si>
  <si>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</si>
  <si>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失業等給付費等</t>
  </si>
  <si>
    <t>職業安定局</t>
  </si>
  <si>
    <t>雇用保険課長
長良　健二</t>
  </si>
  <si>
    <t>昭和49年度</t>
  </si>
  <si>
    <t>終了予定なし</t>
  </si>
  <si>
    <t>雇用保険課</t>
  </si>
  <si>
    <t>雇用保険法第10条、第61条の6
特別会計に関する法律第99条第2項第2号等</t>
  </si>
  <si>
    <t>-</t>
  </si>
  <si>
    <t>雇用保険は、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り、求職活動を容易にする等その就職を促進するとともに、労働者が１歳未満の子を養育するための育児休業を行う場合に、必要な給付を支給し、労働者の職業生活の円滑な継続を援助、促進する。</t>
  </si>
  <si>
    <t>求職者給付、就職促進給付、教育訓練給付、雇用継続給付及び育児休業給付を支給する。</t>
  </si>
  <si>
    <t>失業等給付金</t>
  </si>
  <si>
    <t>育児休業給付金</t>
  </si>
  <si>
    <t>諸謝金</t>
  </si>
  <si>
    <t>労働保険業務庁費</t>
  </si>
  <si>
    <t>庁費</t>
  </si>
  <si>
    <t>令和2年度に不正受給の件数を前年度以下とする</t>
  </si>
  <si>
    <t>不正受給の件数</t>
  </si>
  <si>
    <t>件</t>
  </si>
  <si>
    <t>厚生労働省職業安定局調べ</t>
  </si>
  <si>
    <t>収入額</t>
  </si>
  <si>
    <t>億円</t>
  </si>
  <si>
    <t>支出額</t>
  </si>
  <si>
    <t>積立金残高</t>
  </si>
  <si>
    <t>育児休業給付資金残高</t>
  </si>
  <si>
    <t>求職者給付、就職促進給付、教育訓練給付、雇用継続給付及び育児休業給付を支給するための失業等給付等の受給額は受給者によって異なるため、執行額による単位当たりコストの算出は困難である。　　　　　　　　　　　</t>
    <phoneticPr fontId="5"/>
  </si>
  <si>
    <t>失業給付等の支給により、求職活動中の生活の保障及び再就職の促進等を行うこと（Ⅴ-4）</t>
  </si>
  <si>
    <t>雇用保険制度の安定的かつ適正な運営及び求職活動を容易にするための保障等を図ること（Ⅴ-4-1)</t>
  </si>
  <si>
    <t>768</t>
  </si>
  <si>
    <t>695</t>
  </si>
  <si>
    <t>613</t>
  </si>
  <si>
    <t>575</t>
  </si>
  <si>
    <t>581</t>
  </si>
  <si>
    <t>587</t>
  </si>
  <si>
    <t>582</t>
  </si>
  <si>
    <t>574</t>
  </si>
  <si>
    <t>596</t>
  </si>
  <si>
    <t>○</t>
  </si>
  <si>
    <t>求職者給付、就職促進給付、教育訓練給付、雇用継続給付及び育児休業給付を支給する。
失業等給付等は、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り、求職活動を容易にする等その就職を促進するとともに、労働者が１歳未満の子を養育するための育児休業を行う場合に、必要な給付を支給し、労働者の職業生活の円滑な継続を援助、促進する。</t>
    <rPh sb="26" eb="27">
      <t>オヨ</t>
    </rPh>
    <rPh sb="28" eb="30">
      <t>イクジ</t>
    </rPh>
    <rPh sb="30" eb="32">
      <t>キュウギョウ</t>
    </rPh>
    <rPh sb="32" eb="34">
      <t>キュウフ</t>
    </rPh>
    <rPh sb="46" eb="47">
      <t>トウ</t>
    </rPh>
    <phoneticPr fontId="5"/>
  </si>
  <si>
    <t>雇用のセーフティネットという意味での重要な事業であり、国民や社会のニーズを的確に反映しているといえる。</t>
  </si>
  <si>
    <t>失業等給付等は国が責任をもって行うべき事業であり、雇用保険財政を司る国が行うべきである。</t>
    <rPh sb="5" eb="6">
      <t>トウ</t>
    </rPh>
    <phoneticPr fontId="5"/>
  </si>
  <si>
    <t>雇用のセーフティネットであり、優先度の高い事業である。</t>
  </si>
  <si>
    <t>外部へ委託するものは一般競争入札により実施。
一者応札になったものについては、仕様書やスケジュール等を見直し、応札者以外も参加が可能となるよう努める。</t>
    <rPh sb="0" eb="2">
      <t>ガイブ</t>
    </rPh>
    <rPh sb="3" eb="5">
      <t>イタク</t>
    </rPh>
    <rPh sb="10" eb="12">
      <t>イッパン</t>
    </rPh>
    <rPh sb="12" eb="14">
      <t>キョウソウ</t>
    </rPh>
    <rPh sb="14" eb="16">
      <t>ニュウサツ</t>
    </rPh>
    <rPh sb="19" eb="21">
      <t>ジッシ</t>
    </rPh>
    <rPh sb="23" eb="25">
      <t>イチシャ</t>
    </rPh>
    <rPh sb="25" eb="27">
      <t>オウサツ</t>
    </rPh>
    <rPh sb="39" eb="42">
      <t>シヨウショ</t>
    </rPh>
    <rPh sb="49" eb="50">
      <t>トウ</t>
    </rPh>
    <rPh sb="51" eb="53">
      <t>ミナオ</t>
    </rPh>
    <rPh sb="55" eb="57">
      <t>オウサツ</t>
    </rPh>
    <rPh sb="57" eb="58">
      <t>シャ</t>
    </rPh>
    <rPh sb="58" eb="60">
      <t>イガイ</t>
    </rPh>
    <rPh sb="61" eb="63">
      <t>サンカ</t>
    </rPh>
    <rPh sb="64" eb="66">
      <t>カノウ</t>
    </rPh>
    <rPh sb="71" eb="72">
      <t>ツト</t>
    </rPh>
    <phoneticPr fontId="5"/>
  </si>
  <si>
    <t>有</t>
  </si>
  <si>
    <t>無</t>
  </si>
  <si>
    <t>労働者が負担する雇用保険料を財源としており、負担関係は妥当である。</t>
  </si>
  <si>
    <t>‐</t>
  </si>
  <si>
    <t>雇用保険受給資格者に対して給付されるものにかかる経費であり、費目・使途は必要なものに限定されている。</t>
  </si>
  <si>
    <t>各年度ごとに収入額、支出額、積立金残高を把握･分析することにより執行実態についての検証を行っている。</t>
  </si>
  <si>
    <t>目標を上回る成果実績となっている。</t>
    <rPh sb="0" eb="2">
      <t>モクヒョウ</t>
    </rPh>
    <rPh sb="3" eb="5">
      <t>ウワマワ</t>
    </rPh>
    <rPh sb="6" eb="8">
      <t>セイカ</t>
    </rPh>
    <rPh sb="8" eb="10">
      <t>ジッセキ</t>
    </rPh>
    <phoneticPr fontId="5"/>
  </si>
  <si>
    <t>雇用情勢に応じて、状況やニーズに応じた制度改正を行うなど、雇用保険受給資格者に対して実効性の高い事業である。</t>
  </si>
  <si>
    <t>雇用情勢の悪化にも対応できるよう、残余については積立金としている。</t>
  </si>
  <si>
    <t>りらいあコミュニケーションズ株式会社</t>
  </si>
  <si>
    <t>B.東京労働局</t>
    <rPh sb="2" eb="4">
      <t>トウキョウ</t>
    </rPh>
    <rPh sb="4" eb="7">
      <t>ロウドウキョク</t>
    </rPh>
    <phoneticPr fontId="5"/>
  </si>
  <si>
    <t>印刷製本費</t>
    <rPh sb="0" eb="2">
      <t>インサツ</t>
    </rPh>
    <rPh sb="2" eb="4">
      <t>セイホン</t>
    </rPh>
    <rPh sb="4" eb="5">
      <t>ヒ</t>
    </rPh>
    <phoneticPr fontId="5"/>
  </si>
  <si>
    <t>雇用保険の追加給付に係るお知らせ等の回答票受付及び仕分け等業務</t>
  </si>
  <si>
    <t>諸謝金</t>
    <rPh sb="0" eb="1">
      <t>ショ</t>
    </rPh>
    <rPh sb="1" eb="3">
      <t>シャキン</t>
    </rPh>
    <phoneticPr fontId="5"/>
  </si>
  <si>
    <t>雇用保険相談員</t>
    <rPh sb="0" eb="2">
      <t>コヨウ</t>
    </rPh>
    <rPh sb="2" eb="4">
      <t>ホケン</t>
    </rPh>
    <rPh sb="4" eb="7">
      <t>ソウダンイン</t>
    </rPh>
    <phoneticPr fontId="5"/>
  </si>
  <si>
    <t>労働保険業務庁費</t>
    <rPh sb="0" eb="2">
      <t>ロウドウ</t>
    </rPh>
    <rPh sb="2" eb="4">
      <t>ホケン</t>
    </rPh>
    <rPh sb="4" eb="6">
      <t>ギョウム</t>
    </rPh>
    <rPh sb="6" eb="8">
      <t>チョウヒ</t>
    </rPh>
    <phoneticPr fontId="5"/>
  </si>
  <si>
    <t>雇用保険相談員及び臨時職員保険料、事業用印刷物作成経費</t>
    <rPh sb="0" eb="2">
      <t>コヨウ</t>
    </rPh>
    <rPh sb="2" eb="4">
      <t>ホケン</t>
    </rPh>
    <rPh sb="4" eb="7">
      <t>ソウダンイン</t>
    </rPh>
    <rPh sb="7" eb="8">
      <t>オヨ</t>
    </rPh>
    <rPh sb="9" eb="11">
      <t>リンジ</t>
    </rPh>
    <rPh sb="11" eb="13">
      <t>ショクイン</t>
    </rPh>
    <rPh sb="13" eb="16">
      <t>ホケンリョウ</t>
    </rPh>
    <rPh sb="17" eb="20">
      <t>ジギョウヨウ</t>
    </rPh>
    <rPh sb="20" eb="23">
      <t>インサツブツ</t>
    </rPh>
    <rPh sb="23" eb="25">
      <t>サクセイ</t>
    </rPh>
    <rPh sb="25" eb="27">
      <t>ケイヒ</t>
    </rPh>
    <phoneticPr fontId="5"/>
  </si>
  <si>
    <t>庁費</t>
    <rPh sb="0" eb="2">
      <t>チョウヒ</t>
    </rPh>
    <phoneticPr fontId="5"/>
  </si>
  <si>
    <t>臨時職員</t>
    <rPh sb="0" eb="2">
      <t>リンジ</t>
    </rPh>
    <rPh sb="2" eb="4">
      <t>ショクイン</t>
    </rPh>
    <phoneticPr fontId="5"/>
  </si>
  <si>
    <t>－</t>
  </si>
  <si>
    <t>トッパン・フォームズ株式会社</t>
  </si>
  <si>
    <t>雇用保険の追加給付に係るお知らせ（本人確認）等の印刷等業務一式</t>
  </si>
  <si>
    <t>雇用保険の追加給付に係るお知らせ（口座確認）等の印刷等業務一式</t>
  </si>
  <si>
    <t>共同印刷株式会社</t>
  </si>
  <si>
    <t>雇用保険（育児休業給付）の追加給付に係るお知らせ等の回答票受付及び仕分け等</t>
  </si>
  <si>
    <t>株式会社ケー・アンド・エー</t>
  </si>
  <si>
    <t>雇用保険被保険者資格取得届　１，６９３，１５８枚　外４１件の印刷</t>
  </si>
  <si>
    <t>株式会社ハップ</t>
  </si>
  <si>
    <t>失業認定申告書　２，３５３，３３５枚　外１３件の印刷</t>
  </si>
  <si>
    <t>失業認定申告書　２，５４５，７４６枚　外２８件の印刷</t>
  </si>
  <si>
    <t>赤坂印刷株式会社</t>
  </si>
  <si>
    <t>雇用保険被保険者離職証明書・雇用保険被保険者離職票－２　３５，２５２冊の印刷</t>
  </si>
  <si>
    <t>雇用保険被保険者離職証明書・雇用保険被保険者離職票－２　３４，１６５冊の印刷</t>
  </si>
  <si>
    <t>株式会社太陽美術</t>
  </si>
  <si>
    <t>雇用保険被保険者離職証明書・雇用保険被保険者離職票－２　３２，４２０冊の印刷</t>
  </si>
  <si>
    <t>東京労働局</t>
    <rPh sb="0" eb="2">
      <t>トウキョウ</t>
    </rPh>
    <rPh sb="2" eb="5">
      <t>ロウドウキョク</t>
    </rPh>
    <phoneticPr fontId="5"/>
  </si>
  <si>
    <t>失業等給付の支給に係る事務費</t>
    <rPh sb="0" eb="2">
      <t>シツギョウ</t>
    </rPh>
    <rPh sb="2" eb="3">
      <t>トウ</t>
    </rPh>
    <rPh sb="3" eb="5">
      <t>キュウフ</t>
    </rPh>
    <rPh sb="6" eb="8">
      <t>シキュウ</t>
    </rPh>
    <rPh sb="9" eb="10">
      <t>カカ</t>
    </rPh>
    <rPh sb="11" eb="14">
      <t>ジムヒ</t>
    </rPh>
    <phoneticPr fontId="5"/>
  </si>
  <si>
    <t>愛知労働局</t>
    <rPh sb="0" eb="2">
      <t>アイチ</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</si>
  <si>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</si>
  <si>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</si>
  <si>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</si>
  <si>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</si>
  <si>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</si>
  <si>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</si>
  <si>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</si>
  <si>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静岡労働局</t>
    <rPh sb="0" eb="2">
      <t>シズオカ</t>
    </rPh>
    <rPh sb="2" eb="5">
      <t>ロウドウキョク</t>
    </rPh>
    <phoneticPr fontId="5"/>
  </si>
  <si>
    <t>各年度ごとに収入額、支出額、積立金残高を把握･分析することにより執行実態についての検証を行っており、引き続き適正な執行に努める。</t>
  </si>
  <si>
    <t>厚労</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</si>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</sst>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132523</xdr:colOff>
      <xdr:row>18</xdr:row>
      <xdr:rowOff>66261</xdr:rowOff>
    </xdr:from>
    <xdr:to>
      <xdr:col>34</xdr:col>
      <xdr:colOff>48498</xdr:colOff>
      <xdr:row>18</xdr:row>
      <xdr:rowOff>283976</xdr:rowOff>
    </xdr:to>
    <xdr:sp macro="" textlink="">
      <xdr:nvSpPr>
        <xdr:cNvPr id="2" name="角丸四角形 1"/>
        <xdr:cNvSpPr/>
      </xdr:nvSpPr>
      <xdr:spPr>
        <a:xfrm>
          <a:off x="6096001" y="7653131"/>
          <a:ext cx="711106"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30</xdr:col>
      <xdr:colOff>132522</xdr:colOff>
      <xdr:row>19</xdr:row>
      <xdr:rowOff>57978</xdr:rowOff>
    </xdr:from>
    <xdr:to>
      <xdr:col>34</xdr:col>
      <xdr:colOff>48497</xdr:colOff>
      <xdr:row>19</xdr:row>
      <xdr:rowOff>275693</xdr:rowOff>
    </xdr:to>
    <xdr:sp macro="" textlink="">
      <xdr:nvSpPr>
        <xdr:cNvPr id="3" name="角丸四角形 2"/>
        <xdr:cNvSpPr/>
      </xdr:nvSpPr>
      <xdr:spPr>
        <a:xfrm>
          <a:off x="6096000" y="7959587"/>
          <a:ext cx="711106"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16565</xdr:colOff>
      <xdr:row>100</xdr:row>
      <xdr:rowOff>41413</xdr:rowOff>
    </xdr:from>
    <xdr:to>
      <xdr:col>41</xdr:col>
      <xdr:colOff>137244</xdr:colOff>
      <xdr:row>100</xdr:row>
      <xdr:rowOff>259128</xdr:rowOff>
    </xdr:to>
    <xdr:sp macro="" textlink="">
      <xdr:nvSpPr>
        <xdr:cNvPr id="4" name="角丸四角形 3"/>
        <xdr:cNvSpPr/>
      </xdr:nvSpPr>
      <xdr:spPr>
        <a:xfrm>
          <a:off x="7570304" y="13450956"/>
          <a:ext cx="71702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103</xdr:row>
      <xdr:rowOff>0</xdr:rowOff>
    </xdr:from>
    <xdr:to>
      <xdr:col>41</xdr:col>
      <xdr:colOff>120679</xdr:colOff>
      <xdr:row>103</xdr:row>
      <xdr:rowOff>217715</xdr:rowOff>
    </xdr:to>
    <xdr:sp macro="" textlink="">
      <xdr:nvSpPr>
        <xdr:cNvPr id="5" name="角丸四角形 4"/>
        <xdr:cNvSpPr/>
      </xdr:nvSpPr>
      <xdr:spPr>
        <a:xfrm>
          <a:off x="7553739" y="14403457"/>
          <a:ext cx="71702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37</xdr:col>
      <xdr:colOff>190500</xdr:colOff>
      <xdr:row>106</xdr:row>
      <xdr:rowOff>33130</xdr:rowOff>
    </xdr:from>
    <xdr:to>
      <xdr:col>41</xdr:col>
      <xdr:colOff>112397</xdr:colOff>
      <xdr:row>106</xdr:row>
      <xdr:rowOff>250845</xdr:rowOff>
    </xdr:to>
    <xdr:sp macro="" textlink="">
      <xdr:nvSpPr>
        <xdr:cNvPr id="6" name="角丸四角形 5"/>
        <xdr:cNvSpPr/>
      </xdr:nvSpPr>
      <xdr:spPr>
        <a:xfrm>
          <a:off x="7545457" y="15430500"/>
          <a:ext cx="71702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19879</xdr:colOff>
      <xdr:row>109</xdr:row>
      <xdr:rowOff>44726</xdr:rowOff>
    </xdr:from>
    <xdr:to>
      <xdr:col>41</xdr:col>
      <xdr:colOff>140558</xdr:colOff>
      <xdr:row>109</xdr:row>
      <xdr:rowOff>262441</xdr:rowOff>
    </xdr:to>
    <xdr:sp macro="" textlink="">
      <xdr:nvSpPr>
        <xdr:cNvPr id="7" name="角丸四角形 6"/>
        <xdr:cNvSpPr/>
      </xdr:nvSpPr>
      <xdr:spPr>
        <a:xfrm>
          <a:off x="7573618" y="16436009"/>
          <a:ext cx="71702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30</xdr:col>
      <xdr:colOff>57978</xdr:colOff>
      <xdr:row>134</xdr:row>
      <xdr:rowOff>107674</xdr:rowOff>
    </xdr:from>
    <xdr:to>
      <xdr:col>33</xdr:col>
      <xdr:colOff>171450</xdr:colOff>
      <xdr:row>134</xdr:row>
      <xdr:rowOff>407031</xdr:rowOff>
    </xdr:to>
    <xdr:sp macro="" textlink="">
      <xdr:nvSpPr>
        <xdr:cNvPr id="8" name="正方形/長方形 7"/>
        <xdr:cNvSpPr/>
      </xdr:nvSpPr>
      <xdr:spPr>
        <a:xfrm>
          <a:off x="6021456" y="20408348"/>
          <a:ext cx="709820"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34</xdr:col>
      <xdr:colOff>33130</xdr:colOff>
      <xdr:row>134</xdr:row>
      <xdr:rowOff>107674</xdr:rowOff>
    </xdr:from>
    <xdr:to>
      <xdr:col>37</xdr:col>
      <xdr:colOff>146602</xdr:colOff>
      <xdr:row>134</xdr:row>
      <xdr:rowOff>407031</xdr:rowOff>
    </xdr:to>
    <xdr:sp macro="" textlink="">
      <xdr:nvSpPr>
        <xdr:cNvPr id="9" name="正方形/長方形 8"/>
        <xdr:cNvSpPr/>
      </xdr:nvSpPr>
      <xdr:spPr>
        <a:xfrm>
          <a:off x="6791739" y="20408348"/>
          <a:ext cx="709820"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38</xdr:col>
      <xdr:colOff>49696</xdr:colOff>
      <xdr:row>134</xdr:row>
      <xdr:rowOff>107674</xdr:rowOff>
    </xdr:from>
    <xdr:to>
      <xdr:col>41</xdr:col>
      <xdr:colOff>163168</xdr:colOff>
      <xdr:row>134</xdr:row>
      <xdr:rowOff>407031</xdr:rowOff>
    </xdr:to>
    <xdr:sp macro="" textlink="">
      <xdr:nvSpPr>
        <xdr:cNvPr id="10" name="正方形/長方形 9"/>
        <xdr:cNvSpPr/>
      </xdr:nvSpPr>
      <xdr:spPr>
        <a:xfrm>
          <a:off x="7603435" y="20408348"/>
          <a:ext cx="709820"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46</xdr:col>
      <xdr:colOff>140805</xdr:colOff>
      <xdr:row>134</xdr:row>
      <xdr:rowOff>140805</xdr:rowOff>
    </xdr:from>
    <xdr:to>
      <xdr:col>49</xdr:col>
      <xdr:colOff>254277</xdr:colOff>
      <xdr:row>134</xdr:row>
      <xdr:rowOff>440162</xdr:rowOff>
    </xdr:to>
    <xdr:sp macro="" textlink="">
      <xdr:nvSpPr>
        <xdr:cNvPr id="11" name="正方形/長方形 10"/>
        <xdr:cNvSpPr/>
      </xdr:nvSpPr>
      <xdr:spPr>
        <a:xfrm>
          <a:off x="9284805" y="20441479"/>
          <a:ext cx="709820"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15</xdr:col>
      <xdr:colOff>115089</xdr:colOff>
      <xdr:row>748</xdr:row>
      <xdr:rowOff>256761</xdr:rowOff>
    </xdr:from>
    <xdr:to>
      <xdr:col>44</xdr:col>
      <xdr:colOff>44367</xdr:colOff>
      <xdr:row>754</xdr:row>
      <xdr:rowOff>259855</xdr:rowOff>
    </xdr:to>
    <xdr:sp macro="" textlink="">
      <xdr:nvSpPr>
        <xdr:cNvPr id="12" name="正方形/長方形 11"/>
        <xdr:cNvSpPr/>
      </xdr:nvSpPr>
      <xdr:spPr>
        <a:xfrm>
          <a:off x="3096828" y="45438391"/>
          <a:ext cx="5693974" cy="21400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1,675,048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76669</xdr:colOff>
      <xdr:row>754</xdr:row>
      <xdr:rowOff>352810</xdr:rowOff>
    </xdr:from>
    <xdr:to>
      <xdr:col>19</xdr:col>
      <xdr:colOff>126027</xdr:colOff>
      <xdr:row>759</xdr:row>
      <xdr:rowOff>116722</xdr:rowOff>
    </xdr:to>
    <xdr:sp macro="" textlink="">
      <xdr:nvSpPr>
        <xdr:cNvPr id="13" name="下矢印 12"/>
        <xdr:cNvSpPr/>
      </xdr:nvSpPr>
      <xdr:spPr>
        <a:xfrm>
          <a:off x="3455973" y="47671353"/>
          <a:ext cx="446924" cy="154467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15558</xdr:colOff>
      <xdr:row>752</xdr:row>
      <xdr:rowOff>348008</xdr:rowOff>
    </xdr:from>
    <xdr:to>
      <xdr:col>42</xdr:col>
      <xdr:colOff>64919</xdr:colOff>
      <xdr:row>759</xdr:row>
      <xdr:rowOff>141911</xdr:rowOff>
    </xdr:to>
    <xdr:sp macro="" textlink="">
      <xdr:nvSpPr>
        <xdr:cNvPr id="14" name="下矢印 13"/>
        <xdr:cNvSpPr/>
      </xdr:nvSpPr>
      <xdr:spPr>
        <a:xfrm>
          <a:off x="7966862" y="46954247"/>
          <a:ext cx="446927" cy="228696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57979</xdr:colOff>
      <xdr:row>759</xdr:row>
      <xdr:rowOff>219943</xdr:rowOff>
    </xdr:from>
    <xdr:to>
      <xdr:col>23</xdr:col>
      <xdr:colOff>157351</xdr:colOff>
      <xdr:row>762</xdr:row>
      <xdr:rowOff>122618</xdr:rowOff>
    </xdr:to>
    <xdr:sp macro="" textlink="">
      <xdr:nvSpPr>
        <xdr:cNvPr id="15" name="正方形/長方形 14"/>
        <xdr:cNvSpPr/>
      </xdr:nvSpPr>
      <xdr:spPr>
        <a:xfrm>
          <a:off x="2642153" y="49319247"/>
          <a:ext cx="2087198" cy="9711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求職者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1,662,610</a:t>
          </a:r>
          <a:r>
            <a:rPr kumimoji="1" lang="ja-JP" altLang="en-US" sz="1100">
              <a:solidFill>
                <a:sysClr val="windowText" lastClr="000000"/>
              </a:solidFill>
            </a:rPr>
            <a:t>百万円）</a:t>
          </a:r>
        </a:p>
      </xdr:txBody>
    </xdr:sp>
    <xdr:clientData/>
  </xdr:twoCellAnchor>
  <xdr:twoCellAnchor>
    <xdr:from>
      <xdr:col>36</xdr:col>
      <xdr:colOff>48373</xdr:colOff>
      <xdr:row>759</xdr:row>
      <xdr:rowOff>231148</xdr:rowOff>
    </xdr:from>
    <xdr:to>
      <xdr:col>46</xdr:col>
      <xdr:colOff>30549</xdr:colOff>
      <xdr:row>762</xdr:row>
      <xdr:rowOff>133823</xdr:rowOff>
    </xdr:to>
    <xdr:sp macro="" textlink="">
      <xdr:nvSpPr>
        <xdr:cNvPr id="16" name="正方形/長方形 15"/>
        <xdr:cNvSpPr/>
      </xdr:nvSpPr>
      <xdr:spPr>
        <a:xfrm>
          <a:off x="7204547" y="49330452"/>
          <a:ext cx="1970002" cy="9711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印刷会社等（</a:t>
          </a:r>
          <a:r>
            <a:rPr kumimoji="1" lang="en-US" altLang="ja-JP" sz="1100">
              <a:solidFill>
                <a:sysClr val="windowText" lastClr="000000"/>
              </a:solidFill>
            </a:rPr>
            <a:t>24</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a:t>
          </a:r>
          <a:r>
            <a:rPr kumimoji="1" lang="en-US" altLang="ja-JP" sz="1100">
              <a:solidFill>
                <a:sysClr val="windowText" lastClr="000000"/>
              </a:solidFill>
            </a:rPr>
            <a:t>1,561</a:t>
          </a:r>
          <a:r>
            <a:rPr kumimoji="1" lang="ja-JP" altLang="en-US" sz="1100">
              <a:solidFill>
                <a:schemeClr val="tx1"/>
              </a:solidFill>
            </a:rPr>
            <a:t>百万円</a:t>
          </a:r>
          <a:r>
            <a:rPr kumimoji="1" lang="ja-JP" altLang="en-US" sz="1100">
              <a:solidFill>
                <a:sysClr val="windowText" lastClr="000000"/>
              </a:solidFill>
            </a:rPr>
            <a:t>）</a:t>
          </a:r>
        </a:p>
      </xdr:txBody>
    </xdr:sp>
    <xdr:clientData/>
  </xdr:twoCellAnchor>
  <xdr:twoCellAnchor>
    <xdr:from>
      <xdr:col>16</xdr:col>
      <xdr:colOff>38770</xdr:colOff>
      <xdr:row>756</xdr:row>
      <xdr:rowOff>205532</xdr:rowOff>
    </xdr:from>
    <xdr:to>
      <xdr:col>20</xdr:col>
      <xdr:colOff>170264</xdr:colOff>
      <xdr:row>757</xdr:row>
      <xdr:rowOff>227382</xdr:rowOff>
    </xdr:to>
    <xdr:sp macro="" textlink="">
      <xdr:nvSpPr>
        <xdr:cNvPr id="17" name="角丸四角形 16"/>
        <xdr:cNvSpPr/>
      </xdr:nvSpPr>
      <xdr:spPr>
        <a:xfrm>
          <a:off x="3219292" y="48236380"/>
          <a:ext cx="926624" cy="37800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en-US" altLang="ja-JP" sz="1100">
              <a:solidFill>
                <a:sysClr val="windowText" lastClr="000000"/>
              </a:solidFill>
            </a:rPr>
            <a:t>【</a:t>
          </a:r>
          <a:r>
            <a:rPr kumimoji="1" lang="ja-JP" altLang="en-US" sz="1100">
              <a:solidFill>
                <a:sysClr val="windowText" lastClr="000000"/>
              </a:solidFill>
            </a:rPr>
            <a:t>給付</a:t>
          </a:r>
          <a:r>
            <a:rPr kumimoji="1" lang="en-US" altLang="ja-JP" sz="1100">
              <a:solidFill>
                <a:sysClr val="windowText" lastClr="000000"/>
              </a:solidFill>
            </a:rPr>
            <a:t>】</a:t>
          </a:r>
        </a:p>
      </xdr:txBody>
    </xdr:sp>
    <xdr:clientData/>
  </xdr:twoCellAnchor>
  <xdr:twoCellAnchor>
    <xdr:from>
      <xdr:col>35</xdr:col>
      <xdr:colOff>126288</xdr:colOff>
      <xdr:row>756</xdr:row>
      <xdr:rowOff>205532</xdr:rowOff>
    </xdr:from>
    <xdr:to>
      <xdr:col>46</xdr:col>
      <xdr:colOff>148699</xdr:colOff>
      <xdr:row>757</xdr:row>
      <xdr:rowOff>252940</xdr:rowOff>
    </xdr:to>
    <xdr:sp macro="" textlink="">
      <xdr:nvSpPr>
        <xdr:cNvPr id="18" name="角丸四角形 17"/>
        <xdr:cNvSpPr/>
      </xdr:nvSpPr>
      <xdr:spPr>
        <a:xfrm>
          <a:off x="7083679" y="48236380"/>
          <a:ext cx="2209020" cy="40356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35</xdr:col>
      <xdr:colOff>129488</xdr:colOff>
      <xdr:row>762</xdr:row>
      <xdr:rowOff>148740</xdr:rowOff>
    </xdr:from>
    <xdr:to>
      <xdr:col>46</xdr:col>
      <xdr:colOff>151899</xdr:colOff>
      <xdr:row>763</xdr:row>
      <xdr:rowOff>59093</xdr:rowOff>
    </xdr:to>
    <xdr:sp macro="" textlink="">
      <xdr:nvSpPr>
        <xdr:cNvPr id="19" name="角丸四角形 18"/>
        <xdr:cNvSpPr/>
      </xdr:nvSpPr>
      <xdr:spPr>
        <a:xfrm>
          <a:off x="7086879" y="50316501"/>
          <a:ext cx="2209020" cy="26650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100">
              <a:solidFill>
                <a:sysClr val="windowText" lastClr="000000"/>
              </a:solidFill>
            </a:rPr>
            <a:t>［申請用紙等の印刷等］</a:t>
          </a:r>
          <a:endParaRPr kumimoji="1" lang="en-US" altLang="ja-JP" sz="1100">
            <a:solidFill>
              <a:sysClr val="windowText" lastClr="000000"/>
            </a:solidFill>
          </a:endParaRPr>
        </a:p>
      </xdr:txBody>
    </xdr:sp>
    <xdr:clientData/>
  </xdr:twoCellAnchor>
  <xdr:twoCellAnchor>
    <xdr:from>
      <xdr:col>21</xdr:col>
      <xdr:colOff>3543</xdr:colOff>
      <xdr:row>750</xdr:row>
      <xdr:rowOff>145537</xdr:rowOff>
    </xdr:from>
    <xdr:to>
      <xdr:col>33</xdr:col>
      <xdr:colOff>44376</xdr:colOff>
      <xdr:row>751</xdr:row>
      <xdr:rowOff>243153</xdr:rowOff>
    </xdr:to>
    <xdr:sp macro="" textlink="">
      <xdr:nvSpPr>
        <xdr:cNvPr id="20" name="屈折矢印 19"/>
        <xdr:cNvSpPr/>
      </xdr:nvSpPr>
      <xdr:spPr>
        <a:xfrm rot="10800000">
          <a:off x="4177978" y="46039472"/>
          <a:ext cx="2426224" cy="453768"/>
        </a:xfrm>
        <a:prstGeom prst="bentUpArrow">
          <a:avLst>
            <a:gd name="adj1" fmla="val 50000"/>
            <a:gd name="adj2" fmla="val 42803"/>
            <a:gd name="adj3" fmla="val 431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20976</xdr:colOff>
      <xdr:row>749</xdr:row>
      <xdr:rowOff>49695</xdr:rowOff>
    </xdr:from>
    <xdr:to>
      <xdr:col>43</xdr:col>
      <xdr:colOff>138117</xdr:colOff>
      <xdr:row>752</xdr:row>
      <xdr:rowOff>170522</xdr:rowOff>
    </xdr:to>
    <xdr:sp macro="" textlink="">
      <xdr:nvSpPr>
        <xdr:cNvPr id="21" name="正方形/長方形 20"/>
        <xdr:cNvSpPr/>
      </xdr:nvSpPr>
      <xdr:spPr>
        <a:xfrm>
          <a:off x="6779585" y="45587478"/>
          <a:ext cx="1906184" cy="11892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うち事務費（</a:t>
          </a:r>
          <a:r>
            <a:rPr kumimoji="1" lang="en-US" altLang="ja-JP" sz="1100">
              <a:solidFill>
                <a:sysClr val="windowText" lastClr="000000"/>
              </a:solidFill>
            </a:rPr>
            <a:t>12,438</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諸謝金（</a:t>
          </a:r>
          <a:r>
            <a:rPr kumimoji="1" lang="en-US" altLang="ja-JP" sz="1100">
              <a:solidFill>
                <a:sysClr val="windowText" lastClr="000000"/>
              </a:solidFill>
            </a:rPr>
            <a:t>6,876</a:t>
          </a:r>
          <a:r>
            <a:rPr kumimoji="1" lang="ja-JP" altLang="en-US" sz="1100">
              <a:solidFill>
                <a:sysClr val="windowText" lastClr="000000"/>
              </a:solidFill>
            </a:rPr>
            <a:t>百万円） </a:t>
          </a:r>
          <a:endParaRPr kumimoji="1" lang="en-US" altLang="ja-JP" sz="1100">
            <a:solidFill>
              <a:sysClr val="windowText" lastClr="000000"/>
            </a:solidFill>
          </a:endParaRPr>
        </a:p>
        <a:p>
          <a:pPr algn="ctr"/>
          <a:r>
            <a:rPr kumimoji="1" lang="ja-JP" altLang="en-US" sz="1100">
              <a:solidFill>
                <a:sysClr val="windowText" lastClr="000000"/>
              </a:solidFill>
            </a:rPr>
            <a:t>  庁費（</a:t>
          </a:r>
          <a:r>
            <a:rPr kumimoji="1" lang="en-US" altLang="ja-JP" sz="1100">
              <a:solidFill>
                <a:sysClr val="windowText" lastClr="000000"/>
              </a:solidFill>
            </a:rPr>
            <a:t>4,418</a:t>
          </a:r>
          <a:r>
            <a:rPr kumimoji="1" lang="ja-JP" altLang="en-US" sz="1100">
              <a:solidFill>
                <a:sysClr val="windowText" lastClr="000000"/>
              </a:solidFill>
            </a:rPr>
            <a:t>百万円）、他</a:t>
          </a:r>
        </a:p>
      </xdr:txBody>
    </xdr:sp>
    <xdr:clientData/>
  </xdr:twoCellAnchor>
  <xdr:twoCellAnchor>
    <xdr:from>
      <xdr:col>16</xdr:col>
      <xdr:colOff>132522</xdr:colOff>
      <xdr:row>751</xdr:row>
      <xdr:rowOff>250565</xdr:rowOff>
    </xdr:from>
    <xdr:to>
      <xdr:col>27</xdr:col>
      <xdr:colOff>38435</xdr:colOff>
      <xdr:row>754</xdr:row>
      <xdr:rowOff>154247</xdr:rowOff>
    </xdr:to>
    <xdr:sp macro="" textlink="">
      <xdr:nvSpPr>
        <xdr:cNvPr id="22" name="正方形/長方形 21"/>
        <xdr:cNvSpPr/>
      </xdr:nvSpPr>
      <xdr:spPr>
        <a:xfrm>
          <a:off x="3313044" y="46500652"/>
          <a:ext cx="2092521" cy="9721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9,058</a:t>
          </a:r>
          <a:r>
            <a:rPr kumimoji="1" lang="ja-JP" altLang="en-US" sz="1100">
              <a:solidFill>
                <a:sysClr val="windowText" lastClr="000000"/>
              </a:solidFill>
            </a:rPr>
            <a:t>百万円）</a:t>
          </a:r>
        </a:p>
      </xdr:txBody>
    </xdr:sp>
    <xdr:clientData/>
  </xdr:twoCellAnchor>
  <xdr:twoCellAnchor>
    <xdr:from>
      <xdr:col>29</xdr:col>
      <xdr:colOff>89647</xdr:colOff>
      <xdr:row>711</xdr:row>
      <xdr:rowOff>56029</xdr:rowOff>
    </xdr:from>
    <xdr:to>
      <xdr:col>49</xdr:col>
      <xdr:colOff>388633</xdr:colOff>
      <xdr:row>711</xdr:row>
      <xdr:rowOff>326333</xdr:rowOff>
    </xdr:to>
    <xdr:sp macro="" textlink="">
      <xdr:nvSpPr>
        <xdr:cNvPr id="23" name="角丸四角形 22"/>
        <xdr:cNvSpPr/>
      </xdr:nvSpPr>
      <xdr:spPr>
        <a:xfrm>
          <a:off x="5939118" y="30099000"/>
          <a:ext cx="4333103" cy="27030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29</xdr:col>
      <xdr:colOff>100853</xdr:colOff>
      <xdr:row>716</xdr:row>
      <xdr:rowOff>44823</xdr:rowOff>
    </xdr:from>
    <xdr:to>
      <xdr:col>49</xdr:col>
      <xdr:colOff>399839</xdr:colOff>
      <xdr:row>716</xdr:row>
      <xdr:rowOff>315127</xdr:rowOff>
    </xdr:to>
    <xdr:sp macro="" textlink="">
      <xdr:nvSpPr>
        <xdr:cNvPr id="24" name="角丸四角形 23"/>
        <xdr:cNvSpPr/>
      </xdr:nvSpPr>
      <xdr:spPr>
        <a:xfrm>
          <a:off x="5950324" y="31891941"/>
          <a:ext cx="4333103" cy="27030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6</xdr:col>
      <xdr:colOff>67235</xdr:colOff>
      <xdr:row>725</xdr:row>
      <xdr:rowOff>134470</xdr:rowOff>
    </xdr:from>
    <xdr:to>
      <xdr:col>48</xdr:col>
      <xdr:colOff>756</xdr:colOff>
      <xdr:row>725</xdr:row>
      <xdr:rowOff>795041</xdr:rowOff>
    </xdr:to>
    <xdr:sp macro="" textlink="">
      <xdr:nvSpPr>
        <xdr:cNvPr id="25" name="角丸四角形 24"/>
        <xdr:cNvSpPr/>
      </xdr:nvSpPr>
      <xdr:spPr>
        <a:xfrm>
          <a:off x="1277470" y="33763323"/>
          <a:ext cx="8405168" cy="660571"/>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xdr:col>
      <xdr:colOff>33617</xdr:colOff>
      <xdr:row>877</xdr:row>
      <xdr:rowOff>44824</xdr:rowOff>
    </xdr:from>
    <xdr:to>
      <xdr:col>43</xdr:col>
      <xdr:colOff>89647</xdr:colOff>
      <xdr:row>886</xdr:row>
      <xdr:rowOff>369794</xdr:rowOff>
    </xdr:to>
    <xdr:sp macro="" textlink="">
      <xdr:nvSpPr>
        <xdr:cNvPr id="26" name="角丸四角形 25"/>
        <xdr:cNvSpPr/>
      </xdr:nvSpPr>
      <xdr:spPr>
        <a:xfrm>
          <a:off x="437029" y="61307383"/>
          <a:ext cx="8325971" cy="3753970"/>
        </a:xfrm>
        <a:prstGeom prst="roundRect">
          <a:avLst>
            <a:gd name="adj" fmla="val 2637"/>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精査中</a:t>
          </a:r>
        </a:p>
      </xdr:txBody>
    </xdr:sp>
    <xdr:clientData/>
  </xdr:twoCellAnchor>
  <xdr:twoCellAnchor>
    <xdr:from>
      <xdr:col>6</xdr:col>
      <xdr:colOff>67235</xdr:colOff>
      <xdr:row>786</xdr:row>
      <xdr:rowOff>33619</xdr:rowOff>
    </xdr:from>
    <xdr:to>
      <xdr:col>49</xdr:col>
      <xdr:colOff>470647</xdr:colOff>
      <xdr:row>798</xdr:row>
      <xdr:rowOff>268942</xdr:rowOff>
    </xdr:to>
    <xdr:sp macro="" textlink="">
      <xdr:nvSpPr>
        <xdr:cNvPr id="27" name="角丸四角形 26"/>
        <xdr:cNvSpPr/>
      </xdr:nvSpPr>
      <xdr:spPr>
        <a:xfrm>
          <a:off x="1277470" y="50292001"/>
          <a:ext cx="9076765" cy="211791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精査中</a:t>
          </a:r>
        </a:p>
      </xdr:txBody>
    </xdr:sp>
    <xdr:clientData/>
  </xdr:twoCellAnchor>
  <xdr:twoCellAnchor>
    <xdr:from>
      <xdr:col>38</xdr:col>
      <xdr:colOff>47625</xdr:colOff>
      <xdr:row>31</xdr:row>
      <xdr:rowOff>47625</xdr:rowOff>
    </xdr:from>
    <xdr:to>
      <xdr:col>41</xdr:col>
      <xdr:colOff>163625</xdr:colOff>
      <xdr:row>31</xdr:row>
      <xdr:rowOff>265340</xdr:rowOff>
    </xdr:to>
    <xdr:sp macro="" textlink="">
      <xdr:nvSpPr>
        <xdr:cNvPr id="28" name="角丸四角形 27"/>
        <xdr:cNvSpPr/>
      </xdr:nvSpPr>
      <xdr:spPr>
        <a:xfrm>
          <a:off x="7648575" y="11572875"/>
          <a:ext cx="716075"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57150</xdr:colOff>
      <xdr:row>33</xdr:row>
      <xdr:rowOff>28575</xdr:rowOff>
    </xdr:from>
    <xdr:to>
      <xdr:col>41</xdr:col>
      <xdr:colOff>173150</xdr:colOff>
      <xdr:row>33</xdr:row>
      <xdr:rowOff>246290</xdr:rowOff>
    </xdr:to>
    <xdr:sp macro="" textlink="">
      <xdr:nvSpPr>
        <xdr:cNvPr id="29" name="角丸四角形 28"/>
        <xdr:cNvSpPr/>
      </xdr:nvSpPr>
      <xdr:spPr>
        <a:xfrm>
          <a:off x="7658100" y="12144375"/>
          <a:ext cx="716075"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57150</xdr:colOff>
      <xdr:row>133</xdr:row>
      <xdr:rowOff>152400</xdr:rowOff>
    </xdr:from>
    <xdr:to>
      <xdr:col>41</xdr:col>
      <xdr:colOff>173150</xdr:colOff>
      <xdr:row>133</xdr:row>
      <xdr:rowOff>370115</xdr:rowOff>
    </xdr:to>
    <xdr:sp macro="" textlink="">
      <xdr:nvSpPr>
        <xdr:cNvPr id="30" name="角丸四角形 29"/>
        <xdr:cNvSpPr/>
      </xdr:nvSpPr>
      <xdr:spPr>
        <a:xfrm>
          <a:off x="7658100" y="19916775"/>
          <a:ext cx="716075"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11</xdr:col>
      <xdr:colOff>0</xdr:colOff>
      <xdr:row>747</xdr:row>
      <xdr:rowOff>302559</xdr:rowOff>
    </xdr:from>
    <xdr:to>
      <xdr:col>49</xdr:col>
      <xdr:colOff>78441</xdr:colOff>
      <xdr:row>763</xdr:row>
      <xdr:rowOff>0</xdr:rowOff>
    </xdr:to>
    <xdr:sp macro="" textlink="">
      <xdr:nvSpPr>
        <xdr:cNvPr id="31" name="角丸四角形 30"/>
        <xdr:cNvSpPr/>
      </xdr:nvSpPr>
      <xdr:spPr>
        <a:xfrm>
          <a:off x="2218765" y="44095147"/>
          <a:ext cx="7743264" cy="5255559"/>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solidFill>
                <a:sysClr val="windowText" lastClr="000000"/>
              </a:solidFill>
            </a:rPr>
            <a:t>精査中</a:t>
          </a:r>
        </a:p>
      </xdr:txBody>
    </xdr:sp>
    <xdr:clientData/>
  </xdr:twoCellAnchor>
  <xdr:twoCellAnchor>
    <xdr:from>
      <xdr:col>2</xdr:col>
      <xdr:colOff>0</xdr:colOff>
      <xdr:row>844</xdr:row>
      <xdr:rowOff>0</xdr:rowOff>
    </xdr:from>
    <xdr:to>
      <xdr:col>41</xdr:col>
      <xdr:colOff>190500</xdr:colOff>
      <xdr:row>853</xdr:row>
      <xdr:rowOff>504265</xdr:rowOff>
    </xdr:to>
    <xdr:sp macro="" textlink="">
      <xdr:nvSpPr>
        <xdr:cNvPr id="32" name="角丸四角形 31"/>
        <xdr:cNvSpPr/>
      </xdr:nvSpPr>
      <xdr:spPr>
        <a:xfrm>
          <a:off x="403412" y="53900294"/>
          <a:ext cx="8057029" cy="5961530"/>
        </a:xfrm>
        <a:prstGeom prst="roundRect">
          <a:avLst>
            <a:gd name="adj" fmla="val 3321"/>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精査中</a:t>
          </a:r>
        </a:p>
      </xdr:txBody>
    </xdr:sp>
    <xdr:clientData/>
  </xdr:twoCellAnchor>
  <xdr:twoCellAnchor>
    <xdr:from>
      <xdr:col>29</xdr:col>
      <xdr:colOff>112058</xdr:colOff>
      <xdr:row>714</xdr:row>
      <xdr:rowOff>56030</xdr:rowOff>
    </xdr:from>
    <xdr:to>
      <xdr:col>49</xdr:col>
      <xdr:colOff>347383</xdr:colOff>
      <xdr:row>714</xdr:row>
      <xdr:rowOff>302559</xdr:rowOff>
    </xdr:to>
    <xdr:sp macro="" textlink="">
      <xdr:nvSpPr>
        <xdr:cNvPr id="34" name="角丸四角形 33"/>
        <xdr:cNvSpPr/>
      </xdr:nvSpPr>
      <xdr:spPr>
        <a:xfrm>
          <a:off x="5961529" y="31107530"/>
          <a:ext cx="4269442" cy="246529"/>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46</xdr:col>
      <xdr:colOff>89647</xdr:colOff>
      <xdr:row>32</xdr:row>
      <xdr:rowOff>22412</xdr:rowOff>
    </xdr:from>
    <xdr:to>
      <xdr:col>49</xdr:col>
      <xdr:colOff>205647</xdr:colOff>
      <xdr:row>32</xdr:row>
      <xdr:rowOff>240127</xdr:rowOff>
    </xdr:to>
    <xdr:sp macro="" textlink="">
      <xdr:nvSpPr>
        <xdr:cNvPr id="35" name="角丸四角形 34"/>
        <xdr:cNvSpPr/>
      </xdr:nvSpPr>
      <xdr:spPr>
        <a:xfrm>
          <a:off x="9368118" y="11844618"/>
          <a:ext cx="72111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42</xdr:col>
      <xdr:colOff>11206</xdr:colOff>
      <xdr:row>101</xdr:row>
      <xdr:rowOff>67235</xdr:rowOff>
    </xdr:from>
    <xdr:to>
      <xdr:col>45</xdr:col>
      <xdr:colOff>127205</xdr:colOff>
      <xdr:row>101</xdr:row>
      <xdr:rowOff>284950</xdr:rowOff>
    </xdr:to>
    <xdr:sp macro="" textlink="">
      <xdr:nvSpPr>
        <xdr:cNvPr id="36" name="角丸四角形 35"/>
        <xdr:cNvSpPr/>
      </xdr:nvSpPr>
      <xdr:spPr>
        <a:xfrm>
          <a:off x="8482853" y="13749617"/>
          <a:ext cx="72111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42</xdr:col>
      <xdr:colOff>33617</xdr:colOff>
      <xdr:row>104</xdr:row>
      <xdr:rowOff>44824</xdr:rowOff>
    </xdr:from>
    <xdr:to>
      <xdr:col>45</xdr:col>
      <xdr:colOff>149616</xdr:colOff>
      <xdr:row>104</xdr:row>
      <xdr:rowOff>262539</xdr:rowOff>
    </xdr:to>
    <xdr:sp macro="" textlink="">
      <xdr:nvSpPr>
        <xdr:cNvPr id="37" name="角丸四角形 36"/>
        <xdr:cNvSpPr/>
      </xdr:nvSpPr>
      <xdr:spPr>
        <a:xfrm>
          <a:off x="8505264" y="14713324"/>
          <a:ext cx="72111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42</xdr:col>
      <xdr:colOff>22412</xdr:colOff>
      <xdr:row>107</xdr:row>
      <xdr:rowOff>44823</xdr:rowOff>
    </xdr:from>
    <xdr:to>
      <xdr:col>45</xdr:col>
      <xdr:colOff>138411</xdr:colOff>
      <xdr:row>107</xdr:row>
      <xdr:rowOff>262538</xdr:rowOff>
    </xdr:to>
    <xdr:sp macro="" textlink="">
      <xdr:nvSpPr>
        <xdr:cNvPr id="38" name="角丸四角形 37"/>
        <xdr:cNvSpPr/>
      </xdr:nvSpPr>
      <xdr:spPr>
        <a:xfrm>
          <a:off x="8494059" y="15699441"/>
          <a:ext cx="72111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42</xdr:col>
      <xdr:colOff>67235</xdr:colOff>
      <xdr:row>110</xdr:row>
      <xdr:rowOff>56030</xdr:rowOff>
    </xdr:from>
    <xdr:to>
      <xdr:col>45</xdr:col>
      <xdr:colOff>183234</xdr:colOff>
      <xdr:row>110</xdr:row>
      <xdr:rowOff>273745</xdr:rowOff>
    </xdr:to>
    <xdr:sp macro="" textlink="">
      <xdr:nvSpPr>
        <xdr:cNvPr id="39" name="角丸四角形 38"/>
        <xdr:cNvSpPr/>
      </xdr:nvSpPr>
      <xdr:spPr>
        <a:xfrm>
          <a:off x="8538882" y="16696765"/>
          <a:ext cx="721117" cy="2177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718</v>
      </c>
      <c r="AK2" s="191"/>
      <c r="AL2" s="191"/>
      <c r="AM2" s="191"/>
      <c r="AN2" s="83" t="s">
        <v>324</v>
      </c>
      <c r="AO2" s="191">
        <v>20</v>
      </c>
      <c r="AP2" s="191"/>
      <c r="AQ2" s="191"/>
      <c r="AR2" s="84" t="s">
        <v>627</v>
      </c>
      <c r="AS2" s="192">
        <v>675</v>
      </c>
      <c r="AT2" s="192"/>
      <c r="AU2" s="192"/>
      <c r="AV2" s="83" t="str">
        <f>IF(AW2="","","-")</f>
        <v>-</v>
      </c>
      <c r="AW2" s="382">
        <v>0</v>
      </c>
      <c r="AX2" s="382"/>
    </row>
    <row r="3" spans="1:50" ht="21" customHeight="1" thickBot="1" x14ac:dyDescent="0.2">
      <c r="A3" s="510" t="s">
        <v>620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628</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629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632</v>
      </c>
      <c r="H5" s="546"/>
      <c r="I5" s="546"/>
      <c r="J5" s="546"/>
      <c r="K5" s="546"/>
      <c r="L5" s="546"/>
      <c r="M5" s="547" t="s">
        <v>65</v>
      </c>
      <c r="N5" s="548"/>
      <c r="O5" s="548"/>
      <c r="P5" s="548"/>
      <c r="Q5" s="548"/>
      <c r="R5" s="549"/>
      <c r="S5" s="550" t="s">
        <v>633</v>
      </c>
      <c r="T5" s="546"/>
      <c r="U5" s="546"/>
      <c r="V5" s="546"/>
      <c r="W5" s="546"/>
      <c r="X5" s="551"/>
      <c r="Y5" s="704" t="s">
        <v>3</v>
      </c>
      <c r="Z5" s="705"/>
      <c r="AA5" s="705"/>
      <c r="AB5" s="705"/>
      <c r="AC5" s="705"/>
      <c r="AD5" s="706"/>
      <c r="AE5" s="707" t="s">
        <v>634</v>
      </c>
      <c r="AF5" s="707"/>
      <c r="AG5" s="707"/>
      <c r="AH5" s="707"/>
      <c r="AI5" s="707"/>
      <c r="AJ5" s="707"/>
      <c r="AK5" s="707"/>
      <c r="AL5" s="707"/>
      <c r="AM5" s="707"/>
      <c r="AN5" s="707"/>
      <c r="AO5" s="707"/>
      <c r="AP5" s="708"/>
      <c r="AQ5" s="709" t="s">
        <v>631</v>
      </c>
      <c r="AR5" s="710"/>
      <c r="AS5" s="710"/>
      <c r="AT5" s="710"/>
      <c r="AU5" s="710"/>
      <c r="AV5" s="710"/>
      <c r="AW5" s="710"/>
      <c r="AX5" s="711"/>
    </row>
    <row r="6" spans="1:50" ht="39" customHeight="1" x14ac:dyDescent="0.15">
      <c r="A6" s="714" t="s">
        <v>4</v>
      </c>
      <c r="B6" s="715"/>
      <c r="C6" s="715"/>
      <c r="D6" s="715"/>
      <c r="E6" s="715"/>
      <c r="F6" s="715"/>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635</v>
      </c>
      <c r="H7" s="815"/>
      <c r="I7" s="815"/>
      <c r="J7" s="815"/>
      <c r="K7" s="815"/>
      <c r="L7" s="815"/>
      <c r="M7" s="815"/>
      <c r="N7" s="815"/>
      <c r="O7" s="815"/>
      <c r="P7" s="815"/>
      <c r="Q7" s="815"/>
      <c r="R7" s="815"/>
      <c r="S7" s="815"/>
      <c r="T7" s="815"/>
      <c r="U7" s="815"/>
      <c r="V7" s="815"/>
      <c r="W7" s="815"/>
      <c r="X7" s="816"/>
      <c r="Y7" s="380" t="s">
        <v>307</v>
      </c>
      <c r="Z7" s="281"/>
      <c r="AA7" s="281"/>
      <c r="AB7" s="281"/>
      <c r="AC7" s="281"/>
      <c r="AD7" s="381"/>
      <c r="AE7" s="367" t="s">
        <v>636</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1" t="s">
        <v>208</v>
      </c>
      <c r="B8" s="812"/>
      <c r="C8" s="812"/>
      <c r="D8" s="812"/>
      <c r="E8" s="812"/>
      <c r="F8" s="813"/>
      <c r="G8" s="203" t="str">
        <f>入力規則等!A27</f>
        <v>高齢社会対策、子ども・若者育成支援、少子化社会対策、男女共同参画</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社会保障</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9" t="s">
        <v>637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638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1742746</v>
      </c>
      <c r="Q13" s="149"/>
      <c r="R13" s="149"/>
      <c r="S13" s="149"/>
      <c r="T13" s="149"/>
      <c r="U13" s="149"/>
      <c r="V13" s="150"/>
      <c r="W13" s="148">
        <v>1869358</v>
      </c>
      <c r="X13" s="149"/>
      <c r="Y13" s="149"/>
      <c r="Z13" s="149"/>
      <c r="AA13" s="149"/>
      <c r="AB13" s="149"/>
      <c r="AC13" s="150"/>
      <c r="AD13" s="148">
        <v>1954698</v>
      </c>
      <c r="AE13" s="149"/>
      <c r="AF13" s="149"/>
      <c r="AG13" s="149"/>
      <c r="AH13" s="149"/>
      <c r="AI13" s="149"/>
      <c r="AJ13" s="150"/>
      <c r="AK13" s="148">
        <v>2289520</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34"/>
      <c r="H14" s="735"/>
      <c r="I14" s="562" t="s">
        <v>8</v>
      </c>
      <c r="J14" s="616"/>
      <c r="K14" s="616"/>
      <c r="L14" s="616"/>
      <c r="M14" s="616"/>
      <c r="N14" s="616"/>
      <c r="O14" s="617"/>
      <c r="P14" s="148" t="s">
        <v>636</v>
      </c>
      <c r="Q14" s="149"/>
      <c r="R14" s="149"/>
      <c r="S14" s="149"/>
      <c r="T14" s="149"/>
      <c r="U14" s="149"/>
      <c r="V14" s="150"/>
      <c r="W14" s="148" t="s">
        <v>636</v>
      </c>
      <c r="X14" s="149"/>
      <c r="Y14" s="149"/>
      <c r="Z14" s="149"/>
      <c r="AA14" s="149"/>
      <c r="AB14" s="149"/>
      <c r="AC14" s="150"/>
      <c r="AD14" s="148">
        <v>243195</v>
      </c>
      <c r="AE14" s="149"/>
      <c r="AF14" s="149"/>
      <c r="AG14" s="149"/>
      <c r="AH14" s="149"/>
      <c r="AI14" s="149"/>
      <c r="AJ14" s="150"/>
      <c r="AK14" s="148"/>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2" t="s">
        <v>50</v>
      </c>
      <c r="J15" s="563"/>
      <c r="K15" s="563"/>
      <c r="L15" s="563"/>
      <c r="M15" s="563"/>
      <c r="N15" s="563"/>
      <c r="O15" s="564"/>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4"/>
      <c r="H16" s="735"/>
      <c r="I16" s="562" t="s">
        <v>51</v>
      </c>
      <c r="J16" s="563"/>
      <c r="K16" s="563"/>
      <c r="L16" s="563"/>
      <c r="M16" s="563"/>
      <c r="N16" s="563"/>
      <c r="O16" s="564"/>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2" t="s">
        <v>49</v>
      </c>
      <c r="J17" s="616"/>
      <c r="K17" s="616"/>
      <c r="L17" s="616"/>
      <c r="M17" s="616"/>
      <c r="N17" s="616"/>
      <c r="O17" s="617"/>
      <c r="P17" s="148" t="s">
        <v>636</v>
      </c>
      <c r="Q17" s="149"/>
      <c r="R17" s="149"/>
      <c r="S17" s="149"/>
      <c r="T17" s="149"/>
      <c r="U17" s="149"/>
      <c r="V17" s="150"/>
      <c r="W17" s="148" t="s">
        <v>636</v>
      </c>
      <c r="X17" s="149"/>
      <c r="Y17" s="149"/>
      <c r="Z17" s="149"/>
      <c r="AA17" s="149"/>
      <c r="AB17" s="149"/>
      <c r="AC17" s="150"/>
      <c r="AD17" s="148">
        <v>-50000</v>
      </c>
      <c r="AE17" s="149"/>
      <c r="AF17" s="149"/>
      <c r="AG17" s="149"/>
      <c r="AH17" s="149"/>
      <c r="AI17" s="149"/>
      <c r="AJ17" s="150"/>
      <c r="AK17" s="148"/>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6"/>
      <c r="H18" s="737"/>
      <c r="I18" s="724" t="s">
        <v>20</v>
      </c>
      <c r="J18" s="725"/>
      <c r="K18" s="725"/>
      <c r="L18" s="725"/>
      <c r="M18" s="725"/>
      <c r="N18" s="725"/>
      <c r="O18" s="726"/>
      <c r="P18" s="154">
        <f>SUM(P13:V17)</f>
        <v>1742746</v>
      </c>
      <c r="Q18" s="155"/>
      <c r="R18" s="155"/>
      <c r="S18" s="155"/>
      <c r="T18" s="155"/>
      <c r="U18" s="155"/>
      <c r="V18" s="156"/>
      <c r="W18" s="154">
        <f>SUM(W13:AC17)</f>
        <v>1869358</v>
      </c>
      <c r="X18" s="155"/>
      <c r="Y18" s="155"/>
      <c r="Z18" s="155"/>
      <c r="AA18" s="155"/>
      <c r="AB18" s="155"/>
      <c r="AC18" s="156"/>
      <c r="AD18" s="154">
        <f>SUM(AD13:AJ17)</f>
        <v>2147893</v>
      </c>
      <c r="AE18" s="155"/>
      <c r="AF18" s="155"/>
      <c r="AG18" s="155"/>
      <c r="AH18" s="155"/>
      <c r="AI18" s="155"/>
      <c r="AJ18" s="156"/>
      <c r="AK18" s="154">
        <f>SUM(AK13:AQ17)</f>
        <v>2289520</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1579412</v>
      </c>
      <c r="Q19" s="149"/>
      <c r="R19" s="149"/>
      <c r="S19" s="149"/>
      <c r="T19" s="149"/>
      <c r="U19" s="149"/>
      <c r="V19" s="150"/>
      <c r="W19" s="148">
        <v>1675048</v>
      </c>
      <c r="X19" s="149"/>
      <c r="Y19" s="149"/>
      <c r="Z19" s="149"/>
      <c r="AA19" s="149"/>
      <c r="AB19" s="149"/>
      <c r="AC19" s="150"/>
      <c r="AD19" s="148"/>
      <c r="AE19" s="149"/>
      <c r="AF19" s="149"/>
      <c r="AG19" s="149"/>
      <c r="AH19" s="149"/>
      <c r="AI19" s="149"/>
      <c r="AJ19" s="150"/>
      <c r="AK19" s="472"/>
      <c r="AL19" s="472"/>
      <c r="AM19" s="472"/>
      <c r="AN19" s="472"/>
      <c r="AO19" s="472"/>
      <c r="AP19" s="472"/>
      <c r="AQ19" s="472"/>
      <c r="AR19" s="472"/>
      <c r="AS19" s="472"/>
      <c r="AT19" s="472"/>
      <c r="AU19" s="472"/>
      <c r="AV19" s="472"/>
      <c r="AW19" s="472"/>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0.90627779378061979</v>
      </c>
      <c r="Q20" s="526"/>
      <c r="R20" s="526"/>
      <c r="S20" s="526"/>
      <c r="T20" s="526"/>
      <c r="U20" s="526"/>
      <c r="V20" s="526"/>
      <c r="W20" s="526">
        <f t="shared" ref="W20" si="0">IF(W18=0, "-", SUM(W19)/W18)</f>
        <v>0.89605522323706854</v>
      </c>
      <c r="X20" s="526"/>
      <c r="Y20" s="526"/>
      <c r="Z20" s="526"/>
      <c r="AA20" s="526"/>
      <c r="AB20" s="526"/>
      <c r="AC20" s="526"/>
      <c r="AD20" s="526">
        <f t="shared" ref="AD20" si="1">IF(AD18=0, "-", SUM(AD19)/AD18)</f>
        <v>0</v>
      </c>
      <c r="AE20" s="526"/>
      <c r="AF20" s="526"/>
      <c r="AG20" s="526"/>
      <c r="AH20" s="526"/>
      <c r="AI20" s="526"/>
      <c r="AJ20" s="526"/>
      <c r="AK20" s="472"/>
      <c r="AL20" s="472"/>
      <c r="AM20" s="472"/>
      <c r="AN20" s="472"/>
      <c r="AO20" s="472"/>
      <c r="AP20" s="472"/>
      <c r="AQ20" s="473"/>
      <c r="AR20" s="473"/>
      <c r="AS20" s="473"/>
      <c r="AT20" s="473"/>
      <c r="AU20" s="472"/>
      <c r="AV20" s="472"/>
      <c r="AW20" s="472"/>
      <c r="AX20" s="525"/>
    </row>
    <row r="21" spans="1:50" ht="25.5" customHeight="1" x14ac:dyDescent="0.15">
      <c r="A21" s="108"/>
      <c r="B21" s="109"/>
      <c r="C21" s="109"/>
      <c r="D21" s="109"/>
      <c r="E21" s="109"/>
      <c r="F21" s="110"/>
      <c r="G21" s="909" t="s">
        <v>274</v>
      </c>
      <c r="H21" s="910"/>
      <c r="I21" s="910"/>
      <c r="J21" s="910"/>
      <c r="K21" s="910"/>
      <c r="L21" s="910"/>
      <c r="M21" s="910"/>
      <c r="N21" s="910"/>
      <c r="O21" s="910"/>
      <c r="P21" s="526">
        <f>IF(P19=0, "-", SUM(P19)/SUM(P13,P14))</f>
        <v>0.90627779378061979</v>
      </c>
      <c r="Q21" s="526"/>
      <c r="R21" s="526"/>
      <c r="S21" s="526"/>
      <c r="T21" s="526"/>
      <c r="U21" s="526"/>
      <c r="V21" s="526"/>
      <c r="W21" s="526">
        <f t="shared" ref="W21" si="2">IF(W19=0, "-", SUM(W19)/SUM(W13,W14))</f>
        <v>0.89605522323706854</v>
      </c>
      <c r="X21" s="526"/>
      <c r="Y21" s="526"/>
      <c r="Z21" s="526"/>
      <c r="AA21" s="526"/>
      <c r="AB21" s="526"/>
      <c r="AC21" s="526"/>
      <c r="AD21" s="526" t="str">
        <f t="shared" ref="AD21" si="3">IF(AD19=0, "-", SUM(AD19)/SUM(AD13,AD14))</f>
        <v>-</v>
      </c>
      <c r="AE21" s="526"/>
      <c r="AF21" s="526"/>
      <c r="AG21" s="526"/>
      <c r="AH21" s="526"/>
      <c r="AI21" s="526"/>
      <c r="AJ21" s="526"/>
      <c r="AK21" s="472"/>
      <c r="AL21" s="472"/>
      <c r="AM21" s="472"/>
      <c r="AN21" s="472"/>
      <c r="AO21" s="472"/>
      <c r="AP21" s="472"/>
      <c r="AQ21" s="473"/>
      <c r="AR21" s="473"/>
      <c r="AS21" s="473"/>
      <c r="AT21" s="473"/>
      <c r="AU21" s="472"/>
      <c r="AV21" s="472"/>
      <c r="AW21" s="472"/>
      <c r="AX21" s="525"/>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1577226</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699158</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641</v>
      </c>
      <c r="H25" s="121"/>
      <c r="I25" s="121"/>
      <c r="J25" s="121"/>
      <c r="K25" s="121"/>
      <c r="L25" s="121"/>
      <c r="M25" s="121"/>
      <c r="N25" s="121"/>
      <c r="O25" s="122"/>
      <c r="P25" s="148">
        <v>8452</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642</v>
      </c>
      <c r="H26" s="121"/>
      <c r="I26" s="121"/>
      <c r="J26" s="121"/>
      <c r="K26" s="121"/>
      <c r="L26" s="121"/>
      <c r="M26" s="121"/>
      <c r="N26" s="121"/>
      <c r="O26" s="122"/>
      <c r="P26" s="148">
        <v>2459</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643</v>
      </c>
      <c r="H27" s="121"/>
      <c r="I27" s="121"/>
      <c r="J27" s="121"/>
      <c r="K27" s="121"/>
      <c r="L27" s="121"/>
      <c r="M27" s="121"/>
      <c r="N27" s="121"/>
      <c r="O27" s="122"/>
      <c r="P27" s="148">
        <v>1069</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1156</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2289520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7" t="s">
        <v>145</v>
      </c>
      <c r="H30" s="375"/>
      <c r="I30" s="375"/>
      <c r="J30" s="375"/>
      <c r="K30" s="375"/>
      <c r="L30" s="375"/>
      <c r="M30" s="375"/>
      <c r="N30" s="375"/>
      <c r="O30" s="566"/>
      <c r="P30" s="565" t="s">
        <v>58</v>
      </c>
      <c r="Q30" s="375"/>
      <c r="R30" s="375"/>
      <c r="S30" s="375"/>
      <c r="T30" s="375"/>
      <c r="U30" s="375"/>
      <c r="V30" s="375"/>
      <c r="W30" s="375"/>
      <c r="X30" s="566"/>
      <c r="Y30" s="451"/>
      <c r="Z30" s="452"/>
      <c r="AA30" s="453"/>
      <c r="AB30" s="370" t="s">
        <v>11</v>
      </c>
      <c r="AC30" s="371"/>
      <c r="AD30" s="372"/>
      <c r="AE30" s="370" t="s">
        <v>308</v>
      </c>
      <c r="AF30" s="371"/>
      <c r="AG30" s="371"/>
      <c r="AH30" s="372"/>
      <c r="AI30" s="373" t="s">
        <v>330</v>
      </c>
      <c r="AJ30" s="373"/>
      <c r="AK30" s="373"/>
      <c r="AL30" s="370"/>
      <c r="AM30" s="373" t="s">
        <v>427</v>
      </c>
      <c r="AN30" s="373"/>
      <c r="AO30" s="373"/>
      <c r="AP30" s="370"/>
      <c r="AQ30" s="628" t="s">
        <v>184</v>
      </c>
      <c r="AR30" s="629"/>
      <c r="AS30" s="629"/>
      <c r="AT30" s="630"/>
      <c r="AU30" s="375" t="s">
        <v>133</v>
      </c>
      <c r="AV30" s="375"/>
      <c r="AW30" s="375"/>
      <c r="AX30" s="376"/>
    </row>
    <row r="31" spans="1:50" ht="18.75" customHeight="1" x14ac:dyDescent="0.15">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4"/>
      <c r="Z31" s="455"/>
      <c r="AA31" s="456"/>
      <c r="AB31" s="320"/>
      <c r="AC31" s="321"/>
      <c r="AD31" s="322"/>
      <c r="AE31" s="320"/>
      <c r="AF31" s="321"/>
      <c r="AG31" s="321"/>
      <c r="AH31" s="322"/>
      <c r="AI31" s="374"/>
      <c r="AJ31" s="374"/>
      <c r="AK31" s="374"/>
      <c r="AL31" s="320"/>
      <c r="AM31" s="374"/>
      <c r="AN31" s="374"/>
      <c r="AO31" s="374"/>
      <c r="AP31" s="320"/>
      <c r="AQ31" s="216"/>
      <c r="AR31" s="163"/>
      <c r="AS31" s="164" t="s">
        <v>185</v>
      </c>
      <c r="AT31" s="187"/>
      <c r="AU31" s="256">
        <v>3</v>
      </c>
      <c r="AV31" s="256"/>
      <c r="AW31" s="363" t="s">
        <v>175</v>
      </c>
      <c r="AX31" s="364"/>
    </row>
    <row r="32" spans="1:50" ht="23.25" customHeight="1" x14ac:dyDescent="0.15">
      <c r="A32" s="502"/>
      <c r="B32" s="500"/>
      <c r="C32" s="500"/>
      <c r="D32" s="500"/>
      <c r="E32" s="500"/>
      <c r="F32" s="501"/>
      <c r="G32" s="527" t="s">
        <v>644</v>
      </c>
      <c r="H32" s="528"/>
      <c r="I32" s="528"/>
      <c r="J32" s="528"/>
      <c r="K32" s="528"/>
      <c r="L32" s="528"/>
      <c r="M32" s="528"/>
      <c r="N32" s="528"/>
      <c r="O32" s="529"/>
      <c r="P32" s="176" t="s">
        <v>645</v>
      </c>
      <c r="Q32" s="176"/>
      <c r="R32" s="176"/>
      <c r="S32" s="176"/>
      <c r="T32" s="176"/>
      <c r="U32" s="176"/>
      <c r="V32" s="176"/>
      <c r="W32" s="176"/>
      <c r="X32" s="218"/>
      <c r="Y32" s="327" t="s">
        <v>12</v>
      </c>
      <c r="Z32" s="536"/>
      <c r="AA32" s="537"/>
      <c r="AB32" s="538" t="s">
        <v>646</v>
      </c>
      <c r="AC32" s="538"/>
      <c r="AD32" s="538"/>
      <c r="AE32" s="351">
        <v>3364</v>
      </c>
      <c r="AF32" s="352"/>
      <c r="AG32" s="352"/>
      <c r="AH32" s="352"/>
      <c r="AI32" s="351">
        <v>3032</v>
      </c>
      <c r="AJ32" s="352"/>
      <c r="AK32" s="352"/>
      <c r="AL32" s="352"/>
      <c r="AM32" s="351"/>
      <c r="AN32" s="352"/>
      <c r="AO32" s="352"/>
      <c r="AP32" s="352"/>
      <c r="AQ32" s="151" t="s">
        <v>636</v>
      </c>
      <c r="AR32" s="152"/>
      <c r="AS32" s="152"/>
      <c r="AT32" s="153"/>
      <c r="AU32" s="352" t="s">
        <v>636</v>
      </c>
      <c r="AV32" s="352"/>
      <c r="AW32" s="352"/>
      <c r="AX32" s="353"/>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646</v>
      </c>
      <c r="AC33" s="509"/>
      <c r="AD33" s="509"/>
      <c r="AE33" s="351">
        <v>3663</v>
      </c>
      <c r="AF33" s="352"/>
      <c r="AG33" s="352"/>
      <c r="AH33" s="352"/>
      <c r="AI33" s="351">
        <v>3364</v>
      </c>
      <c r="AJ33" s="352"/>
      <c r="AK33" s="352"/>
      <c r="AL33" s="352"/>
      <c r="AM33" s="351">
        <v>3032</v>
      </c>
      <c r="AN33" s="352"/>
      <c r="AO33" s="352"/>
      <c r="AP33" s="352"/>
      <c r="AQ33" s="151" t="s">
        <v>636</v>
      </c>
      <c r="AR33" s="152"/>
      <c r="AS33" s="152"/>
      <c r="AT33" s="153"/>
      <c r="AU33" s="352"/>
      <c r="AV33" s="352"/>
      <c r="AW33" s="352"/>
      <c r="AX33" s="353"/>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3" t="s">
        <v>176</v>
      </c>
      <c r="AC34" s="483"/>
      <c r="AD34" s="483"/>
      <c r="AE34" s="351">
        <v>108.9</v>
      </c>
      <c r="AF34" s="352"/>
      <c r="AG34" s="352"/>
      <c r="AH34" s="352"/>
      <c r="AI34" s="351">
        <v>110.9</v>
      </c>
      <c r="AJ34" s="352"/>
      <c r="AK34" s="352"/>
      <c r="AL34" s="352"/>
      <c r="AM34" s="351"/>
      <c r="AN34" s="352"/>
      <c r="AO34" s="352"/>
      <c r="AP34" s="352"/>
      <c r="AQ34" s="151" t="s">
        <v>636</v>
      </c>
      <c r="AR34" s="152"/>
      <c r="AS34" s="152"/>
      <c r="AT34" s="153"/>
      <c r="AU34" s="352" t="s">
        <v>636</v>
      </c>
      <c r="AV34" s="352"/>
      <c r="AW34" s="352"/>
      <c r="AX34" s="353"/>
    </row>
    <row r="35" spans="1:51" ht="23.25" customHeight="1" x14ac:dyDescent="0.15">
      <c r="A35" s="882" t="s">
        <v>298</v>
      </c>
      <c r="B35" s="883"/>
      <c r="C35" s="883"/>
      <c r="D35" s="883"/>
      <c r="E35" s="883"/>
      <c r="F35" s="884"/>
      <c r="G35" s="888" t="s">
        <v>647</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31" t="s">
        <v>270</v>
      </c>
      <c r="B37" s="632"/>
      <c r="C37" s="632"/>
      <c r="D37" s="632"/>
      <c r="E37" s="632"/>
      <c r="F37" s="633"/>
      <c r="G37" s="552" t="s">
        <v>145</v>
      </c>
      <c r="H37" s="365"/>
      <c r="I37" s="365"/>
      <c r="J37" s="365"/>
      <c r="K37" s="365"/>
      <c r="L37" s="365"/>
      <c r="M37" s="365"/>
      <c r="N37" s="365"/>
      <c r="O37" s="553"/>
      <c r="P37" s="618" t="s">
        <v>58</v>
      </c>
      <c r="Q37" s="365"/>
      <c r="R37" s="365"/>
      <c r="S37" s="365"/>
      <c r="T37" s="365"/>
      <c r="U37" s="365"/>
      <c r="V37" s="365"/>
      <c r="W37" s="365"/>
      <c r="X37" s="553"/>
      <c r="Y37" s="619"/>
      <c r="Z37" s="620"/>
      <c r="AA37" s="621"/>
      <c r="AB37" s="622" t="s">
        <v>11</v>
      </c>
      <c r="AC37" s="623"/>
      <c r="AD37" s="624"/>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0</v>
      </c>
    </row>
    <row r="38" spans="1:51" ht="18.75" hidden="1" customHeight="1" x14ac:dyDescent="0.15">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4"/>
      <c r="Z38" s="455"/>
      <c r="AA38" s="456"/>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7" t="s">
        <v>12</v>
      </c>
      <c r="Z39" s="536"/>
      <c r="AA39" s="537"/>
      <c r="AB39" s="538"/>
      <c r="AC39" s="538"/>
      <c r="AD39" s="538"/>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3" t="s">
        <v>176</v>
      </c>
      <c r="AC41" s="483"/>
      <c r="AD41" s="483"/>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2" t="s">
        <v>298</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31" t="s">
        <v>270</v>
      </c>
      <c r="B44" s="632"/>
      <c r="C44" s="632"/>
      <c r="D44" s="632"/>
      <c r="E44" s="632"/>
      <c r="F44" s="633"/>
      <c r="G44" s="552" t="s">
        <v>145</v>
      </c>
      <c r="H44" s="365"/>
      <c r="I44" s="365"/>
      <c r="J44" s="365"/>
      <c r="K44" s="365"/>
      <c r="L44" s="365"/>
      <c r="M44" s="365"/>
      <c r="N44" s="365"/>
      <c r="O44" s="553"/>
      <c r="P44" s="618" t="s">
        <v>58</v>
      </c>
      <c r="Q44" s="365"/>
      <c r="R44" s="365"/>
      <c r="S44" s="365"/>
      <c r="T44" s="365"/>
      <c r="U44" s="365"/>
      <c r="V44" s="365"/>
      <c r="W44" s="365"/>
      <c r="X44" s="553"/>
      <c r="Y44" s="619"/>
      <c r="Z44" s="620"/>
      <c r="AA44" s="621"/>
      <c r="AB44" s="622" t="s">
        <v>11</v>
      </c>
      <c r="AC44" s="623"/>
      <c r="AD44" s="624"/>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4"/>
      <c r="Z45" s="455"/>
      <c r="AA45" s="456"/>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7" t="s">
        <v>12</v>
      </c>
      <c r="Z46" s="536"/>
      <c r="AA46" s="537"/>
      <c r="AB46" s="538"/>
      <c r="AC46" s="538"/>
      <c r="AD46" s="538"/>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3" t="s">
        <v>176</v>
      </c>
      <c r="AC48" s="483"/>
      <c r="AD48" s="483"/>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2" t="s">
        <v>298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9" t="s">
        <v>270</v>
      </c>
      <c r="B51" s="500"/>
      <c r="C51" s="500"/>
      <c r="D51" s="500"/>
      <c r="E51" s="500"/>
      <c r="F51" s="501"/>
      <c r="G51" s="552" t="s">
        <v>145</v>
      </c>
      <c r="H51" s="365"/>
      <c r="I51" s="365"/>
      <c r="J51" s="365"/>
      <c r="K51" s="365"/>
      <c r="L51" s="365"/>
      <c r="M51" s="365"/>
      <c r="N51" s="365"/>
      <c r="O51" s="553"/>
      <c r="P51" s="618" t="s">
        <v>58</v>
      </c>
      <c r="Q51" s="365"/>
      <c r="R51" s="365"/>
      <c r="S51" s="365"/>
      <c r="T51" s="365"/>
      <c r="U51" s="365"/>
      <c r="V51" s="365"/>
      <c r="W51" s="365"/>
      <c r="X51" s="553"/>
      <c r="Y51" s="619"/>
      <c r="Z51" s="620"/>
      <c r="AA51" s="621"/>
      <c r="AB51" s="622" t="s">
        <v>11</v>
      </c>
      <c r="AC51" s="623"/>
      <c r="AD51" s="624"/>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4"/>
      <c r="Z52" s="455"/>
      <c r="AA52" s="456"/>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7" t="s">
        <v>12</v>
      </c>
      <c r="Z53" s="536"/>
      <c r="AA53" s="537"/>
      <c r="AB53" s="538"/>
      <c r="AC53" s="538"/>
      <c r="AD53" s="538"/>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7" t="s">
        <v>14</v>
      </c>
      <c r="AC55" s="447"/>
      <c r="AD55" s="447"/>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2" t="s">
        <v>298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9" t="s">
        <v>270</v>
      </c>
      <c r="B58" s="500"/>
      <c r="C58" s="500"/>
      <c r="D58" s="500"/>
      <c r="E58" s="500"/>
      <c r="F58" s="501"/>
      <c r="G58" s="552" t="s">
        <v>145</v>
      </c>
      <c r="H58" s="365"/>
      <c r="I58" s="365"/>
      <c r="J58" s="365"/>
      <c r="K58" s="365"/>
      <c r="L58" s="365"/>
      <c r="M58" s="365"/>
      <c r="N58" s="365"/>
      <c r="O58" s="553"/>
      <c r="P58" s="618" t="s">
        <v>58</v>
      </c>
      <c r="Q58" s="365"/>
      <c r="R58" s="365"/>
      <c r="S58" s="365"/>
      <c r="T58" s="365"/>
      <c r="U58" s="365"/>
      <c r="V58" s="365"/>
      <c r="W58" s="365"/>
      <c r="X58" s="553"/>
      <c r="Y58" s="619"/>
      <c r="Z58" s="620"/>
      <c r="AA58" s="621"/>
      <c r="AB58" s="622" t="s">
        <v>11</v>
      </c>
      <c r="AC58" s="623"/>
      <c r="AD58" s="624"/>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4"/>
      <c r="Z59" s="455"/>
      <c r="AA59" s="456"/>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7" t="s">
        <v>12</v>
      </c>
      <c r="Z60" s="536"/>
      <c r="AA60" s="537"/>
      <c r="AB60" s="538"/>
      <c r="AC60" s="538"/>
      <c r="AD60" s="538"/>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3" t="s">
        <v>14</v>
      </c>
      <c r="AC62" s="483"/>
      <c r="AD62" s="483"/>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2" t="s">
        <v>298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3" t="s">
        <v>308</v>
      </c>
      <c r="AF65" s="323"/>
      <c r="AG65" s="323"/>
      <c r="AH65" s="323"/>
      <c r="AI65" s="323" t="s">
        <v>330</v>
      </c>
      <c r="AJ65" s="323"/>
      <c r="AK65" s="323"/>
      <c r="AL65" s="323"/>
      <c r="AM65" s="323" t="s">
        <v>427</v>
      </c>
      <c r="AN65" s="323"/>
      <c r="AO65" s="323"/>
      <c r="AP65" s="323"/>
      <c r="AQ65" s="200" t="s">
        <v>184</v>
      </c>
      <c r="AR65" s="184"/>
      <c r="AS65" s="184"/>
      <c r="AT65" s="185"/>
      <c r="AU65" s="960" t="s">
        <v>133</v>
      </c>
      <c r="AV65" s="960"/>
      <c r="AW65" s="960"/>
      <c r="AX65" s="961"/>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3"/>
      <c r="AF66" s="323"/>
      <c r="AG66" s="323"/>
      <c r="AH66" s="323"/>
      <c r="AI66" s="323"/>
      <c r="AJ66" s="323"/>
      <c r="AK66" s="323"/>
      <c r="AL66" s="323"/>
      <c r="AM66" s="323"/>
      <c r="AN66" s="323"/>
      <c r="AO66" s="323"/>
      <c r="AP66" s="323"/>
      <c r="AQ66" s="216"/>
      <c r="AR66" s="163"/>
      <c r="AS66" s="164" t="s">
        <v>185</v>
      </c>
      <c r="AT66" s="187"/>
      <c r="AU66" s="256"/>
      <c r="AV66" s="256"/>
      <c r="AW66" s="850" t="s">
        <v>269</v>
      </c>
      <c r="AX66" s="962"/>
      <c r="AY66">
        <f>$AY$65</f>
        <v>0</v>
      </c>
    </row>
    <row r="67" spans="1:51" ht="23.25" hidden="1" customHeight="1" x14ac:dyDescent="0.15">
      <c r="A67" s="836"/>
      <c r="B67" s="837"/>
      <c r="C67" s="837"/>
      <c r="D67" s="837"/>
      <c r="E67" s="837"/>
      <c r="F67" s="838"/>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288</v>
      </c>
      <c r="AC67" s="935"/>
      <c r="AD67" s="935"/>
      <c r="AE67" s="351"/>
      <c r="AF67" s="352"/>
      <c r="AG67" s="352"/>
      <c r="AH67" s="352"/>
      <c r="AI67" s="351"/>
      <c r="AJ67" s="352"/>
      <c r="AK67" s="352"/>
      <c r="AL67" s="352"/>
      <c r="AM67" s="351"/>
      <c r="AN67" s="352"/>
      <c r="AO67" s="352"/>
      <c r="AP67" s="352"/>
      <c r="AQ67" s="351"/>
      <c r="AR67" s="352"/>
      <c r="AS67" s="352"/>
      <c r="AT67" s="782"/>
      <c r="AU67" s="352"/>
      <c r="AV67" s="352"/>
      <c r="AW67" s="352"/>
      <c r="AX67" s="353"/>
      <c r="AY67">
        <f t="shared" ref="AY67:AY72" si="8">$AY$65</f>
        <v>0</v>
      </c>
    </row>
    <row r="68" spans="1:51" ht="23.25" hidden="1" customHeight="1" x14ac:dyDescent="0.15">
      <c r="A68" s="836"/>
      <c r="B68" s="837"/>
      <c r="C68" s="837"/>
      <c r="D68" s="837"/>
      <c r="E68" s="837"/>
      <c r="F68" s="838"/>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288</v>
      </c>
      <c r="AC68" s="958"/>
      <c r="AD68" s="958"/>
      <c r="AE68" s="351"/>
      <c r="AF68" s="352"/>
      <c r="AG68" s="352"/>
      <c r="AH68" s="352"/>
      <c r="AI68" s="351"/>
      <c r="AJ68" s="352"/>
      <c r="AK68" s="352"/>
      <c r="AL68" s="352"/>
      <c r="AM68" s="351"/>
      <c r="AN68" s="352"/>
      <c r="AO68" s="352"/>
      <c r="AP68" s="352"/>
      <c r="AQ68" s="351"/>
      <c r="AR68" s="352"/>
      <c r="AS68" s="352"/>
      <c r="AT68" s="782"/>
      <c r="AU68" s="352"/>
      <c r="AV68" s="352"/>
      <c r="AW68" s="352"/>
      <c r="AX68" s="353"/>
      <c r="AY68">
        <f t="shared" si="8"/>
        <v>0</v>
      </c>
    </row>
    <row r="69" spans="1:51" ht="23.25" hidden="1" customHeight="1" x14ac:dyDescent="0.15">
      <c r="A69" s="836"/>
      <c r="B69" s="837"/>
      <c r="C69" s="837"/>
      <c r="D69" s="837"/>
      <c r="E69" s="837"/>
      <c r="F69" s="838"/>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289</v>
      </c>
      <c r="AC69" s="959"/>
      <c r="AD69" s="959"/>
      <c r="AE69" s="359"/>
      <c r="AF69" s="360"/>
      <c r="AG69" s="360"/>
      <c r="AH69" s="360"/>
      <c r="AI69" s="359"/>
      <c r="AJ69" s="360"/>
      <c r="AK69" s="360"/>
      <c r="AL69" s="360"/>
      <c r="AM69" s="359"/>
      <c r="AN69" s="360"/>
      <c r="AO69" s="360"/>
      <c r="AP69" s="360"/>
      <c r="AQ69" s="351"/>
      <c r="AR69" s="352"/>
      <c r="AS69" s="352"/>
      <c r="AT69" s="782"/>
      <c r="AU69" s="352"/>
      <c r="AV69" s="352"/>
      <c r="AW69" s="352"/>
      <c r="AX69" s="353"/>
      <c r="AY69">
        <f t="shared" si="8"/>
        <v>0</v>
      </c>
    </row>
    <row r="70" spans="1:51" ht="23.25" hidden="1" customHeight="1" x14ac:dyDescent="0.15">
      <c r="A70" s="836" t="s">
        <v>275</v>
      </c>
      <c r="B70" s="837"/>
      <c r="C70" s="837"/>
      <c r="D70" s="837"/>
      <c r="E70" s="837"/>
      <c r="F70" s="838"/>
      <c r="G70" s="923" t="s">
        <v>187</v>
      </c>
      <c r="H70" s="924"/>
      <c r="I70" s="924"/>
      <c r="J70" s="924"/>
      <c r="K70" s="924"/>
      <c r="L70" s="924"/>
      <c r="M70" s="924"/>
      <c r="N70" s="924"/>
      <c r="O70" s="924"/>
      <c r="P70" s="924"/>
      <c r="Q70" s="924"/>
      <c r="R70" s="924"/>
      <c r="S70" s="924"/>
      <c r="T70" s="924"/>
      <c r="U70" s="924"/>
      <c r="V70" s="924"/>
      <c r="W70" s="927" t="s">
        <v>287</v>
      </c>
      <c r="X70" s="928"/>
      <c r="Y70" s="933" t="s">
        <v>12</v>
      </c>
      <c r="Z70" s="933"/>
      <c r="AA70" s="934"/>
      <c r="AB70" s="935" t="s">
        <v>288</v>
      </c>
      <c r="AC70" s="935"/>
      <c r="AD70" s="935"/>
      <c r="AE70" s="351"/>
      <c r="AF70" s="352"/>
      <c r="AG70" s="352"/>
      <c r="AH70" s="352"/>
      <c r="AI70" s="351"/>
      <c r="AJ70" s="352"/>
      <c r="AK70" s="352"/>
      <c r="AL70" s="352"/>
      <c r="AM70" s="351"/>
      <c r="AN70" s="352"/>
      <c r="AO70" s="352"/>
      <c r="AP70" s="352"/>
      <c r="AQ70" s="351"/>
      <c r="AR70" s="352"/>
      <c r="AS70" s="352"/>
      <c r="AT70" s="782"/>
      <c r="AU70" s="352"/>
      <c r="AV70" s="352"/>
      <c r="AW70" s="352"/>
      <c r="AX70" s="353"/>
      <c r="AY70">
        <f t="shared" si="8"/>
        <v>0</v>
      </c>
    </row>
    <row r="71" spans="1:51" ht="23.25" hidden="1" customHeight="1" x14ac:dyDescent="0.15">
      <c r="A71" s="836"/>
      <c r="B71" s="837"/>
      <c r="C71" s="837"/>
      <c r="D71" s="837"/>
      <c r="E71" s="837"/>
      <c r="F71" s="838"/>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288</v>
      </c>
      <c r="AC71" s="958"/>
      <c r="AD71" s="958"/>
      <c r="AE71" s="351"/>
      <c r="AF71" s="352"/>
      <c r="AG71" s="352"/>
      <c r="AH71" s="352"/>
      <c r="AI71" s="351"/>
      <c r="AJ71" s="352"/>
      <c r="AK71" s="352"/>
      <c r="AL71" s="352"/>
      <c r="AM71" s="351"/>
      <c r="AN71" s="352"/>
      <c r="AO71" s="352"/>
      <c r="AP71" s="352"/>
      <c r="AQ71" s="351"/>
      <c r="AR71" s="352"/>
      <c r="AS71" s="352"/>
      <c r="AT71" s="782"/>
      <c r="AU71" s="352"/>
      <c r="AV71" s="352"/>
      <c r="AW71" s="352"/>
      <c r="AX71" s="353"/>
      <c r="AY71">
        <f t="shared" si="8"/>
        <v>0</v>
      </c>
    </row>
    <row r="72" spans="1:51" ht="23.25" hidden="1" customHeight="1" x14ac:dyDescent="0.15">
      <c r="A72" s="839"/>
      <c r="B72" s="840"/>
      <c r="C72" s="840"/>
      <c r="D72" s="840"/>
      <c r="E72" s="840"/>
      <c r="F72" s="841"/>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289</v>
      </c>
      <c r="AC72" s="959"/>
      <c r="AD72" s="959"/>
      <c r="AE72" s="359"/>
      <c r="AF72" s="360"/>
      <c r="AG72" s="360"/>
      <c r="AH72" s="360"/>
      <c r="AI72" s="359"/>
      <c r="AJ72" s="360"/>
      <c r="AK72" s="360"/>
      <c r="AL72" s="360"/>
      <c r="AM72" s="359"/>
      <c r="AN72" s="360"/>
      <c r="AO72" s="360"/>
      <c r="AP72" s="486"/>
      <c r="AQ72" s="351"/>
      <c r="AR72" s="352"/>
      <c r="AS72" s="352"/>
      <c r="AT72" s="782"/>
      <c r="AU72" s="352"/>
      <c r="AV72" s="352"/>
      <c r="AW72" s="352"/>
      <c r="AX72" s="353"/>
      <c r="AY72">
        <f t="shared" si="8"/>
        <v>0</v>
      </c>
    </row>
    <row r="73" spans="1:51" ht="18.75" hidden="1" customHeight="1" x14ac:dyDescent="0.15">
      <c r="A73" s="822" t="s">
        <v>271</v>
      </c>
      <c r="B73" s="823"/>
      <c r="C73" s="823"/>
      <c r="D73" s="823"/>
      <c r="E73" s="823"/>
      <c r="F73" s="824"/>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7" t="s">
        <v>301</v>
      </c>
      <c r="B78" s="898"/>
      <c r="C78" s="898"/>
      <c r="D78" s="898"/>
      <c r="E78" s="895" t="s">
        <v>249</v>
      </c>
      <c r="F78" s="896"/>
      <c r="G78" s="45" t="s">
        <v>187</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265</v>
      </c>
      <c r="AP79" s="112"/>
      <c r="AQ79" s="112"/>
      <c r="AR79" s="62" t="s">
        <v>263</v>
      </c>
      <c r="AS79" s="111"/>
      <c r="AT79" s="112"/>
      <c r="AU79" s="112"/>
      <c r="AV79" s="112"/>
      <c r="AW79" s="112"/>
      <c r="AX79" s="113"/>
      <c r="AY79">
        <f>COUNTIF($AR$79,"☑")</f>
        <v>0</v>
      </c>
    </row>
    <row r="80" spans="1:51" ht="18.75" hidden="1" customHeight="1" x14ac:dyDescent="0.15">
      <c r="A80" s="506" t="s">
        <v>146</v>
      </c>
      <c r="B80" s="831" t="s">
        <v>262</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15">
      <c r="A81" s="507"/>
      <c r="B81" s="834"/>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4" t="s">
        <v>11</v>
      </c>
      <c r="AC85" s="445"/>
      <c r="AD85" s="446"/>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7"/>
      <c r="R87" s="787"/>
      <c r="S87" s="787"/>
      <c r="T87" s="787"/>
      <c r="U87" s="787"/>
      <c r="V87" s="787"/>
      <c r="W87" s="787"/>
      <c r="X87" s="788"/>
      <c r="Y87" s="742" t="s">
        <v>61</v>
      </c>
      <c r="Z87" s="743"/>
      <c r="AA87" s="744"/>
      <c r="AB87" s="538"/>
      <c r="AC87" s="538"/>
      <c r="AD87" s="538"/>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9"/>
      <c r="Q88" s="789"/>
      <c r="R88" s="789"/>
      <c r="S88" s="789"/>
      <c r="T88" s="789"/>
      <c r="U88" s="789"/>
      <c r="V88" s="789"/>
      <c r="W88" s="789"/>
      <c r="X88" s="790"/>
      <c r="Y88" s="719" t="s">
        <v>53</v>
      </c>
      <c r="Z88" s="720"/>
      <c r="AA88" s="721"/>
      <c r="AB88" s="509"/>
      <c r="AC88" s="509"/>
      <c r="AD88" s="509"/>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1"/>
      <c r="Y89" s="719" t="s">
        <v>13</v>
      </c>
      <c r="Z89" s="720"/>
      <c r="AA89" s="721"/>
      <c r="AB89" s="447" t="s">
        <v>14</v>
      </c>
      <c r="AC89" s="447"/>
      <c r="AD89" s="447"/>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4" t="s">
        <v>11</v>
      </c>
      <c r="AC90" s="445"/>
      <c r="AD90" s="446"/>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7"/>
      <c r="R92" s="787"/>
      <c r="S92" s="787"/>
      <c r="T92" s="787"/>
      <c r="U92" s="787"/>
      <c r="V92" s="787"/>
      <c r="W92" s="787"/>
      <c r="X92" s="788"/>
      <c r="Y92" s="742" t="s">
        <v>61</v>
      </c>
      <c r="Z92" s="743"/>
      <c r="AA92" s="744"/>
      <c r="AB92" s="538"/>
      <c r="AC92" s="538"/>
      <c r="AD92" s="538"/>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9"/>
      <c r="Q93" s="789"/>
      <c r="R93" s="789"/>
      <c r="S93" s="789"/>
      <c r="T93" s="789"/>
      <c r="U93" s="789"/>
      <c r="V93" s="789"/>
      <c r="W93" s="789"/>
      <c r="X93" s="790"/>
      <c r="Y93" s="719" t="s">
        <v>53</v>
      </c>
      <c r="Z93" s="720"/>
      <c r="AA93" s="721"/>
      <c r="AB93" s="509"/>
      <c r="AC93" s="509"/>
      <c r="AD93" s="509"/>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1"/>
      <c r="Y94" s="719" t="s">
        <v>13</v>
      </c>
      <c r="Z94" s="720"/>
      <c r="AA94" s="721"/>
      <c r="AB94" s="447" t="s">
        <v>14</v>
      </c>
      <c r="AC94" s="447"/>
      <c r="AD94" s="447"/>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7"/>
      <c r="B95" s="539" t="s">
        <v>144</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4" t="s">
        <v>11</v>
      </c>
      <c r="AC95" s="445"/>
      <c r="AD95" s="446"/>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7"/>
      <c r="R97" s="787"/>
      <c r="S97" s="787"/>
      <c r="T97" s="787"/>
      <c r="U97" s="787"/>
      <c r="V97" s="787"/>
      <c r="W97" s="787"/>
      <c r="X97" s="788"/>
      <c r="Y97" s="742" t="s">
        <v>61</v>
      </c>
      <c r="Z97" s="743"/>
      <c r="AA97" s="744"/>
      <c r="AB97" s="391"/>
      <c r="AC97" s="392"/>
      <c r="AD97" s="393"/>
      <c r="AE97" s="351"/>
      <c r="AF97" s="352"/>
      <c r="AG97" s="352"/>
      <c r="AH97" s="782"/>
      <c r="AI97" s="351"/>
      <c r="AJ97" s="352"/>
      <c r="AK97" s="352"/>
      <c r="AL97" s="782"/>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9"/>
      <c r="Q98" s="789"/>
      <c r="R98" s="789"/>
      <c r="S98" s="789"/>
      <c r="T98" s="789"/>
      <c r="U98" s="789"/>
      <c r="V98" s="789"/>
      <c r="W98" s="789"/>
      <c r="X98" s="790"/>
      <c r="Y98" s="719" t="s">
        <v>53</v>
      </c>
      <c r="Z98" s="720"/>
      <c r="AA98" s="721"/>
      <c r="AB98" s="285"/>
      <c r="AC98" s="286"/>
      <c r="AD98" s="287"/>
      <c r="AE98" s="351"/>
      <c r="AF98" s="352"/>
      <c r="AG98" s="352"/>
      <c r="AH98" s="782"/>
      <c r="AI98" s="351"/>
      <c r="AJ98" s="352"/>
      <c r="AK98" s="352"/>
      <c r="AL98" s="782"/>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8"/>
      <c r="B99" s="865"/>
      <c r="C99" s="865"/>
      <c r="D99" s="865"/>
      <c r="E99" s="865"/>
      <c r="F99" s="866"/>
      <c r="G99" s="792"/>
      <c r="H99" s="233"/>
      <c r="I99" s="233"/>
      <c r="J99" s="233"/>
      <c r="K99" s="233"/>
      <c r="L99" s="233"/>
      <c r="M99" s="233"/>
      <c r="N99" s="233"/>
      <c r="O99" s="793"/>
      <c r="P99" s="828"/>
      <c r="Q99" s="828"/>
      <c r="R99" s="828"/>
      <c r="S99" s="828"/>
      <c r="T99" s="828"/>
      <c r="U99" s="828"/>
      <c r="V99" s="828"/>
      <c r="W99" s="828"/>
      <c r="X99" s="829"/>
      <c r="Y99" s="466" t="s">
        <v>13</v>
      </c>
      <c r="Z99" s="467"/>
      <c r="AA99" s="468"/>
      <c r="AB99" s="448" t="s">
        <v>14</v>
      </c>
      <c r="AC99" s="449"/>
      <c r="AD99" s="450"/>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1"/>
      <c r="Z100" s="452"/>
      <c r="AA100" s="453"/>
      <c r="AB100" s="842" t="s">
        <v>11</v>
      </c>
      <c r="AC100" s="842"/>
      <c r="AD100" s="842"/>
      <c r="AE100" s="808" t="s">
        <v>308</v>
      </c>
      <c r="AF100" s="809"/>
      <c r="AG100" s="809"/>
      <c r="AH100" s="810"/>
      <c r="AI100" s="808" t="s">
        <v>330</v>
      </c>
      <c r="AJ100" s="809"/>
      <c r="AK100" s="809"/>
      <c r="AL100" s="810"/>
      <c r="AM100" s="808" t="s">
        <v>427</v>
      </c>
      <c r="AN100" s="809"/>
      <c r="AO100" s="809"/>
      <c r="AP100" s="810"/>
      <c r="AQ100" s="911" t="s">
        <v>335</v>
      </c>
      <c r="AR100" s="912"/>
      <c r="AS100" s="912"/>
      <c r="AT100" s="913"/>
      <c r="AU100" s="911" t="s">
        <v>459</v>
      </c>
      <c r="AV100" s="912"/>
      <c r="AW100" s="912"/>
      <c r="AX100" s="914"/>
    </row>
    <row r="101" spans="1:60" ht="23.25" customHeight="1" x14ac:dyDescent="0.15">
      <c r="A101" s="477"/>
      <c r="B101" s="478"/>
      <c r="C101" s="478"/>
      <c r="D101" s="478"/>
      <c r="E101" s="478"/>
      <c r="F101" s="479"/>
      <c r="G101" s="176" t="s">
        <v>648</v>
      </c>
      <c r="H101" s="176"/>
      <c r="I101" s="176"/>
      <c r="J101" s="176"/>
      <c r="K101" s="176"/>
      <c r="L101" s="176"/>
      <c r="M101" s="176"/>
      <c r="N101" s="176"/>
      <c r="O101" s="176"/>
      <c r="P101" s="176"/>
      <c r="Q101" s="176"/>
      <c r="R101" s="176"/>
      <c r="S101" s="176"/>
      <c r="T101" s="176"/>
      <c r="U101" s="176"/>
      <c r="V101" s="176"/>
      <c r="W101" s="176"/>
      <c r="X101" s="218"/>
      <c r="Y101" s="801" t="s">
        <v>54</v>
      </c>
      <c r="Z101" s="705"/>
      <c r="AA101" s="706"/>
      <c r="AB101" s="538" t="s">
        <v>649</v>
      </c>
      <c r="AC101" s="538"/>
      <c r="AD101" s="538"/>
      <c r="AE101" s="346">
        <v>11242</v>
      </c>
      <c r="AF101" s="346"/>
      <c r="AG101" s="346"/>
      <c r="AH101" s="346"/>
      <c r="AI101" s="346">
        <v>11386</v>
      </c>
      <c r="AJ101" s="346"/>
      <c r="AK101" s="346"/>
      <c r="AL101" s="346"/>
      <c r="AM101" s="346"/>
      <c r="AN101" s="346"/>
      <c r="AO101" s="346"/>
      <c r="AP101" s="346"/>
      <c r="AQ101" s="346" t="s">
        <v>636</v>
      </c>
      <c r="AR101" s="346"/>
      <c r="AS101" s="346"/>
      <c r="AT101" s="346"/>
      <c r="AU101" s="351" t="s">
        <v>636</v>
      </c>
      <c r="AV101" s="352"/>
      <c r="AW101" s="352"/>
      <c r="AX101" s="353"/>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8"/>
      <c r="AA102" s="329"/>
      <c r="AB102" s="538" t="s">
        <v>649</v>
      </c>
      <c r="AC102" s="538"/>
      <c r="AD102" s="538"/>
      <c r="AE102" s="346">
        <v>11244</v>
      </c>
      <c r="AF102" s="346"/>
      <c r="AG102" s="346"/>
      <c r="AH102" s="346"/>
      <c r="AI102" s="346">
        <v>11467</v>
      </c>
      <c r="AJ102" s="346"/>
      <c r="AK102" s="346"/>
      <c r="AL102" s="346"/>
      <c r="AM102" s="359">
        <v>12140</v>
      </c>
      <c r="AN102" s="360"/>
      <c r="AO102" s="360"/>
      <c r="AP102" s="486"/>
      <c r="AQ102" s="346"/>
      <c r="AR102" s="346"/>
      <c r="AS102" s="346"/>
      <c r="AT102" s="346"/>
      <c r="AU102" s="359" t="s">
        <v>636</v>
      </c>
      <c r="AV102" s="360"/>
      <c r="AW102" s="360"/>
      <c r="AX102" s="915"/>
    </row>
    <row r="103" spans="1:60" ht="31.5" customHeight="1" x14ac:dyDescent="0.15">
      <c r="A103" s="474" t="s">
        <v>272</v>
      </c>
      <c r="B103" s="475"/>
      <c r="C103" s="475"/>
      <c r="D103" s="475"/>
      <c r="E103" s="475"/>
      <c r="F103" s="476"/>
      <c r="G103" s="720" t="s">
        <v>59</v>
      </c>
      <c r="H103" s="720"/>
      <c r="I103" s="720"/>
      <c r="J103" s="720"/>
      <c r="K103" s="720"/>
      <c r="L103" s="720"/>
      <c r="M103" s="720"/>
      <c r="N103" s="720"/>
      <c r="O103" s="720"/>
      <c r="P103" s="720"/>
      <c r="Q103" s="720"/>
      <c r="R103" s="720"/>
      <c r="S103" s="720"/>
      <c r="T103" s="720"/>
      <c r="U103" s="720"/>
      <c r="V103" s="720"/>
      <c r="W103" s="720"/>
      <c r="X103" s="721"/>
      <c r="Y103" s="454"/>
      <c r="Z103" s="455"/>
      <c r="AA103" s="456"/>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1</v>
      </c>
    </row>
    <row r="104" spans="1:60" ht="23.25" customHeight="1" x14ac:dyDescent="0.15">
      <c r="A104" s="477"/>
      <c r="B104" s="478"/>
      <c r="C104" s="478"/>
      <c r="D104" s="478"/>
      <c r="E104" s="478"/>
      <c r="F104" s="479"/>
      <c r="G104" s="176" t="s">
        <v>650</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649</v>
      </c>
      <c r="AC104" s="458"/>
      <c r="AD104" s="459"/>
      <c r="AE104" s="346">
        <v>17155</v>
      </c>
      <c r="AF104" s="346"/>
      <c r="AG104" s="346"/>
      <c r="AH104" s="346"/>
      <c r="AI104" s="346">
        <v>18148</v>
      </c>
      <c r="AJ104" s="346"/>
      <c r="AK104" s="346"/>
      <c r="AL104" s="346"/>
      <c r="AM104" s="346"/>
      <c r="AN104" s="346"/>
      <c r="AO104" s="346"/>
      <c r="AP104" s="346"/>
      <c r="AQ104" s="346" t="s">
        <v>636</v>
      </c>
      <c r="AR104" s="346"/>
      <c r="AS104" s="346"/>
      <c r="AT104" s="346"/>
      <c r="AU104" s="346" t="s">
        <v>636</v>
      </c>
      <c r="AV104" s="346"/>
      <c r="AW104" s="346"/>
      <c r="AX104" s="347"/>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91" t="s">
        <v>649</v>
      </c>
      <c r="AC105" s="392"/>
      <c r="AD105" s="393"/>
      <c r="AE105" s="346">
        <v>19409</v>
      </c>
      <c r="AF105" s="346"/>
      <c r="AG105" s="346"/>
      <c r="AH105" s="346"/>
      <c r="AI105" s="346">
        <v>20649</v>
      </c>
      <c r="AJ105" s="346"/>
      <c r="AK105" s="346"/>
      <c r="AL105" s="346"/>
      <c r="AM105" s="351">
        <v>24140</v>
      </c>
      <c r="AN105" s="352"/>
      <c r="AO105" s="352"/>
      <c r="AP105" s="782"/>
      <c r="AQ105" s="346"/>
      <c r="AR105" s="346"/>
      <c r="AS105" s="346"/>
      <c r="AT105" s="346"/>
      <c r="AU105" s="346" t="s">
        <v>636</v>
      </c>
      <c r="AV105" s="346"/>
      <c r="AW105" s="346"/>
      <c r="AX105" s="347"/>
      <c r="AY105">
        <f>$AY$103</f>
        <v>1</v>
      </c>
    </row>
    <row r="106" spans="1:60" ht="31.5" customHeight="1" x14ac:dyDescent="0.15">
      <c r="A106" s="474" t="s">
        <v>272</v>
      </c>
      <c r="B106" s="475"/>
      <c r="C106" s="475"/>
      <c r="D106" s="475"/>
      <c r="E106" s="475"/>
      <c r="F106" s="476"/>
      <c r="G106" s="720" t="s">
        <v>59</v>
      </c>
      <c r="H106" s="720"/>
      <c r="I106" s="720"/>
      <c r="J106" s="720"/>
      <c r="K106" s="720"/>
      <c r="L106" s="720"/>
      <c r="M106" s="720"/>
      <c r="N106" s="720"/>
      <c r="O106" s="720"/>
      <c r="P106" s="720"/>
      <c r="Q106" s="720"/>
      <c r="R106" s="720"/>
      <c r="S106" s="720"/>
      <c r="T106" s="720"/>
      <c r="U106" s="720"/>
      <c r="V106" s="720"/>
      <c r="W106" s="720"/>
      <c r="X106" s="721"/>
      <c r="Y106" s="454"/>
      <c r="Z106" s="455"/>
      <c r="AA106" s="456"/>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1</v>
      </c>
    </row>
    <row r="107" spans="1:60" ht="23.25" customHeight="1" x14ac:dyDescent="0.15">
      <c r="A107" s="477"/>
      <c r="B107" s="478"/>
      <c r="C107" s="478"/>
      <c r="D107" s="478"/>
      <c r="E107" s="478"/>
      <c r="F107" s="479"/>
      <c r="G107" s="176" t="s">
        <v>651</v>
      </c>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t="s">
        <v>649</v>
      </c>
      <c r="AC107" s="458"/>
      <c r="AD107" s="459"/>
      <c r="AE107" s="346">
        <v>51632</v>
      </c>
      <c r="AF107" s="346"/>
      <c r="AG107" s="346"/>
      <c r="AH107" s="346"/>
      <c r="AI107" s="346">
        <v>44871</v>
      </c>
      <c r="AJ107" s="346"/>
      <c r="AK107" s="346"/>
      <c r="AL107" s="346"/>
      <c r="AM107" s="346"/>
      <c r="AN107" s="346"/>
      <c r="AO107" s="346"/>
      <c r="AP107" s="346"/>
      <c r="AQ107" s="346" t="s">
        <v>636</v>
      </c>
      <c r="AR107" s="346"/>
      <c r="AS107" s="346"/>
      <c r="AT107" s="346"/>
      <c r="AU107" s="346" t="s">
        <v>636</v>
      </c>
      <c r="AV107" s="346"/>
      <c r="AW107" s="346"/>
      <c r="AX107" s="347"/>
      <c r="AY107">
        <f>$AY$106</f>
        <v>1</v>
      </c>
    </row>
    <row r="108" spans="1:60" ht="23.25"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91" t="s">
        <v>649</v>
      </c>
      <c r="AC108" s="392"/>
      <c r="AD108" s="393"/>
      <c r="AE108" s="346">
        <v>49380</v>
      </c>
      <c r="AF108" s="346"/>
      <c r="AG108" s="346"/>
      <c r="AH108" s="346"/>
      <c r="AI108" s="346">
        <v>40198</v>
      </c>
      <c r="AJ108" s="346"/>
      <c r="AK108" s="346"/>
      <c r="AL108" s="346"/>
      <c r="AM108" s="351">
        <v>27120</v>
      </c>
      <c r="AN108" s="352"/>
      <c r="AO108" s="352"/>
      <c r="AP108" s="782"/>
      <c r="AQ108" s="346"/>
      <c r="AR108" s="346"/>
      <c r="AS108" s="346"/>
      <c r="AT108" s="346"/>
      <c r="AU108" s="346" t="s">
        <v>636</v>
      </c>
      <c r="AV108" s="346"/>
      <c r="AW108" s="346"/>
      <c r="AX108" s="347"/>
      <c r="AY108">
        <f>$AY$106</f>
        <v>1</v>
      </c>
    </row>
    <row r="109" spans="1:60" ht="31.5" customHeight="1" x14ac:dyDescent="0.15">
      <c r="A109" s="474" t="s">
        <v>272</v>
      </c>
      <c r="B109" s="475"/>
      <c r="C109" s="475"/>
      <c r="D109" s="475"/>
      <c r="E109" s="475"/>
      <c r="F109" s="476"/>
      <c r="G109" s="720" t="s">
        <v>59</v>
      </c>
      <c r="H109" s="720"/>
      <c r="I109" s="720"/>
      <c r="J109" s="720"/>
      <c r="K109" s="720"/>
      <c r="L109" s="720"/>
      <c r="M109" s="720"/>
      <c r="N109" s="720"/>
      <c r="O109" s="720"/>
      <c r="P109" s="720"/>
      <c r="Q109" s="720"/>
      <c r="R109" s="720"/>
      <c r="S109" s="720"/>
      <c r="T109" s="720"/>
      <c r="U109" s="720"/>
      <c r="V109" s="720"/>
      <c r="W109" s="720"/>
      <c r="X109" s="721"/>
      <c r="Y109" s="454"/>
      <c r="Z109" s="455"/>
      <c r="AA109" s="456"/>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1</v>
      </c>
    </row>
    <row r="110" spans="1:60" ht="23.25" customHeight="1" x14ac:dyDescent="0.15">
      <c r="A110" s="477"/>
      <c r="B110" s="478"/>
      <c r="C110" s="478"/>
      <c r="D110" s="478"/>
      <c r="E110" s="478"/>
      <c r="F110" s="479"/>
      <c r="G110" s="176" t="s">
        <v>652</v>
      </c>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t="s">
        <v>649</v>
      </c>
      <c r="AC110" s="458"/>
      <c r="AD110" s="459"/>
      <c r="AE110" s="346" t="s">
        <v>636</v>
      </c>
      <c r="AF110" s="346"/>
      <c r="AG110" s="346"/>
      <c r="AH110" s="346"/>
      <c r="AI110" s="346" t="s">
        <v>636</v>
      </c>
      <c r="AJ110" s="346"/>
      <c r="AK110" s="346"/>
      <c r="AL110" s="346"/>
      <c r="AM110" s="346"/>
      <c r="AN110" s="346"/>
      <c r="AO110" s="346"/>
      <c r="AP110" s="346"/>
      <c r="AQ110" s="346" t="s">
        <v>636</v>
      </c>
      <c r="AR110" s="346"/>
      <c r="AS110" s="346"/>
      <c r="AT110" s="346"/>
      <c r="AU110" s="346" t="s">
        <v>636</v>
      </c>
      <c r="AV110" s="346"/>
      <c r="AW110" s="346"/>
      <c r="AX110" s="347"/>
      <c r="AY110">
        <f>$AY$109</f>
        <v>1</v>
      </c>
    </row>
    <row r="111" spans="1:60" ht="23.25"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91" t="s">
        <v>649</v>
      </c>
      <c r="AC111" s="392"/>
      <c r="AD111" s="393"/>
      <c r="AE111" s="346" t="s">
        <v>636</v>
      </c>
      <c r="AF111" s="346"/>
      <c r="AG111" s="346"/>
      <c r="AH111" s="346"/>
      <c r="AI111" s="346" t="s">
        <v>636</v>
      </c>
      <c r="AJ111" s="346"/>
      <c r="AK111" s="346"/>
      <c r="AL111" s="346"/>
      <c r="AM111" s="351">
        <v>750</v>
      </c>
      <c r="AN111" s="352"/>
      <c r="AO111" s="352"/>
      <c r="AP111" s="782"/>
      <c r="AQ111" s="346"/>
      <c r="AR111" s="346"/>
      <c r="AS111" s="346"/>
      <c r="AT111" s="346"/>
      <c r="AU111" s="346" t="s">
        <v>636</v>
      </c>
      <c r="AV111" s="346"/>
      <c r="AW111" s="346"/>
      <c r="AX111" s="347"/>
      <c r="AY111">
        <f>$AY$109</f>
        <v>1</v>
      </c>
    </row>
    <row r="112" spans="1:60" ht="31.5" hidden="1" customHeight="1" x14ac:dyDescent="0.15">
      <c r="A112" s="474" t="s">
        <v>272</v>
      </c>
      <c r="B112" s="475"/>
      <c r="C112" s="475"/>
      <c r="D112" s="475"/>
      <c r="E112" s="475"/>
      <c r="F112" s="476"/>
      <c r="G112" s="720" t="s">
        <v>59</v>
      </c>
      <c r="H112" s="720"/>
      <c r="I112" s="720"/>
      <c r="J112" s="720"/>
      <c r="K112" s="720"/>
      <c r="L112" s="720"/>
      <c r="M112" s="720"/>
      <c r="N112" s="720"/>
      <c r="O112" s="720"/>
      <c r="P112" s="720"/>
      <c r="Q112" s="720"/>
      <c r="R112" s="720"/>
      <c r="S112" s="720"/>
      <c r="T112" s="720"/>
      <c r="U112" s="720"/>
      <c r="V112" s="720"/>
      <c r="W112" s="720"/>
      <c r="X112" s="721"/>
      <c r="Y112" s="454"/>
      <c r="Z112" s="455"/>
      <c r="AA112" s="456"/>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6"/>
      <c r="AF113" s="346"/>
      <c r="AG113" s="346"/>
      <c r="AH113" s="346"/>
      <c r="AI113" s="346"/>
      <c r="AJ113" s="346"/>
      <c r="AK113" s="346"/>
      <c r="AL113" s="346"/>
      <c r="AM113" s="346"/>
      <c r="AN113" s="346"/>
      <c r="AO113" s="346"/>
      <c r="AP113" s="346"/>
      <c r="AQ113" s="351"/>
      <c r="AR113" s="352"/>
      <c r="AS113" s="352"/>
      <c r="AT113" s="782"/>
      <c r="AU113" s="346"/>
      <c r="AV113" s="346"/>
      <c r="AW113" s="346"/>
      <c r="AX113" s="347"/>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91"/>
      <c r="AC114" s="392"/>
      <c r="AD114" s="393"/>
      <c r="AE114" s="354"/>
      <c r="AF114" s="354"/>
      <c r="AG114" s="354"/>
      <c r="AH114" s="354"/>
      <c r="AI114" s="354"/>
      <c r="AJ114" s="354"/>
      <c r="AK114" s="354"/>
      <c r="AL114" s="354"/>
      <c r="AM114" s="354"/>
      <c r="AN114" s="354"/>
      <c r="AO114" s="354"/>
      <c r="AP114" s="354"/>
      <c r="AQ114" s="351"/>
      <c r="AR114" s="352"/>
      <c r="AS114" s="352"/>
      <c r="AT114" s="782"/>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23.25" customHeight="1" x14ac:dyDescent="0.15">
      <c r="A116" s="277"/>
      <c r="B116" s="278"/>
      <c r="C116" s="278"/>
      <c r="D116" s="278"/>
      <c r="E116" s="278"/>
      <c r="F116" s="279"/>
      <c r="G116" s="339" t="s">
        <v>653</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636</v>
      </c>
      <c r="AC116" s="286"/>
      <c r="AD116" s="287"/>
      <c r="AE116" s="346" t="s">
        <v>636</v>
      </c>
      <c r="AF116" s="346"/>
      <c r="AG116" s="346"/>
      <c r="AH116" s="346"/>
      <c r="AI116" s="346" t="s">
        <v>636</v>
      </c>
      <c r="AJ116" s="346"/>
      <c r="AK116" s="346"/>
      <c r="AL116" s="346"/>
      <c r="AM116" s="346" t="s">
        <v>636</v>
      </c>
      <c r="AN116" s="346"/>
      <c r="AO116" s="346"/>
      <c r="AP116" s="346"/>
      <c r="AQ116" s="351" t="s">
        <v>636</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324</v>
      </c>
      <c r="AC117" s="331"/>
      <c r="AD117" s="332"/>
      <c r="AE117" s="291" t="s">
        <v>636</v>
      </c>
      <c r="AF117" s="291"/>
      <c r="AG117" s="291"/>
      <c r="AH117" s="291"/>
      <c r="AI117" s="291" t="s">
        <v>636</v>
      </c>
      <c r="AJ117" s="291"/>
      <c r="AK117" s="291"/>
      <c r="AL117" s="291"/>
      <c r="AM117" s="291" t="s">
        <v>636</v>
      </c>
      <c r="AN117" s="291"/>
      <c r="AO117" s="291"/>
      <c r="AP117" s="291"/>
      <c r="AQ117" s="291" t="s">
        <v>636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323</v>
      </c>
      <c r="B130" s="975"/>
      <c r="C130" s="974" t="s">
        <v>188</v>
      </c>
      <c r="D130" s="975"/>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3</v>
      </c>
      <c r="AV133" s="163"/>
      <c r="AW133" s="164" t="s">
        <v>175</v>
      </c>
      <c r="AX133" s="165"/>
      <c r="AY133">
        <f>$AY$132</f>
        <v>1</v>
      </c>
    </row>
    <row r="134" spans="1:51" ht="39.75" customHeight="1" x14ac:dyDescent="0.15">
      <c r="A134" s="978"/>
      <c r="B134" s="238"/>
      <c r="C134" s="237"/>
      <c r="D134" s="238"/>
      <c r="E134" s="237"/>
      <c r="F134" s="299"/>
      <c r="G134" s="217" t="s">
        <v>645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646</v>
      </c>
      <c r="AC134" s="209"/>
      <c r="AD134" s="209"/>
      <c r="AE134" s="251">
        <v>3364</v>
      </c>
      <c r="AF134" s="152"/>
      <c r="AG134" s="152"/>
      <c r="AH134" s="152"/>
      <c r="AI134" s="251">
        <v>3032</v>
      </c>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646</v>
      </c>
      <c r="AC135" s="160"/>
      <c r="AD135" s="160"/>
      <c r="AE135" s="251"/>
      <c r="AF135" s="152"/>
      <c r="AG135" s="152"/>
      <c r="AH135" s="152"/>
      <c r="AI135" s="251"/>
      <c r="AJ135" s="152"/>
      <c r="AK135" s="152"/>
      <c r="AL135" s="152"/>
      <c r="AM135" s="251"/>
      <c r="AN135" s="152"/>
      <c r="AO135" s="152"/>
      <c r="AP135" s="152"/>
      <c r="AQ135" s="251" t="s">
        <v>636</v>
      </c>
      <c r="AR135" s="152"/>
      <c r="AS135" s="152"/>
      <c r="AT135" s="152"/>
      <c r="AU135" s="251"/>
      <c r="AV135" s="152"/>
      <c r="AW135" s="152"/>
      <c r="AX135" s="193"/>
      <c r="AY135">
        <f t="shared" si="13"/>
        <v>1</v>
      </c>
    </row>
    <row r="136" spans="1:51" ht="18.75" hidden="1"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8"/>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8"/>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0</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44.25" customHeight="1" x14ac:dyDescent="0.15">
      <c r="A428" s="978"/>
      <c r="B428" s="238"/>
      <c r="C428" s="237"/>
      <c r="D428" s="238"/>
      <c r="E428" s="175" t="s">
        <v>666</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44.25"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78"/>
      <c r="B430" s="238"/>
      <c r="C430" s="235" t="s">
        <v>589</v>
      </c>
      <c r="D430" s="236"/>
      <c r="E430" s="224" t="s">
        <v>317</v>
      </c>
      <c r="F430" s="434"/>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8"/>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2"/>
      <c r="AQ433" s="151" t="s">
        <v>636</v>
      </c>
      <c r="AR433" s="152"/>
      <c r="AS433" s="152"/>
      <c r="AT433" s="153"/>
      <c r="AU433" s="152" t="s">
        <v>636</v>
      </c>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2"/>
      <c r="AQ434" s="151" t="s">
        <v>636</v>
      </c>
      <c r="AR434" s="152"/>
      <c r="AS434" s="152"/>
      <c r="AT434" s="153"/>
      <c r="AU434" s="152" t="s">
        <v>636</v>
      </c>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2"/>
      <c r="AQ435" s="151" t="s">
        <v>636</v>
      </c>
      <c r="AR435" s="152"/>
      <c r="AS435" s="152"/>
      <c r="AT435" s="153"/>
      <c r="AU435" s="152" t="s">
        <v>636</v>
      </c>
      <c r="AV435" s="152"/>
      <c r="AW435" s="152"/>
      <c r="AX435" s="193"/>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8"/>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2"/>
      <c r="AQ458" s="151" t="s">
        <v>636</v>
      </c>
      <c r="AR458" s="152"/>
      <c r="AS458" s="152"/>
      <c r="AT458" s="153"/>
      <c r="AU458" s="152" t="s">
        <v>636</v>
      </c>
      <c r="AV458" s="152"/>
      <c r="AW458" s="152"/>
      <c r="AX458" s="193"/>
      <c r="AY458">
        <f t="shared" ref="AY458:AY460" si="68">$AY$456</f>
        <v>1</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2"/>
      <c r="AQ459" s="151" t="s">
        <v>636</v>
      </c>
      <c r="AR459" s="152"/>
      <c r="AS459" s="152"/>
      <c r="AT459" s="153"/>
      <c r="AU459" s="152" t="s">
        <v>636</v>
      </c>
      <c r="AV459" s="152"/>
      <c r="AW459" s="152"/>
      <c r="AX459" s="193"/>
      <c r="AY459">
        <f t="shared" si="68"/>
        <v>1</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2"/>
      <c r="AQ460" s="151" t="s">
        <v>636</v>
      </c>
      <c r="AR460" s="152"/>
      <c r="AS460" s="152"/>
      <c r="AT460" s="153"/>
      <c r="AU460" s="152" t="s">
        <v>636</v>
      </c>
      <c r="AV460" s="152"/>
      <c r="AW460" s="152"/>
      <c r="AX460" s="19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8"/>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8"/>
      <c r="B482" s="238"/>
      <c r="C482" s="237"/>
      <c r="D482" s="238"/>
      <c r="E482" s="175" t="s">
        <v>324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8"/>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0" t="s">
        <v>665</v>
      </c>
      <c r="AE702" s="881"/>
      <c r="AF702" s="881"/>
      <c r="AG702" s="870" t="s">
        <v>667</v>
      </c>
      <c r="AH702" s="871"/>
      <c r="AI702" s="871"/>
      <c r="AJ702" s="871"/>
      <c r="AK702" s="871"/>
      <c r="AL702" s="871"/>
      <c r="AM702" s="871"/>
      <c r="AN702" s="871"/>
      <c r="AO702" s="871"/>
      <c r="AP702" s="871"/>
      <c r="AQ702" s="871"/>
      <c r="AR702" s="871"/>
      <c r="AS702" s="871"/>
      <c r="AT702" s="871"/>
      <c r="AU702" s="871"/>
      <c r="AV702" s="871"/>
      <c r="AW702" s="871"/>
      <c r="AX702" s="872"/>
    </row>
    <row r="703" spans="1:51"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665</v>
      </c>
      <c r="AE703" s="170"/>
      <c r="AF703" s="170"/>
      <c r="AG703" s="654" t="s">
        <v>668</v>
      </c>
      <c r="AH703" s="655"/>
      <c r="AI703" s="655"/>
      <c r="AJ703" s="655"/>
      <c r="AK703" s="655"/>
      <c r="AL703" s="655"/>
      <c r="AM703" s="655"/>
      <c r="AN703" s="655"/>
      <c r="AO703" s="655"/>
      <c r="AP703" s="655"/>
      <c r="AQ703" s="655"/>
      <c r="AR703" s="655"/>
      <c r="AS703" s="655"/>
      <c r="AT703" s="655"/>
      <c r="AU703" s="655"/>
      <c r="AV703" s="655"/>
      <c r="AW703" s="655"/>
      <c r="AX703" s="656"/>
    </row>
    <row r="704" spans="1:51"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665</v>
      </c>
      <c r="AE704" s="573"/>
      <c r="AF704" s="573"/>
      <c r="AG704" s="414" t="s">
        <v>669</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665</v>
      </c>
      <c r="AE705" s="723"/>
      <c r="AF705" s="723"/>
      <c r="AG705" s="175" t="s">
        <v>670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7"/>
      <c r="C706" s="601"/>
      <c r="D706" s="602"/>
      <c r="E706" s="673" t="s">
        <v>299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671</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5"/>
      <c r="B707" s="757"/>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672</v>
      </c>
      <c r="AE707" s="571"/>
      <c r="AF707" s="571"/>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665</v>
      </c>
      <c r="AE708" s="658"/>
      <c r="AF708" s="658"/>
      <c r="AG708" s="513" t="s">
        <v>673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674</v>
      </c>
      <c r="AE709" s="170"/>
      <c r="AF709" s="170"/>
      <c r="AG709" s="654" t="s">
        <v>324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674</v>
      </c>
      <c r="AE710" s="170"/>
      <c r="AF710" s="170"/>
      <c r="AG710" s="654" t="s">
        <v>324</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665</v>
      </c>
      <c r="AE711" s="170"/>
      <c r="AF711" s="170"/>
      <c r="AG711" s="654" t="s">
        <v>675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674</v>
      </c>
      <c r="AE712" s="573"/>
      <c r="AF712" s="573"/>
      <c r="AG712" s="581" t="s">
        <v>324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54" t="s">
        <v>324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58" t="s">
        <v>246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665</v>
      </c>
      <c r="AE714" s="579"/>
      <c r="AF714" s="580"/>
      <c r="AG714" s="679" t="s">
        <v>676</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665</v>
      </c>
      <c r="AE715" s="658"/>
      <c r="AF715" s="764"/>
      <c r="AG715" s="513" t="s">
        <v>677</v>
      </c>
      <c r="AH715" s="514"/>
      <c r="AI715" s="514"/>
      <c r="AJ715" s="514"/>
      <c r="AK715" s="514"/>
      <c r="AL715" s="514"/>
      <c r="AM715" s="514"/>
      <c r="AN715" s="514"/>
      <c r="AO715" s="514"/>
      <c r="AP715" s="514"/>
      <c r="AQ715" s="514"/>
      <c r="AR715" s="514"/>
      <c r="AS715" s="514"/>
      <c r="AT715" s="514"/>
      <c r="AU715" s="514"/>
      <c r="AV715" s="514"/>
      <c r="AW715" s="514"/>
      <c r="AX715" s="515"/>
    </row>
    <row r="716" spans="1:50" ht="51"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665</v>
      </c>
      <c r="AE716" s="746"/>
      <c r="AF716" s="746"/>
      <c r="AG716" s="654" t="s">
        <v>678</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665</v>
      </c>
      <c r="AE717" s="170"/>
      <c r="AF717" s="170"/>
      <c r="AG717" s="654" t="s">
        <v>679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674</v>
      </c>
      <c r="AE718" s="170"/>
      <c r="AF718" s="170"/>
      <c r="AG718" s="178" t="s">
        <v>324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7" t="s">
        <v>674</v>
      </c>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0"/>
      <c r="B721" s="641"/>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40"/>
      <c r="B722" s="641"/>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40"/>
      <c r="B723" s="641"/>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40"/>
      <c r="B724" s="641"/>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2"/>
      <c r="B725" s="643"/>
      <c r="C725" s="903"/>
      <c r="D725" s="904"/>
      <c r="E725" s="904"/>
      <c r="F725" s="905"/>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9" t="s">
        <v>52</v>
      </c>
      <c r="D726" s="568"/>
      <c r="E726" s="568"/>
      <c r="F726" s="569"/>
      <c r="G726" s="785"/>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10"/>
      <c r="B727" s="611"/>
      <c r="C727" s="685" t="s">
        <v>56</v>
      </c>
      <c r="D727" s="686"/>
      <c r="E727" s="686"/>
      <c r="F727" s="687"/>
      <c r="G727" s="783" t="s">
        <v>717</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t="s">
        <v>719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1" t="s">
        <v>273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590</v>
      </c>
      <c r="B737" s="143"/>
      <c r="C737" s="143"/>
      <c r="D737" s="144"/>
      <c r="E737" s="90" t="s">
        <v>656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605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615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304</v>
      </c>
      <c r="B787" s="748"/>
      <c r="C787" s="748"/>
      <c r="D787" s="748"/>
      <c r="E787" s="748"/>
      <c r="F787" s="749"/>
      <c r="G787" s="425" t="s">
        <v>680</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681</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3"/>
      <c r="B788" s="750"/>
      <c r="C788" s="750"/>
      <c r="D788" s="750"/>
      <c r="E788" s="750"/>
      <c r="F788" s="751"/>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3"/>
      <c r="B789" s="750"/>
      <c r="C789" s="750"/>
      <c r="D789" s="750"/>
      <c r="E789" s="750"/>
      <c r="F789" s="751"/>
      <c r="G789" s="435" t="s">
        <v>682</v>
      </c>
      <c r="H789" s="436"/>
      <c r="I789" s="436"/>
      <c r="J789" s="436"/>
      <c r="K789" s="437"/>
      <c r="L789" s="438" t="s">
        <v>683</v>
      </c>
      <c r="M789" s="439"/>
      <c r="N789" s="439"/>
      <c r="O789" s="439"/>
      <c r="P789" s="439"/>
      <c r="Q789" s="439"/>
      <c r="R789" s="439"/>
      <c r="S789" s="439"/>
      <c r="T789" s="439"/>
      <c r="U789" s="439"/>
      <c r="V789" s="439"/>
      <c r="W789" s="439"/>
      <c r="X789" s="440"/>
      <c r="Y789" s="441">
        <v>1076</v>
      </c>
      <c r="Z789" s="442"/>
      <c r="AA789" s="442"/>
      <c r="AB789" s="544"/>
      <c r="AC789" s="435" t="s">
        <v>684</v>
      </c>
      <c r="AD789" s="436"/>
      <c r="AE789" s="436"/>
      <c r="AF789" s="436"/>
      <c r="AG789" s="437"/>
      <c r="AH789" s="438" t="s">
        <v>685</v>
      </c>
      <c r="AI789" s="439"/>
      <c r="AJ789" s="439"/>
      <c r="AK789" s="439"/>
      <c r="AL789" s="439"/>
      <c r="AM789" s="439"/>
      <c r="AN789" s="439"/>
      <c r="AO789" s="439"/>
      <c r="AP789" s="439"/>
      <c r="AQ789" s="439"/>
      <c r="AR789" s="439"/>
      <c r="AS789" s="439"/>
      <c r="AT789" s="440"/>
      <c r="AU789" s="441">
        <v>873</v>
      </c>
      <c r="AV789" s="442"/>
      <c r="AW789" s="442"/>
      <c r="AX789" s="443"/>
    </row>
    <row r="790" spans="1:51" ht="24.75" customHeight="1" x14ac:dyDescent="0.15">
      <c r="A790" s="543"/>
      <c r="B790" s="750"/>
      <c r="C790" s="750"/>
      <c r="D790" s="750"/>
      <c r="E790" s="750"/>
      <c r="F790" s="751"/>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t="s">
        <v>686</v>
      </c>
      <c r="AD790" s="337"/>
      <c r="AE790" s="337"/>
      <c r="AF790" s="337"/>
      <c r="AG790" s="338"/>
      <c r="AH790" s="386" t="s">
        <v>687</v>
      </c>
      <c r="AI790" s="387"/>
      <c r="AJ790" s="387"/>
      <c r="AK790" s="387"/>
      <c r="AL790" s="387"/>
      <c r="AM790" s="387"/>
      <c r="AN790" s="387"/>
      <c r="AO790" s="387"/>
      <c r="AP790" s="387"/>
      <c r="AQ790" s="387"/>
      <c r="AR790" s="387"/>
      <c r="AS790" s="387"/>
      <c r="AT790" s="388"/>
      <c r="AU790" s="383">
        <v>145</v>
      </c>
      <c r="AV790" s="384"/>
      <c r="AW790" s="384"/>
      <c r="AX790" s="385"/>
    </row>
    <row r="791" spans="1:51" ht="24.75" customHeight="1" x14ac:dyDescent="0.15">
      <c r="A791" s="543"/>
      <c r="B791" s="750"/>
      <c r="C791" s="750"/>
      <c r="D791" s="750"/>
      <c r="E791" s="750"/>
      <c r="F791" s="751"/>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t="s">
        <v>688</v>
      </c>
      <c r="AD791" s="337"/>
      <c r="AE791" s="337"/>
      <c r="AF791" s="337"/>
      <c r="AG791" s="338"/>
      <c r="AH791" s="386" t="s">
        <v>689</v>
      </c>
      <c r="AI791" s="387"/>
      <c r="AJ791" s="387"/>
      <c r="AK791" s="387"/>
      <c r="AL791" s="387"/>
      <c r="AM791" s="387"/>
      <c r="AN791" s="387"/>
      <c r="AO791" s="387"/>
      <c r="AP791" s="387"/>
      <c r="AQ791" s="387"/>
      <c r="AR791" s="387"/>
      <c r="AS791" s="387"/>
      <c r="AT791" s="388"/>
      <c r="AU791" s="383">
        <v>80</v>
      </c>
      <c r="AV791" s="384"/>
      <c r="AW791" s="384"/>
      <c r="AX791" s="385"/>
    </row>
    <row r="792" spans="1:51" ht="24.75" customHeight="1" x14ac:dyDescent="0.15">
      <c r="A792" s="543"/>
      <c r="B792" s="750"/>
      <c r="C792" s="750"/>
      <c r="D792" s="750"/>
      <c r="E792" s="750"/>
      <c r="F792" s="751"/>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3"/>
      <c r="B793" s="750"/>
      <c r="C793" s="750"/>
      <c r="D793" s="750"/>
      <c r="E793" s="750"/>
      <c r="F793" s="751"/>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3"/>
      <c r="B794" s="750"/>
      <c r="C794" s="750"/>
      <c r="D794" s="750"/>
      <c r="E794" s="750"/>
      <c r="F794" s="751"/>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3"/>
      <c r="B795" s="750"/>
      <c r="C795" s="750"/>
      <c r="D795" s="750"/>
      <c r="E795" s="750"/>
      <c r="F795" s="751"/>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3"/>
      <c r="B796" s="750"/>
      <c r="C796" s="750"/>
      <c r="D796" s="750"/>
      <c r="E796" s="750"/>
      <c r="F796" s="751"/>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3"/>
      <c r="B797" s="750"/>
      <c r="C797" s="750"/>
      <c r="D797" s="750"/>
      <c r="E797" s="750"/>
      <c r="F797" s="751"/>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3"/>
      <c r="B798" s="750"/>
      <c r="C798" s="750"/>
      <c r="D798" s="750"/>
      <c r="E798" s="750"/>
      <c r="F798" s="751"/>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3"/>
      <c r="B799" s="750"/>
      <c r="C799" s="750"/>
      <c r="D799" s="750"/>
      <c r="E799" s="750"/>
      <c r="F799" s="751"/>
      <c r="G799" s="394" t="s">
        <v>20</v>
      </c>
      <c r="H799" s="395"/>
      <c r="I799" s="395"/>
      <c r="J799" s="395"/>
      <c r="K799" s="395"/>
      <c r="L799" s="396"/>
      <c r="M799" s="397"/>
      <c r="N799" s="397"/>
      <c r="O799" s="397"/>
      <c r="P799" s="397"/>
      <c r="Q799" s="397"/>
      <c r="R799" s="397"/>
      <c r="S799" s="397"/>
      <c r="T799" s="397"/>
      <c r="U799" s="397"/>
      <c r="V799" s="397"/>
      <c r="W799" s="397"/>
      <c r="X799" s="398"/>
      <c r="Y799" s="399">
        <f>SUM(Y789:AB798)</f>
        <v>1076</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1098</v>
      </c>
      <c r="AV799" s="400"/>
      <c r="AW799" s="400"/>
      <c r="AX799" s="402"/>
    </row>
    <row r="800" spans="1:51" ht="24.75" hidden="1" customHeight="1" x14ac:dyDescent="0.15">
      <c r="A800" s="543"/>
      <c r="B800" s="750"/>
      <c r="C800" s="750"/>
      <c r="D800" s="750"/>
      <c r="E800" s="750"/>
      <c r="F800" s="751"/>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3"/>
      <c r="B801" s="750"/>
      <c r="C801" s="750"/>
      <c r="D801" s="750"/>
      <c r="E801" s="750"/>
      <c r="F801" s="751"/>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3"/>
      <c r="B802" s="750"/>
      <c r="C802" s="750"/>
      <c r="D802" s="750"/>
      <c r="E802" s="750"/>
      <c r="F802" s="751"/>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4"/>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3"/>
      <c r="B803" s="750"/>
      <c r="C803" s="750"/>
      <c r="D803" s="750"/>
      <c r="E803" s="750"/>
      <c r="F803" s="751"/>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3"/>
      <c r="B804" s="750"/>
      <c r="C804" s="750"/>
      <c r="D804" s="750"/>
      <c r="E804" s="750"/>
      <c r="F804" s="751"/>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3"/>
      <c r="B805" s="750"/>
      <c r="C805" s="750"/>
      <c r="D805" s="750"/>
      <c r="E805" s="750"/>
      <c r="F805" s="751"/>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3"/>
      <c r="B806" s="750"/>
      <c r="C806" s="750"/>
      <c r="D806" s="750"/>
      <c r="E806" s="750"/>
      <c r="F806" s="751"/>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3"/>
      <c r="B807" s="750"/>
      <c r="C807" s="750"/>
      <c r="D807" s="750"/>
      <c r="E807" s="750"/>
      <c r="F807" s="751"/>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3"/>
      <c r="B808" s="750"/>
      <c r="C808" s="750"/>
      <c r="D808" s="750"/>
      <c r="E808" s="750"/>
      <c r="F808" s="751"/>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3"/>
      <c r="B809" s="750"/>
      <c r="C809" s="750"/>
      <c r="D809" s="750"/>
      <c r="E809" s="750"/>
      <c r="F809" s="751"/>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3"/>
      <c r="B810" s="750"/>
      <c r="C810" s="750"/>
      <c r="D810" s="750"/>
      <c r="E810" s="750"/>
      <c r="F810" s="751"/>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3"/>
      <c r="B811" s="750"/>
      <c r="C811" s="750"/>
      <c r="D811" s="750"/>
      <c r="E811" s="750"/>
      <c r="F811" s="751"/>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3"/>
      <c r="B812" s="750"/>
      <c r="C812" s="750"/>
      <c r="D812" s="750"/>
      <c r="E812" s="750"/>
      <c r="F812" s="751"/>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3"/>
      <c r="B813" s="750"/>
      <c r="C813" s="750"/>
      <c r="D813" s="750"/>
      <c r="E813" s="750"/>
      <c r="F813" s="751"/>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3"/>
      <c r="B814" s="750"/>
      <c r="C814" s="750"/>
      <c r="D814" s="750"/>
      <c r="E814" s="750"/>
      <c r="F814" s="751"/>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3"/>
      <c r="B815" s="750"/>
      <c r="C815" s="750"/>
      <c r="D815" s="750"/>
      <c r="E815" s="750"/>
      <c r="F815" s="751"/>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4"/>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3"/>
      <c r="B816" s="750"/>
      <c r="C816" s="750"/>
      <c r="D816" s="750"/>
      <c r="E816" s="750"/>
      <c r="F816" s="751"/>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3"/>
      <c r="B817" s="750"/>
      <c r="C817" s="750"/>
      <c r="D817" s="750"/>
      <c r="E817" s="750"/>
      <c r="F817" s="751"/>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3"/>
      <c r="B818" s="750"/>
      <c r="C818" s="750"/>
      <c r="D818" s="750"/>
      <c r="E818" s="750"/>
      <c r="F818" s="751"/>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3"/>
      <c r="B819" s="750"/>
      <c r="C819" s="750"/>
      <c r="D819" s="750"/>
      <c r="E819" s="750"/>
      <c r="F819" s="751"/>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3"/>
      <c r="B820" s="750"/>
      <c r="C820" s="750"/>
      <c r="D820" s="750"/>
      <c r="E820" s="750"/>
      <c r="F820" s="751"/>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3"/>
      <c r="B821" s="750"/>
      <c r="C821" s="750"/>
      <c r="D821" s="750"/>
      <c r="E821" s="750"/>
      <c r="F821" s="751"/>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3"/>
      <c r="B822" s="750"/>
      <c r="C822" s="750"/>
      <c r="D822" s="750"/>
      <c r="E822" s="750"/>
      <c r="F822" s="751"/>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3"/>
      <c r="B823" s="750"/>
      <c r="C823" s="750"/>
      <c r="D823" s="750"/>
      <c r="E823" s="750"/>
      <c r="F823" s="751"/>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3"/>
      <c r="B824" s="750"/>
      <c r="C824" s="750"/>
      <c r="D824" s="750"/>
      <c r="E824" s="750"/>
      <c r="F824" s="751"/>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3"/>
      <c r="B825" s="750"/>
      <c r="C825" s="750"/>
      <c r="D825" s="750"/>
      <c r="E825" s="750"/>
      <c r="F825" s="751"/>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3"/>
      <c r="B826" s="750"/>
      <c r="C826" s="750"/>
      <c r="D826" s="750"/>
      <c r="E826" s="750"/>
      <c r="F826" s="751"/>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3"/>
      <c r="B827" s="750"/>
      <c r="C827" s="750"/>
      <c r="D827" s="750"/>
      <c r="E827" s="750"/>
      <c r="F827" s="751"/>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3"/>
      <c r="B828" s="750"/>
      <c r="C828" s="750"/>
      <c r="D828" s="750"/>
      <c r="E828" s="750"/>
      <c r="F828" s="751"/>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4"/>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3"/>
      <c r="B829" s="750"/>
      <c r="C829" s="750"/>
      <c r="D829" s="750"/>
      <c r="E829" s="750"/>
      <c r="F829" s="751"/>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3"/>
      <c r="B830" s="750"/>
      <c r="C830" s="750"/>
      <c r="D830" s="750"/>
      <c r="E830" s="750"/>
      <c r="F830" s="751"/>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3"/>
      <c r="B831" s="750"/>
      <c r="C831" s="750"/>
      <c r="D831" s="750"/>
      <c r="E831" s="750"/>
      <c r="F831" s="751"/>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3"/>
      <c r="B832" s="750"/>
      <c r="C832" s="750"/>
      <c r="D832" s="750"/>
      <c r="E832" s="750"/>
      <c r="F832" s="751"/>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3"/>
      <c r="B833" s="750"/>
      <c r="C833" s="750"/>
      <c r="D833" s="750"/>
      <c r="E833" s="750"/>
      <c r="F833" s="751"/>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3"/>
      <c r="B834" s="750"/>
      <c r="C834" s="750"/>
      <c r="D834" s="750"/>
      <c r="E834" s="750"/>
      <c r="F834" s="751"/>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3"/>
      <c r="B835" s="750"/>
      <c r="C835" s="750"/>
      <c r="D835" s="750"/>
      <c r="E835" s="750"/>
      <c r="F835" s="751"/>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3"/>
      <c r="B836" s="750"/>
      <c r="C836" s="750"/>
      <c r="D836" s="750"/>
      <c r="E836" s="750"/>
      <c r="F836" s="751"/>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3"/>
      <c r="B837" s="750"/>
      <c r="C837" s="750"/>
      <c r="D837" s="750"/>
      <c r="E837" s="750"/>
      <c r="F837" s="751"/>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3"/>
      <c r="B838" s="750"/>
      <c r="C838" s="750"/>
      <c r="D838" s="750"/>
      <c r="E838" s="750"/>
      <c r="F838" s="751"/>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9" t="s">
        <v>265</v>
      </c>
      <c r="AM839" s="940"/>
      <c r="AN839" s="94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10"/>
      <c r="AP844" s="411" t="s">
        <v>222</v>
      </c>
      <c r="AQ844" s="411"/>
      <c r="AR844" s="411"/>
      <c r="AS844" s="411"/>
      <c r="AT844" s="411"/>
      <c r="AU844" s="411"/>
      <c r="AV844" s="411"/>
      <c r="AW844" s="411"/>
      <c r="AX844" s="411"/>
    </row>
    <row r="845" spans="1:51" ht="45" customHeight="1" x14ac:dyDescent="0.15">
      <c r="A845" s="389">
        <v>1</v>
      </c>
      <c r="B845" s="389">
        <v>1</v>
      </c>
      <c r="C845" s="403" t="s">
        <v>680</v>
      </c>
      <c r="D845" s="403"/>
      <c r="E845" s="403"/>
      <c r="F845" s="403"/>
      <c r="G845" s="403"/>
      <c r="H845" s="403"/>
      <c r="I845" s="403"/>
      <c r="J845" s="404">
        <v>9011001029944</v>
      </c>
      <c r="K845" s="405"/>
      <c r="L845" s="405"/>
      <c r="M845" s="405"/>
      <c r="N845" s="405"/>
      <c r="O845" s="405"/>
      <c r="P845" s="302" t="s">
        <v>683</v>
      </c>
      <c r="Q845" s="302"/>
      <c r="R845" s="302"/>
      <c r="S845" s="302"/>
      <c r="T845" s="302"/>
      <c r="U845" s="302"/>
      <c r="V845" s="302"/>
      <c r="W845" s="302"/>
      <c r="X845" s="302"/>
      <c r="Y845" s="304">
        <v>1076</v>
      </c>
      <c r="Z845" s="305"/>
      <c r="AA845" s="305"/>
      <c r="AB845" s="306"/>
      <c r="AC845" s="316" t="s">
        <v>290</v>
      </c>
      <c r="AD845" s="413"/>
      <c r="AE845" s="413"/>
      <c r="AF845" s="413"/>
      <c r="AG845" s="413"/>
      <c r="AH845" s="406">
        <v>3</v>
      </c>
      <c r="AI845" s="407"/>
      <c r="AJ845" s="407"/>
      <c r="AK845" s="407"/>
      <c r="AL845" s="312">
        <v>36.229999999999997</v>
      </c>
      <c r="AM845" s="313"/>
      <c r="AN845" s="313"/>
      <c r="AO845" s="314"/>
      <c r="AP845" s="307" t="s">
        <v>690</v>
      </c>
      <c r="AQ845" s="307"/>
      <c r="AR845" s="307"/>
      <c r="AS845" s="307"/>
      <c r="AT845" s="307"/>
      <c r="AU845" s="307"/>
      <c r="AV845" s="307"/>
      <c r="AW845" s="307"/>
      <c r="AX845" s="307"/>
    </row>
    <row r="846" spans="1:51" ht="50.25" customHeight="1" x14ac:dyDescent="0.15">
      <c r="A846" s="389">
        <v>2</v>
      </c>
      <c r="B846" s="389">
        <v>1</v>
      </c>
      <c r="C846" s="403" t="s">
        <v>691</v>
      </c>
      <c r="D846" s="403"/>
      <c r="E846" s="403"/>
      <c r="F846" s="403"/>
      <c r="G846" s="403"/>
      <c r="H846" s="403"/>
      <c r="I846" s="403"/>
      <c r="J846" s="404">
        <v>401040150341</v>
      </c>
      <c r="K846" s="405"/>
      <c r="L846" s="405"/>
      <c r="M846" s="405"/>
      <c r="N846" s="405"/>
      <c r="O846" s="405"/>
      <c r="P846" s="302" t="s">
        <v>692</v>
      </c>
      <c r="Q846" s="302"/>
      <c r="R846" s="302"/>
      <c r="S846" s="302"/>
      <c r="T846" s="302"/>
      <c r="U846" s="302"/>
      <c r="V846" s="302"/>
      <c r="W846" s="302"/>
      <c r="X846" s="302"/>
      <c r="Y846" s="304">
        <v>133</v>
      </c>
      <c r="Z846" s="305"/>
      <c r="AA846" s="305"/>
      <c r="AB846" s="306"/>
      <c r="AC846" s="316" t="s">
        <v>290</v>
      </c>
      <c r="AD846" s="316"/>
      <c r="AE846" s="316"/>
      <c r="AF846" s="316"/>
      <c r="AG846" s="316"/>
      <c r="AH846" s="406">
        <v>4</v>
      </c>
      <c r="AI846" s="407"/>
      <c r="AJ846" s="407"/>
      <c r="AK846" s="407"/>
      <c r="AL846" s="312">
        <v>17.7</v>
      </c>
      <c r="AM846" s="313"/>
      <c r="AN846" s="313"/>
      <c r="AO846" s="314"/>
      <c r="AP846" s="307" t="s">
        <v>690</v>
      </c>
      <c r="AQ846" s="307"/>
      <c r="AR846" s="307"/>
      <c r="AS846" s="307"/>
      <c r="AT846" s="307"/>
      <c r="AU846" s="307"/>
      <c r="AV846" s="307"/>
      <c r="AW846" s="307"/>
      <c r="AX846" s="307"/>
      <c r="AY846">
        <f>COUNTA($C$846)</f>
        <v>1</v>
      </c>
    </row>
    <row r="847" spans="1:51" ht="49.5" customHeight="1" x14ac:dyDescent="0.15">
      <c r="A847" s="389">
        <v>3</v>
      </c>
      <c r="B847" s="389">
        <v>1</v>
      </c>
      <c r="C847" s="408" t="s">
        <v>691</v>
      </c>
      <c r="D847" s="403"/>
      <c r="E847" s="403"/>
      <c r="F847" s="403"/>
      <c r="G847" s="403"/>
      <c r="H847" s="403"/>
      <c r="I847" s="403"/>
      <c r="J847" s="404">
        <v>401040150341</v>
      </c>
      <c r="K847" s="405"/>
      <c r="L847" s="405"/>
      <c r="M847" s="405"/>
      <c r="N847" s="405"/>
      <c r="O847" s="405"/>
      <c r="P847" s="412" t="s">
        <v>693</v>
      </c>
      <c r="Q847" s="302"/>
      <c r="R847" s="302"/>
      <c r="S847" s="302"/>
      <c r="T847" s="302"/>
      <c r="U847" s="302"/>
      <c r="V847" s="302"/>
      <c r="W847" s="302"/>
      <c r="X847" s="302"/>
      <c r="Y847" s="304">
        <v>94</v>
      </c>
      <c r="Z847" s="305"/>
      <c r="AA847" s="305"/>
      <c r="AB847" s="306"/>
      <c r="AC847" s="316" t="s">
        <v>290</v>
      </c>
      <c r="AD847" s="316"/>
      <c r="AE847" s="316"/>
      <c r="AF847" s="316"/>
      <c r="AG847" s="316"/>
      <c r="AH847" s="310">
        <v>5</v>
      </c>
      <c r="AI847" s="311"/>
      <c r="AJ847" s="311"/>
      <c r="AK847" s="311"/>
      <c r="AL847" s="312">
        <v>19.78</v>
      </c>
      <c r="AM847" s="313"/>
      <c r="AN847" s="313"/>
      <c r="AO847" s="314"/>
      <c r="AP847" s="307" t="s">
        <v>690</v>
      </c>
      <c r="AQ847" s="307"/>
      <c r="AR847" s="307"/>
      <c r="AS847" s="307"/>
      <c r="AT847" s="307"/>
      <c r="AU847" s="307"/>
      <c r="AV847" s="307"/>
      <c r="AW847" s="307"/>
      <c r="AX847" s="307"/>
      <c r="AY847">
        <f>COUNTA($C$847)</f>
        <v>1</v>
      </c>
    </row>
    <row r="848" spans="1:51" ht="51" customHeight="1" x14ac:dyDescent="0.15">
      <c r="A848" s="389">
        <v>4</v>
      </c>
      <c r="B848" s="389">
        <v>1</v>
      </c>
      <c r="C848" s="408" t="s">
        <v>694</v>
      </c>
      <c r="D848" s="403"/>
      <c r="E848" s="403"/>
      <c r="F848" s="403"/>
      <c r="G848" s="403"/>
      <c r="H848" s="403"/>
      <c r="I848" s="403"/>
      <c r="J848" s="404">
        <v>8010001002136</v>
      </c>
      <c r="K848" s="405"/>
      <c r="L848" s="405"/>
      <c r="M848" s="405"/>
      <c r="N848" s="405"/>
      <c r="O848" s="405"/>
      <c r="P848" s="412" t="s">
        <v>695</v>
      </c>
      <c r="Q848" s="302"/>
      <c r="R848" s="302"/>
      <c r="S848" s="302"/>
      <c r="T848" s="302"/>
      <c r="U848" s="302"/>
      <c r="V848" s="302"/>
      <c r="W848" s="302"/>
      <c r="X848" s="302"/>
      <c r="Y848" s="304">
        <v>25</v>
      </c>
      <c r="Z848" s="305"/>
      <c r="AA848" s="305"/>
      <c r="AB848" s="306"/>
      <c r="AC848" s="316" t="s">
        <v>290</v>
      </c>
      <c r="AD848" s="316"/>
      <c r="AE848" s="316"/>
      <c r="AF848" s="316"/>
      <c r="AG848" s="316"/>
      <c r="AH848" s="310">
        <v>1</v>
      </c>
      <c r="AI848" s="311"/>
      <c r="AJ848" s="311"/>
      <c r="AK848" s="311"/>
      <c r="AL848" s="312">
        <v>99.11</v>
      </c>
      <c r="AM848" s="313"/>
      <c r="AN848" s="313"/>
      <c r="AO848" s="314"/>
      <c r="AP848" s="307" t="s">
        <v>690</v>
      </c>
      <c r="AQ848" s="307"/>
      <c r="AR848" s="307"/>
      <c r="AS848" s="307"/>
      <c r="AT848" s="307"/>
      <c r="AU848" s="307"/>
      <c r="AV848" s="307"/>
      <c r="AW848" s="307"/>
      <c r="AX848" s="307"/>
      <c r="AY848">
        <f>COUNTA($C$848)</f>
        <v>1</v>
      </c>
    </row>
    <row r="849" spans="1:51" ht="51.75" customHeight="1" x14ac:dyDescent="0.15">
      <c r="A849" s="389">
        <v>5</v>
      </c>
      <c r="B849" s="389">
        <v>1</v>
      </c>
      <c r="C849" s="403" t="s">
        <v>696</v>
      </c>
      <c r="D849" s="403"/>
      <c r="E849" s="403"/>
      <c r="F849" s="403"/>
      <c r="G849" s="403"/>
      <c r="H849" s="403"/>
      <c r="I849" s="403"/>
      <c r="J849" s="404">
        <v>6010001101666</v>
      </c>
      <c r="K849" s="405"/>
      <c r="L849" s="405"/>
      <c r="M849" s="405"/>
      <c r="N849" s="405"/>
      <c r="O849" s="405"/>
      <c r="P849" s="302" t="s">
        <v>697</v>
      </c>
      <c r="Q849" s="302"/>
      <c r="R849" s="302"/>
      <c r="S849" s="302"/>
      <c r="T849" s="302"/>
      <c r="U849" s="302"/>
      <c r="V849" s="302"/>
      <c r="W849" s="302"/>
      <c r="X849" s="302"/>
      <c r="Y849" s="304">
        <v>15</v>
      </c>
      <c r="Z849" s="305"/>
      <c r="AA849" s="305"/>
      <c r="AB849" s="306"/>
      <c r="AC849" s="315" t="s">
        <v>290</v>
      </c>
      <c r="AD849" s="315"/>
      <c r="AE849" s="315"/>
      <c r="AF849" s="315"/>
      <c r="AG849" s="315"/>
      <c r="AH849" s="310">
        <v>5</v>
      </c>
      <c r="AI849" s="311"/>
      <c r="AJ849" s="311"/>
      <c r="AK849" s="311"/>
      <c r="AL849" s="312">
        <v>99.06</v>
      </c>
      <c r="AM849" s="313"/>
      <c r="AN849" s="313"/>
      <c r="AO849" s="314"/>
      <c r="AP849" s="307" t="s">
        <v>690</v>
      </c>
      <c r="AQ849" s="307"/>
      <c r="AR849" s="307"/>
      <c r="AS849" s="307"/>
      <c r="AT849" s="307"/>
      <c r="AU849" s="307"/>
      <c r="AV849" s="307"/>
      <c r="AW849" s="307"/>
      <c r="AX849" s="307"/>
      <c r="AY849">
        <f>COUNTA($C$849)</f>
        <v>1</v>
      </c>
    </row>
    <row r="850" spans="1:51" ht="43.5" customHeight="1" x14ac:dyDescent="0.15">
      <c r="A850" s="389">
        <v>6</v>
      </c>
      <c r="B850" s="389">
        <v>1</v>
      </c>
      <c r="C850" s="403" t="s">
        <v>698</v>
      </c>
      <c r="D850" s="403"/>
      <c r="E850" s="403"/>
      <c r="F850" s="403"/>
      <c r="G850" s="403"/>
      <c r="H850" s="403"/>
      <c r="I850" s="403"/>
      <c r="J850" s="404">
        <v>1011701012208</v>
      </c>
      <c r="K850" s="405"/>
      <c r="L850" s="405"/>
      <c r="M850" s="405"/>
      <c r="N850" s="405"/>
      <c r="O850" s="405"/>
      <c r="P850" s="302" t="s">
        <v>699</v>
      </c>
      <c r="Q850" s="302"/>
      <c r="R850" s="302"/>
      <c r="S850" s="302"/>
      <c r="T850" s="302"/>
      <c r="U850" s="302"/>
      <c r="V850" s="302"/>
      <c r="W850" s="302"/>
      <c r="X850" s="302"/>
      <c r="Y850" s="304">
        <v>14</v>
      </c>
      <c r="Z850" s="305"/>
      <c r="AA850" s="305"/>
      <c r="AB850" s="306"/>
      <c r="AC850" s="315" t="s">
        <v>290</v>
      </c>
      <c r="AD850" s="315"/>
      <c r="AE850" s="315"/>
      <c r="AF850" s="315"/>
      <c r="AG850" s="315"/>
      <c r="AH850" s="310">
        <v>2</v>
      </c>
      <c r="AI850" s="311"/>
      <c r="AJ850" s="311"/>
      <c r="AK850" s="311"/>
      <c r="AL850" s="312">
        <v>96.77</v>
      </c>
      <c r="AM850" s="313"/>
      <c r="AN850" s="313"/>
      <c r="AO850" s="314"/>
      <c r="AP850" s="307" t="s">
        <v>690</v>
      </c>
      <c r="AQ850" s="307"/>
      <c r="AR850" s="307"/>
      <c r="AS850" s="307"/>
      <c r="AT850" s="307"/>
      <c r="AU850" s="307"/>
      <c r="AV850" s="307"/>
      <c r="AW850" s="307"/>
      <c r="AX850" s="307"/>
      <c r="AY850">
        <f>COUNTA($C$850)</f>
        <v>1</v>
      </c>
    </row>
    <row r="851" spans="1:51" ht="45" customHeight="1" x14ac:dyDescent="0.15">
      <c r="A851" s="389">
        <v>7</v>
      </c>
      <c r="B851" s="389">
        <v>1</v>
      </c>
      <c r="C851" s="403" t="s">
        <v>698</v>
      </c>
      <c r="D851" s="403"/>
      <c r="E851" s="403"/>
      <c r="F851" s="403"/>
      <c r="G851" s="403"/>
      <c r="H851" s="403"/>
      <c r="I851" s="403"/>
      <c r="J851" s="404">
        <v>1011701012208</v>
      </c>
      <c r="K851" s="405"/>
      <c r="L851" s="405"/>
      <c r="M851" s="405"/>
      <c r="N851" s="405"/>
      <c r="O851" s="405"/>
      <c r="P851" s="302" t="s">
        <v>700</v>
      </c>
      <c r="Q851" s="302"/>
      <c r="R851" s="302"/>
      <c r="S851" s="302"/>
      <c r="T851" s="302"/>
      <c r="U851" s="302"/>
      <c r="V851" s="302"/>
      <c r="W851" s="302"/>
      <c r="X851" s="302"/>
      <c r="Y851" s="304">
        <v>13</v>
      </c>
      <c r="Z851" s="305"/>
      <c r="AA851" s="305"/>
      <c r="AB851" s="306"/>
      <c r="AC851" s="315" t="s">
        <v>290</v>
      </c>
      <c r="AD851" s="315"/>
      <c r="AE851" s="315"/>
      <c r="AF851" s="315"/>
      <c r="AG851" s="315"/>
      <c r="AH851" s="310">
        <v>5</v>
      </c>
      <c r="AI851" s="311"/>
      <c r="AJ851" s="311"/>
      <c r="AK851" s="311"/>
      <c r="AL851" s="312">
        <v>91.77</v>
      </c>
      <c r="AM851" s="313"/>
      <c r="AN851" s="313"/>
      <c r="AO851" s="314"/>
      <c r="AP851" s="307" t="s">
        <v>690</v>
      </c>
      <c r="AQ851" s="307"/>
      <c r="AR851" s="307"/>
      <c r="AS851" s="307"/>
      <c r="AT851" s="307"/>
      <c r="AU851" s="307"/>
      <c r="AV851" s="307"/>
      <c r="AW851" s="307"/>
      <c r="AX851" s="307"/>
      <c r="AY851">
        <f>COUNTA($C$851)</f>
        <v>1</v>
      </c>
    </row>
    <row r="852" spans="1:51" ht="47.25" customHeight="1" x14ac:dyDescent="0.15">
      <c r="A852" s="389">
        <v>8</v>
      </c>
      <c r="B852" s="389">
        <v>1</v>
      </c>
      <c r="C852" s="403" t="s">
        <v>701</v>
      </c>
      <c r="D852" s="403"/>
      <c r="E852" s="403"/>
      <c r="F852" s="403"/>
      <c r="G852" s="403"/>
      <c r="H852" s="403"/>
      <c r="I852" s="403"/>
      <c r="J852" s="404">
        <v>8250001008646</v>
      </c>
      <c r="K852" s="405"/>
      <c r="L852" s="405"/>
      <c r="M852" s="405"/>
      <c r="N852" s="405"/>
      <c r="O852" s="405"/>
      <c r="P852" s="302" t="s">
        <v>702</v>
      </c>
      <c r="Q852" s="302"/>
      <c r="R852" s="302"/>
      <c r="S852" s="302"/>
      <c r="T852" s="302"/>
      <c r="U852" s="302"/>
      <c r="V852" s="302"/>
      <c r="W852" s="302"/>
      <c r="X852" s="302"/>
      <c r="Y852" s="304">
        <v>12</v>
      </c>
      <c r="Z852" s="305"/>
      <c r="AA852" s="305"/>
      <c r="AB852" s="306"/>
      <c r="AC852" s="315" t="s">
        <v>290</v>
      </c>
      <c r="AD852" s="315"/>
      <c r="AE852" s="315"/>
      <c r="AF852" s="315"/>
      <c r="AG852" s="315"/>
      <c r="AH852" s="310">
        <v>4</v>
      </c>
      <c r="AI852" s="311"/>
      <c r="AJ852" s="311"/>
      <c r="AK852" s="311"/>
      <c r="AL852" s="312">
        <v>80.72</v>
      </c>
      <c r="AM852" s="313"/>
      <c r="AN852" s="313"/>
      <c r="AO852" s="314"/>
      <c r="AP852" s="307" t="s">
        <v>690</v>
      </c>
      <c r="AQ852" s="307"/>
      <c r="AR852" s="307"/>
      <c r="AS852" s="307"/>
      <c r="AT852" s="307"/>
      <c r="AU852" s="307"/>
      <c r="AV852" s="307"/>
      <c r="AW852" s="307"/>
      <c r="AX852" s="307"/>
      <c r="AY852">
        <f>COUNTA($C$852)</f>
        <v>1</v>
      </c>
    </row>
    <row r="853" spans="1:51" ht="45.75" customHeight="1" x14ac:dyDescent="0.15">
      <c r="A853" s="389">
        <v>9</v>
      </c>
      <c r="B853" s="389">
        <v>1</v>
      </c>
      <c r="C853" s="403" t="s">
        <v>701</v>
      </c>
      <c r="D853" s="403"/>
      <c r="E853" s="403"/>
      <c r="F853" s="403"/>
      <c r="G853" s="403"/>
      <c r="H853" s="403"/>
      <c r="I853" s="403"/>
      <c r="J853" s="404">
        <v>8250001008646</v>
      </c>
      <c r="K853" s="405"/>
      <c r="L853" s="405"/>
      <c r="M853" s="405"/>
      <c r="N853" s="405"/>
      <c r="O853" s="405"/>
      <c r="P853" s="302" t="s">
        <v>703</v>
      </c>
      <c r="Q853" s="302"/>
      <c r="R853" s="302"/>
      <c r="S853" s="302"/>
      <c r="T853" s="302"/>
      <c r="U853" s="302"/>
      <c r="V853" s="302"/>
      <c r="W853" s="302"/>
      <c r="X853" s="302"/>
      <c r="Y853" s="304">
        <v>12</v>
      </c>
      <c r="Z853" s="305"/>
      <c r="AA853" s="305"/>
      <c r="AB853" s="306"/>
      <c r="AC853" s="315" t="s">
        <v>290</v>
      </c>
      <c r="AD853" s="315"/>
      <c r="AE853" s="315"/>
      <c r="AF853" s="315"/>
      <c r="AG853" s="315"/>
      <c r="AH853" s="310">
        <v>4</v>
      </c>
      <c r="AI853" s="311"/>
      <c r="AJ853" s="311"/>
      <c r="AK853" s="311"/>
      <c r="AL853" s="312">
        <v>93.16</v>
      </c>
      <c r="AM853" s="313"/>
      <c r="AN853" s="313"/>
      <c r="AO853" s="314"/>
      <c r="AP853" s="307" t="s">
        <v>690</v>
      </c>
      <c r="AQ853" s="307"/>
      <c r="AR853" s="307"/>
      <c r="AS853" s="307"/>
      <c r="AT853" s="307"/>
      <c r="AU853" s="307"/>
      <c r="AV853" s="307"/>
      <c r="AW853" s="307"/>
      <c r="AX853" s="307"/>
      <c r="AY853">
        <f>COUNTA($C$853)</f>
        <v>1</v>
      </c>
    </row>
    <row r="854" spans="1:51" ht="41.25" customHeight="1" x14ac:dyDescent="0.15">
      <c r="A854" s="389">
        <v>10</v>
      </c>
      <c r="B854" s="389">
        <v>1</v>
      </c>
      <c r="C854" s="403" t="s">
        <v>704</v>
      </c>
      <c r="D854" s="403"/>
      <c r="E854" s="403"/>
      <c r="F854" s="403"/>
      <c r="G854" s="403"/>
      <c r="H854" s="403"/>
      <c r="I854" s="403"/>
      <c r="J854" s="404">
        <v>6010601003790</v>
      </c>
      <c r="K854" s="405"/>
      <c r="L854" s="405"/>
      <c r="M854" s="405"/>
      <c r="N854" s="405"/>
      <c r="O854" s="405"/>
      <c r="P854" s="302" t="s">
        <v>705</v>
      </c>
      <c r="Q854" s="302"/>
      <c r="R854" s="302"/>
      <c r="S854" s="302"/>
      <c r="T854" s="302"/>
      <c r="U854" s="302"/>
      <c r="V854" s="302"/>
      <c r="W854" s="302"/>
      <c r="X854" s="302"/>
      <c r="Y854" s="304">
        <v>12</v>
      </c>
      <c r="Z854" s="305"/>
      <c r="AA854" s="305"/>
      <c r="AB854" s="306"/>
      <c r="AC854" s="315" t="s">
        <v>290</v>
      </c>
      <c r="AD854" s="315"/>
      <c r="AE854" s="315"/>
      <c r="AF854" s="315"/>
      <c r="AG854" s="315"/>
      <c r="AH854" s="310">
        <v>3</v>
      </c>
      <c r="AI854" s="311"/>
      <c r="AJ854" s="311"/>
      <c r="AK854" s="311"/>
      <c r="AL854" s="312">
        <v>84.76</v>
      </c>
      <c r="AM854" s="313"/>
      <c r="AN854" s="313"/>
      <c r="AO854" s="314"/>
      <c r="AP854" s="307" t="s">
        <v>690</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1</v>
      </c>
    </row>
    <row r="878" spans="1:51" ht="30" customHeight="1" x14ac:dyDescent="0.15">
      <c r="A878" s="389">
        <v>1</v>
      </c>
      <c r="B878" s="389">
        <v>1</v>
      </c>
      <c r="C878" s="408" t="s">
        <v>706</v>
      </c>
      <c r="D878" s="403"/>
      <c r="E878" s="403"/>
      <c r="F878" s="403"/>
      <c r="G878" s="403"/>
      <c r="H878" s="403"/>
      <c r="I878" s="403"/>
      <c r="J878" s="404" t="s">
        <v>324</v>
      </c>
      <c r="K878" s="405"/>
      <c r="L878" s="405"/>
      <c r="M878" s="405"/>
      <c r="N878" s="405"/>
      <c r="O878" s="405"/>
      <c r="P878" s="302" t="s">
        <v>707</v>
      </c>
      <c r="Q878" s="302"/>
      <c r="R878" s="302"/>
      <c r="S878" s="302"/>
      <c r="T878" s="302"/>
      <c r="U878" s="302"/>
      <c r="V878" s="302"/>
      <c r="W878" s="302"/>
      <c r="X878" s="302"/>
      <c r="Y878" s="304">
        <v>1098</v>
      </c>
      <c r="Z878" s="305"/>
      <c r="AA878" s="305"/>
      <c r="AB878" s="306"/>
      <c r="AC878" s="316" t="s">
        <v>79</v>
      </c>
      <c r="AD878" s="413"/>
      <c r="AE878" s="413"/>
      <c r="AF878" s="413"/>
      <c r="AG878" s="413"/>
      <c r="AH878" s="406" t="s">
        <v>636</v>
      </c>
      <c r="AI878" s="407"/>
      <c r="AJ878" s="407"/>
      <c r="AK878" s="407"/>
      <c r="AL878" s="312" t="s">
        <v>636</v>
      </c>
      <c r="AM878" s="313"/>
      <c r="AN878" s="313"/>
      <c r="AO878" s="314"/>
      <c r="AP878" s="307" t="s">
        <v>636</v>
      </c>
      <c r="AQ878" s="307"/>
      <c r="AR878" s="307"/>
      <c r="AS878" s="307"/>
      <c r="AT878" s="307"/>
      <c r="AU878" s="307"/>
      <c r="AV878" s="307"/>
      <c r="AW878" s="307"/>
      <c r="AX878" s="307"/>
      <c r="AY878">
        <f t="shared" si="118"/>
        <v>1</v>
      </c>
    </row>
    <row r="879" spans="1:51" ht="30" customHeight="1" x14ac:dyDescent="0.15">
      <c r="A879" s="389">
        <v>2</v>
      </c>
      <c r="B879" s="389">
        <v>1</v>
      </c>
      <c r="C879" s="408" t="s">
        <v>708</v>
      </c>
      <c r="D879" s="403"/>
      <c r="E879" s="403"/>
      <c r="F879" s="403"/>
      <c r="G879" s="403"/>
      <c r="H879" s="403"/>
      <c r="I879" s="403"/>
      <c r="J879" s="404" t="s">
        <v>636</v>
      </c>
      <c r="K879" s="405"/>
      <c r="L879" s="405"/>
      <c r="M879" s="405"/>
      <c r="N879" s="405"/>
      <c r="O879" s="405"/>
      <c r="P879" s="302" t="s">
        <v>707</v>
      </c>
      <c r="Q879" s="302"/>
      <c r="R879" s="302"/>
      <c r="S879" s="302"/>
      <c r="T879" s="302"/>
      <c r="U879" s="302"/>
      <c r="V879" s="302"/>
      <c r="W879" s="302"/>
      <c r="X879" s="302"/>
      <c r="Y879" s="304">
        <v>554</v>
      </c>
      <c r="Z879" s="305"/>
      <c r="AA879" s="305"/>
      <c r="AB879" s="306"/>
      <c r="AC879" s="316" t="s">
        <v>79</v>
      </c>
      <c r="AD879" s="316"/>
      <c r="AE879" s="316"/>
      <c r="AF879" s="316"/>
      <c r="AG879" s="316"/>
      <c r="AH879" s="406" t="s">
        <v>636</v>
      </c>
      <c r="AI879" s="407"/>
      <c r="AJ879" s="407"/>
      <c r="AK879" s="407"/>
      <c r="AL879" s="312" t="s">
        <v>636</v>
      </c>
      <c r="AM879" s="313"/>
      <c r="AN879" s="313"/>
      <c r="AO879" s="314"/>
      <c r="AP879" s="307" t="s">
        <v>636</v>
      </c>
      <c r="AQ879" s="307"/>
      <c r="AR879" s="307"/>
      <c r="AS879" s="307"/>
      <c r="AT879" s="307"/>
      <c r="AU879" s="307"/>
      <c r="AV879" s="307"/>
      <c r="AW879" s="307"/>
      <c r="AX879" s="307"/>
      <c r="AY879">
        <f>COUNTA($C$879)</f>
        <v>1</v>
      </c>
    </row>
    <row r="880" spans="1:51" ht="30" customHeight="1" x14ac:dyDescent="0.15">
      <c r="A880" s="389">
        <v>3</v>
      </c>
      <c r="B880" s="389">
        <v>1</v>
      </c>
      <c r="C880" s="408" t="s">
        <v>709</v>
      </c>
      <c r="D880" s="403"/>
      <c r="E880" s="403"/>
      <c r="F880" s="403"/>
      <c r="G880" s="403"/>
      <c r="H880" s="403"/>
      <c r="I880" s="403"/>
      <c r="J880" s="404" t="s">
        <v>636</v>
      </c>
      <c r="K880" s="405"/>
      <c r="L880" s="405"/>
      <c r="M880" s="405"/>
      <c r="N880" s="405"/>
      <c r="O880" s="405"/>
      <c r="P880" s="412" t="s">
        <v>707</v>
      </c>
      <c r="Q880" s="302"/>
      <c r="R880" s="302"/>
      <c r="S880" s="302"/>
      <c r="T880" s="302"/>
      <c r="U880" s="302"/>
      <c r="V880" s="302"/>
      <c r="W880" s="302"/>
      <c r="X880" s="302"/>
      <c r="Y880" s="304">
        <v>543</v>
      </c>
      <c r="Z880" s="305"/>
      <c r="AA880" s="305"/>
      <c r="AB880" s="306"/>
      <c r="AC880" s="316" t="s">
        <v>79</v>
      </c>
      <c r="AD880" s="316"/>
      <c r="AE880" s="316"/>
      <c r="AF880" s="316"/>
      <c r="AG880" s="316"/>
      <c r="AH880" s="310" t="s">
        <v>636</v>
      </c>
      <c r="AI880" s="311"/>
      <c r="AJ880" s="311"/>
      <c r="AK880" s="311"/>
      <c r="AL880" s="312" t="s">
        <v>636</v>
      </c>
      <c r="AM880" s="313"/>
      <c r="AN880" s="313"/>
      <c r="AO880" s="314"/>
      <c r="AP880" s="307" t="s">
        <v>636</v>
      </c>
      <c r="AQ880" s="307"/>
      <c r="AR880" s="307"/>
      <c r="AS880" s="307"/>
      <c r="AT880" s="307"/>
      <c r="AU880" s="307"/>
      <c r="AV880" s="307"/>
      <c r="AW880" s="307"/>
      <c r="AX880" s="307"/>
      <c r="AY880">
        <f>COUNTA($C$880)</f>
        <v>1</v>
      </c>
    </row>
    <row r="881" spans="1:51" ht="30" customHeight="1" x14ac:dyDescent="0.15">
      <c r="A881" s="389">
        <v>4</v>
      </c>
      <c r="B881" s="389">
        <v>1</v>
      </c>
      <c r="C881" s="408" t="s">
        <v>710</v>
      </c>
      <c r="D881" s="403"/>
      <c r="E881" s="403"/>
      <c r="F881" s="403"/>
      <c r="G881" s="403"/>
      <c r="H881" s="403"/>
      <c r="I881" s="403"/>
      <c r="J881" s="404" t="s">
        <v>636</v>
      </c>
      <c r="K881" s="405"/>
      <c r="L881" s="405"/>
      <c r="M881" s="405"/>
      <c r="N881" s="405"/>
      <c r="O881" s="405"/>
      <c r="P881" s="412" t="s">
        <v>707</v>
      </c>
      <c r="Q881" s="302"/>
      <c r="R881" s="302"/>
      <c r="S881" s="302"/>
      <c r="T881" s="302"/>
      <c r="U881" s="302"/>
      <c r="V881" s="302"/>
      <c r="W881" s="302"/>
      <c r="X881" s="302"/>
      <c r="Y881" s="304">
        <v>468</v>
      </c>
      <c r="Z881" s="305"/>
      <c r="AA881" s="305"/>
      <c r="AB881" s="306"/>
      <c r="AC881" s="316" t="s">
        <v>79</v>
      </c>
      <c r="AD881" s="316"/>
      <c r="AE881" s="316"/>
      <c r="AF881" s="316"/>
      <c r="AG881" s="316"/>
      <c r="AH881" s="310" t="s">
        <v>636</v>
      </c>
      <c r="AI881" s="311"/>
      <c r="AJ881" s="311"/>
      <c r="AK881" s="311"/>
      <c r="AL881" s="312" t="s">
        <v>636</v>
      </c>
      <c r="AM881" s="313"/>
      <c r="AN881" s="313"/>
      <c r="AO881" s="314"/>
      <c r="AP881" s="307" t="s">
        <v>636</v>
      </c>
      <c r="AQ881" s="307"/>
      <c r="AR881" s="307"/>
      <c r="AS881" s="307"/>
      <c r="AT881" s="307"/>
      <c r="AU881" s="307"/>
      <c r="AV881" s="307"/>
      <c r="AW881" s="307"/>
      <c r="AX881" s="307"/>
      <c r="AY881">
        <f>COUNTA($C$881)</f>
        <v>1</v>
      </c>
    </row>
    <row r="882" spans="1:51" ht="30" customHeight="1" x14ac:dyDescent="0.15">
      <c r="A882" s="389">
        <v>5</v>
      </c>
      <c r="B882" s="389">
        <v>1</v>
      </c>
      <c r="C882" s="408" t="s">
        <v>711</v>
      </c>
      <c r="D882" s="403"/>
      <c r="E882" s="403"/>
      <c r="F882" s="403"/>
      <c r="G882" s="403"/>
      <c r="H882" s="403"/>
      <c r="I882" s="403"/>
      <c r="J882" s="404" t="s">
        <v>636</v>
      </c>
      <c r="K882" s="405"/>
      <c r="L882" s="405"/>
      <c r="M882" s="405"/>
      <c r="N882" s="405"/>
      <c r="O882" s="405"/>
      <c r="P882" s="302" t="s">
        <v>707</v>
      </c>
      <c r="Q882" s="302"/>
      <c r="R882" s="302"/>
      <c r="S882" s="302"/>
      <c r="T882" s="302"/>
      <c r="U882" s="302"/>
      <c r="V882" s="302"/>
      <c r="W882" s="302"/>
      <c r="X882" s="302"/>
      <c r="Y882" s="304">
        <v>394</v>
      </c>
      <c r="Z882" s="305"/>
      <c r="AA882" s="305"/>
      <c r="AB882" s="306"/>
      <c r="AC882" s="315" t="s">
        <v>79</v>
      </c>
      <c r="AD882" s="315"/>
      <c r="AE882" s="315"/>
      <c r="AF882" s="315"/>
      <c r="AG882" s="315"/>
      <c r="AH882" s="310" t="s">
        <v>636</v>
      </c>
      <c r="AI882" s="311"/>
      <c r="AJ882" s="311"/>
      <c r="AK882" s="311"/>
      <c r="AL882" s="312" t="s">
        <v>636</v>
      </c>
      <c r="AM882" s="313"/>
      <c r="AN882" s="313"/>
      <c r="AO882" s="314"/>
      <c r="AP882" s="307" t="s">
        <v>636</v>
      </c>
      <c r="AQ882" s="307"/>
      <c r="AR882" s="307"/>
      <c r="AS882" s="307"/>
      <c r="AT882" s="307"/>
      <c r="AU882" s="307"/>
      <c r="AV882" s="307"/>
      <c r="AW882" s="307"/>
      <c r="AX882" s="307"/>
      <c r="AY882">
        <f>COUNTA($C$882)</f>
        <v>1</v>
      </c>
    </row>
    <row r="883" spans="1:51" ht="30" customHeight="1" x14ac:dyDescent="0.15">
      <c r="A883" s="389">
        <v>6</v>
      </c>
      <c r="B883" s="389">
        <v>1</v>
      </c>
      <c r="C883" s="408" t="s">
        <v>712</v>
      </c>
      <c r="D883" s="403"/>
      <c r="E883" s="403"/>
      <c r="F883" s="403"/>
      <c r="G883" s="403"/>
      <c r="H883" s="403"/>
      <c r="I883" s="403"/>
      <c r="J883" s="404" t="s">
        <v>636</v>
      </c>
      <c r="K883" s="405"/>
      <c r="L883" s="405"/>
      <c r="M883" s="405"/>
      <c r="N883" s="405"/>
      <c r="O883" s="405"/>
      <c r="P883" s="302" t="s">
        <v>707</v>
      </c>
      <c r="Q883" s="302"/>
      <c r="R883" s="302"/>
      <c r="S883" s="302"/>
      <c r="T883" s="302"/>
      <c r="U883" s="302"/>
      <c r="V883" s="302"/>
      <c r="W883" s="302"/>
      <c r="X883" s="302"/>
      <c r="Y883" s="304">
        <v>352</v>
      </c>
      <c r="Z883" s="305"/>
      <c r="AA883" s="305"/>
      <c r="AB883" s="306"/>
      <c r="AC883" s="315" t="s">
        <v>79</v>
      </c>
      <c r="AD883" s="315"/>
      <c r="AE883" s="315"/>
      <c r="AF883" s="315"/>
      <c r="AG883" s="315"/>
      <c r="AH883" s="310" t="s">
        <v>636</v>
      </c>
      <c r="AI883" s="311"/>
      <c r="AJ883" s="311"/>
      <c r="AK883" s="311"/>
      <c r="AL883" s="312" t="s">
        <v>636</v>
      </c>
      <c r="AM883" s="313"/>
      <c r="AN883" s="313"/>
      <c r="AO883" s="314"/>
      <c r="AP883" s="307" t="s">
        <v>636</v>
      </c>
      <c r="AQ883" s="307"/>
      <c r="AR883" s="307"/>
      <c r="AS883" s="307"/>
      <c r="AT883" s="307"/>
      <c r="AU883" s="307"/>
      <c r="AV883" s="307"/>
      <c r="AW883" s="307"/>
      <c r="AX883" s="307"/>
      <c r="AY883">
        <f>COUNTA($C$883)</f>
        <v>1</v>
      </c>
    </row>
    <row r="884" spans="1:51" ht="30" customHeight="1" x14ac:dyDescent="0.15">
      <c r="A884" s="389">
        <v>7</v>
      </c>
      <c r="B884" s="389">
        <v>1</v>
      </c>
      <c r="C884" s="408" t="s">
        <v>713</v>
      </c>
      <c r="D884" s="403"/>
      <c r="E884" s="403"/>
      <c r="F884" s="403"/>
      <c r="G884" s="403"/>
      <c r="H884" s="403"/>
      <c r="I884" s="403"/>
      <c r="J884" s="404" t="s">
        <v>636</v>
      </c>
      <c r="K884" s="405"/>
      <c r="L884" s="405"/>
      <c r="M884" s="405"/>
      <c r="N884" s="405"/>
      <c r="O884" s="405"/>
      <c r="P884" s="302" t="s">
        <v>707</v>
      </c>
      <c r="Q884" s="302"/>
      <c r="R884" s="302"/>
      <c r="S884" s="302"/>
      <c r="T884" s="302"/>
      <c r="U884" s="302"/>
      <c r="V884" s="302"/>
      <c r="W884" s="302"/>
      <c r="X884" s="302"/>
      <c r="Y884" s="304">
        <v>335</v>
      </c>
      <c r="Z884" s="305"/>
      <c r="AA884" s="305"/>
      <c r="AB884" s="306"/>
      <c r="AC884" s="315" t="s">
        <v>79</v>
      </c>
      <c r="AD884" s="315"/>
      <c r="AE884" s="315"/>
      <c r="AF884" s="315"/>
      <c r="AG884" s="315"/>
      <c r="AH884" s="310" t="s">
        <v>636</v>
      </c>
      <c r="AI884" s="311"/>
      <c r="AJ884" s="311"/>
      <c r="AK884" s="311"/>
      <c r="AL884" s="312" t="s">
        <v>636</v>
      </c>
      <c r="AM884" s="313"/>
      <c r="AN884" s="313"/>
      <c r="AO884" s="314"/>
      <c r="AP884" s="307" t="s">
        <v>636</v>
      </c>
      <c r="AQ884" s="307"/>
      <c r="AR884" s="307"/>
      <c r="AS884" s="307"/>
      <c r="AT884" s="307"/>
      <c r="AU884" s="307"/>
      <c r="AV884" s="307"/>
      <c r="AW884" s="307"/>
      <c r="AX884" s="307"/>
      <c r="AY884">
        <f>COUNTA($C$884)</f>
        <v>1</v>
      </c>
    </row>
    <row r="885" spans="1:51" ht="30" customHeight="1" x14ac:dyDescent="0.15">
      <c r="A885" s="389">
        <v>8</v>
      </c>
      <c r="B885" s="389">
        <v>1</v>
      </c>
      <c r="C885" s="408" t="s">
        <v>714</v>
      </c>
      <c r="D885" s="403"/>
      <c r="E885" s="403"/>
      <c r="F885" s="403"/>
      <c r="G885" s="403"/>
      <c r="H885" s="403"/>
      <c r="I885" s="403"/>
      <c r="J885" s="404" t="s">
        <v>636</v>
      </c>
      <c r="K885" s="405"/>
      <c r="L885" s="405"/>
      <c r="M885" s="405"/>
      <c r="N885" s="405"/>
      <c r="O885" s="405"/>
      <c r="P885" s="302" t="s">
        <v>707</v>
      </c>
      <c r="Q885" s="302"/>
      <c r="R885" s="302"/>
      <c r="S885" s="302"/>
      <c r="T885" s="302"/>
      <c r="U885" s="302"/>
      <c r="V885" s="302"/>
      <c r="W885" s="302"/>
      <c r="X885" s="302"/>
      <c r="Y885" s="304">
        <v>334</v>
      </c>
      <c r="Z885" s="305"/>
      <c r="AA885" s="305"/>
      <c r="AB885" s="306"/>
      <c r="AC885" s="315" t="s">
        <v>79</v>
      </c>
      <c r="AD885" s="315"/>
      <c r="AE885" s="315"/>
      <c r="AF885" s="315"/>
      <c r="AG885" s="315"/>
      <c r="AH885" s="310" t="s">
        <v>636</v>
      </c>
      <c r="AI885" s="311"/>
      <c r="AJ885" s="311"/>
      <c r="AK885" s="311"/>
      <c r="AL885" s="312" t="s">
        <v>636</v>
      </c>
      <c r="AM885" s="313"/>
      <c r="AN885" s="313"/>
      <c r="AO885" s="314"/>
      <c r="AP885" s="307" t="s">
        <v>636</v>
      </c>
      <c r="AQ885" s="307"/>
      <c r="AR885" s="307"/>
      <c r="AS885" s="307"/>
      <c r="AT885" s="307"/>
      <c r="AU885" s="307"/>
      <c r="AV885" s="307"/>
      <c r="AW885" s="307"/>
      <c r="AX885" s="307"/>
      <c r="AY885">
        <f>COUNTA($C$885)</f>
        <v>1</v>
      </c>
    </row>
    <row r="886" spans="1:51" ht="30" customHeight="1" x14ac:dyDescent="0.15">
      <c r="A886" s="389">
        <v>9</v>
      </c>
      <c r="B886" s="389">
        <v>1</v>
      </c>
      <c r="C886" s="408" t="s">
        <v>715</v>
      </c>
      <c r="D886" s="403"/>
      <c r="E886" s="403"/>
      <c r="F886" s="403"/>
      <c r="G886" s="403"/>
      <c r="H886" s="403"/>
      <c r="I886" s="403"/>
      <c r="J886" s="404" t="s">
        <v>636</v>
      </c>
      <c r="K886" s="405"/>
      <c r="L886" s="405"/>
      <c r="M886" s="405"/>
      <c r="N886" s="405"/>
      <c r="O886" s="405"/>
      <c r="P886" s="302" t="s">
        <v>707</v>
      </c>
      <c r="Q886" s="302"/>
      <c r="R886" s="302"/>
      <c r="S886" s="302"/>
      <c r="T886" s="302"/>
      <c r="U886" s="302"/>
      <c r="V886" s="302"/>
      <c r="W886" s="302"/>
      <c r="X886" s="302"/>
      <c r="Y886" s="304">
        <v>296</v>
      </c>
      <c r="Z886" s="305"/>
      <c r="AA886" s="305"/>
      <c r="AB886" s="306"/>
      <c r="AC886" s="315" t="s">
        <v>79</v>
      </c>
      <c r="AD886" s="315"/>
      <c r="AE886" s="315"/>
      <c r="AF886" s="315"/>
      <c r="AG886" s="315"/>
      <c r="AH886" s="310" t="s">
        <v>636</v>
      </c>
      <c r="AI886" s="311"/>
      <c r="AJ886" s="311"/>
      <c r="AK886" s="311"/>
      <c r="AL886" s="312" t="s">
        <v>636</v>
      </c>
      <c r="AM886" s="313"/>
      <c r="AN886" s="313"/>
      <c r="AO886" s="314"/>
      <c r="AP886" s="307" t="s">
        <v>636</v>
      </c>
      <c r="AQ886" s="307"/>
      <c r="AR886" s="307"/>
      <c r="AS886" s="307"/>
      <c r="AT886" s="307"/>
      <c r="AU886" s="307"/>
      <c r="AV886" s="307"/>
      <c r="AW886" s="307"/>
      <c r="AX886" s="307"/>
      <c r="AY886">
        <f>COUNTA($C$886)</f>
        <v>1</v>
      </c>
    </row>
    <row r="887" spans="1:51" ht="30" customHeight="1" x14ac:dyDescent="0.15">
      <c r="A887" s="389">
        <v>10</v>
      </c>
      <c r="B887" s="389">
        <v>1</v>
      </c>
      <c r="C887" s="408" t="s">
        <v>716</v>
      </c>
      <c r="D887" s="403"/>
      <c r="E887" s="403"/>
      <c r="F887" s="403"/>
      <c r="G887" s="403"/>
      <c r="H887" s="403"/>
      <c r="I887" s="403"/>
      <c r="J887" s="404" t="s">
        <v>636</v>
      </c>
      <c r="K887" s="405"/>
      <c r="L887" s="405"/>
      <c r="M887" s="405"/>
      <c r="N887" s="405"/>
      <c r="O887" s="405"/>
      <c r="P887" s="302" t="s">
        <v>707</v>
      </c>
      <c r="Q887" s="302"/>
      <c r="R887" s="302"/>
      <c r="S887" s="302"/>
      <c r="T887" s="302"/>
      <c r="U887" s="302"/>
      <c r="V887" s="302"/>
      <c r="W887" s="302"/>
      <c r="X887" s="302"/>
      <c r="Y887" s="304">
        <v>239</v>
      </c>
      <c r="Z887" s="305"/>
      <c r="AA887" s="305"/>
      <c r="AB887" s="306"/>
      <c r="AC887" s="315" t="s">
        <v>79</v>
      </c>
      <c r="AD887" s="315"/>
      <c r="AE887" s="315"/>
      <c r="AF887" s="315"/>
      <c r="AG887" s="315"/>
      <c r="AH887" s="310" t="s">
        <v>636</v>
      </c>
      <c r="AI887" s="311"/>
      <c r="AJ887" s="311"/>
      <c r="AK887" s="311"/>
      <c r="AL887" s="312" t="s">
        <v>636</v>
      </c>
      <c r="AM887" s="313"/>
      <c r="AN887" s="313"/>
      <c r="AO887" s="314"/>
      <c r="AP887" s="307" t="s">
        <v>636</v>
      </c>
      <c r="AQ887" s="307"/>
      <c r="AR887" s="307"/>
      <c r="AS887" s="307"/>
      <c r="AT887" s="307"/>
      <c r="AU887" s="307"/>
      <c r="AV887" s="307"/>
      <c r="AW887" s="307"/>
      <c r="AX887" s="307"/>
      <c r="AY887">
        <f>COUNTA($C$887)</f>
        <v>1</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406"/>
      <c r="AI911" s="407"/>
      <c r="AJ911" s="407"/>
      <c r="AK911" s="407"/>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406"/>
      <c r="AI912" s="407"/>
      <c r="AJ912" s="407"/>
      <c r="AK912" s="407"/>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406"/>
      <c r="AI944" s="407"/>
      <c r="AJ944" s="407"/>
      <c r="AK944" s="407"/>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406"/>
      <c r="AI945" s="407"/>
      <c r="AJ945" s="407"/>
      <c r="AK945" s="407"/>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406"/>
      <c r="AI977" s="407"/>
      <c r="AJ977" s="407"/>
      <c r="AK977" s="407"/>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406"/>
      <c r="AI978" s="407"/>
      <c r="AJ978" s="407"/>
      <c r="AK978" s="407"/>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406"/>
      <c r="AI1010" s="407"/>
      <c r="AJ1010" s="407"/>
      <c r="AK1010" s="407"/>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406"/>
      <c r="AI1011" s="407"/>
      <c r="AJ1011" s="407"/>
      <c r="AK1011" s="407"/>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406"/>
      <c r="AI1043" s="407"/>
      <c r="AJ1043" s="407"/>
      <c r="AK1043" s="407"/>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406"/>
      <c r="AI1044" s="407"/>
      <c r="AJ1044" s="407"/>
      <c r="AK1044" s="407"/>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406"/>
      <c r="AI1076" s="407"/>
      <c r="AJ1076" s="407"/>
      <c r="AK1076" s="407"/>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406"/>
      <c r="AI1077" s="407"/>
      <c r="AJ1077" s="407"/>
      <c r="AK1077" s="407"/>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6"/>
      <c r="E1109" s="262" t="s">
        <v>214</v>
      </c>
      <c r="F1109" s="876"/>
      <c r="G1109" s="876"/>
      <c r="H1109" s="876"/>
      <c r="I1109" s="876"/>
      <c r="J1109" s="262" t="s">
        <v>221</v>
      </c>
      <c r="K1109" s="262"/>
      <c r="L1109" s="262"/>
      <c r="M1109" s="262"/>
      <c r="N1109" s="262"/>
      <c r="O1109" s="262"/>
      <c r="P1109" s="333" t="s">
        <v>27</v>
      </c>
      <c r="Q1109" s="333"/>
      <c r="R1109" s="333"/>
      <c r="S1109" s="333"/>
      <c r="T1109" s="333"/>
      <c r="U1109" s="333"/>
      <c r="V1109" s="333"/>
      <c r="W1109" s="333"/>
      <c r="X1109" s="333"/>
      <c r="Y1109" s="262" t="s">
        <v>223</v>
      </c>
      <c r="Z1109" s="876"/>
      <c r="AA1109" s="876"/>
      <c r="AB1109" s="876"/>
      <c r="AC1109" s="262" t="s">
        <v>197</v>
      </c>
      <c r="AD1109" s="262"/>
      <c r="AE1109" s="262"/>
      <c r="AF1109" s="262"/>
      <c r="AG1109" s="262"/>
      <c r="AH1109" s="333" t="s">
        <v>210</v>
      </c>
      <c r="AI1109" s="334"/>
      <c r="AJ1109" s="334"/>
      <c r="AK1109" s="334"/>
      <c r="AL1109" s="334" t="s">
        <v>21</v>
      </c>
      <c r="AM1109" s="334"/>
      <c r="AN1109" s="334"/>
      <c r="AO1109" s="879"/>
      <c r="AP1109" s="411" t="s">
        <v>251</v>
      </c>
      <c r="AQ1109" s="411"/>
      <c r="AR1109" s="411"/>
      <c r="AS1109" s="411"/>
      <c r="AT1109" s="411"/>
      <c r="AU1109" s="411"/>
      <c r="AV1109" s="411"/>
      <c r="AW1109" s="411"/>
      <c r="AX1109" s="411"/>
    </row>
    <row r="1110" spans="1:51" ht="30" customHeight="1" x14ac:dyDescent="0.15">
      <c r="A1110" s="389">
        <v>1</v>
      </c>
      <c r="B1110" s="389">
        <v>1</v>
      </c>
      <c r="C1110" s="878"/>
      <c r="D1110" s="878"/>
      <c r="E1110" s="247" t="s">
        <v>324</v>
      </c>
      <c r="F1110" s="877"/>
      <c r="G1110" s="877"/>
      <c r="H1110" s="877"/>
      <c r="I1110" s="877"/>
      <c r="J1110" s="404" t="s">
        <v>324</v>
      </c>
      <c r="K1110" s="405"/>
      <c r="L1110" s="405"/>
      <c r="M1110" s="405"/>
      <c r="N1110" s="405"/>
      <c r="O1110" s="405"/>
      <c r="P1110" s="412" t="s">
        <v>324</v>
      </c>
      <c r="Q1110" s="302"/>
      <c r="R1110" s="302"/>
      <c r="S1110" s="302"/>
      <c r="T1110" s="302"/>
      <c r="U1110" s="302"/>
      <c r="V1110" s="302"/>
      <c r="W1110" s="302"/>
      <c r="X1110" s="302"/>
      <c r="Y1110" s="304" t="s">
        <v>324</v>
      </c>
      <c r="Z1110" s="305"/>
      <c r="AA1110" s="305"/>
      <c r="AB1110" s="306"/>
      <c r="AC1110" s="315"/>
      <c r="AD1110" s="315"/>
      <c r="AE1110" s="315"/>
      <c r="AF1110" s="315"/>
      <c r="AG1110" s="315"/>
      <c r="AH1110" s="310" t="s">
        <v>324</v>
      </c>
      <c r="AI1110" s="311"/>
      <c r="AJ1110" s="311"/>
      <c r="AK1110" s="311"/>
      <c r="AL1110" s="312" t="s">
        <v>324</v>
      </c>
      <c r="AM1110" s="313"/>
      <c r="AN1110" s="313"/>
      <c r="AO1110" s="314"/>
      <c r="AP1110" s="307" t="s">
        <v>324</v>
      </c>
      <c r="AQ1110" s="307"/>
      <c r="AR1110" s="307"/>
      <c r="AS1110" s="307"/>
      <c r="AT1110" s="307"/>
      <c r="AU1110" s="307"/>
      <c r="AV1110" s="307"/>
      <c r="AW1110" s="307"/>
      <c r="AX1110" s="307"/>
    </row>
    <row r="1111" spans="1:51" ht="30" hidden="1" customHeight="1" x14ac:dyDescent="0.15">
      <c r="A1111" s="389">
        <v>2</v>
      </c>
      <c r="B1111" s="389">
        <v>1</v>
      </c>
      <c r="C1111" s="878"/>
      <c r="D1111" s="878"/>
      <c r="E1111" s="877"/>
      <c r="F1111" s="877"/>
      <c r="G1111" s="877"/>
      <c r="H1111" s="877"/>
      <c r="I1111" s="877"/>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8"/>
      <c r="D1112" s="878"/>
      <c r="E1112" s="877"/>
      <c r="F1112" s="877"/>
      <c r="G1112" s="877"/>
      <c r="H1112" s="877"/>
      <c r="I1112" s="877"/>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8"/>
      <c r="D1113" s="878"/>
      <c r="E1113" s="877"/>
      <c r="F1113" s="877"/>
      <c r="G1113" s="877"/>
      <c r="H1113" s="877"/>
      <c r="I1113" s="877"/>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8"/>
      <c r="D1114" s="878"/>
      <c r="E1114" s="877"/>
      <c r="F1114" s="877"/>
      <c r="G1114" s="877"/>
      <c r="H1114" s="877"/>
      <c r="I1114" s="877"/>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8"/>
      <c r="D1115" s="878"/>
      <c r="E1115" s="877"/>
      <c r="F1115" s="877"/>
      <c r="G1115" s="877"/>
      <c r="H1115" s="877"/>
      <c r="I1115" s="877"/>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8"/>
      <c r="D1116" s="878"/>
      <c r="E1116" s="877"/>
      <c r="F1116" s="877"/>
      <c r="G1116" s="877"/>
      <c r="H1116" s="877"/>
      <c r="I1116" s="877"/>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8"/>
      <c r="D1117" s="878"/>
      <c r="E1117" s="877"/>
      <c r="F1117" s="877"/>
      <c r="G1117" s="877"/>
      <c r="H1117" s="877"/>
      <c r="I1117" s="877"/>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8"/>
      <c r="D1118" s="878"/>
      <c r="E1118" s="877"/>
      <c r="F1118" s="877"/>
      <c r="G1118" s="877"/>
      <c r="H1118" s="877"/>
      <c r="I1118" s="877"/>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8"/>
      <c r="D1119" s="878"/>
      <c r="E1119" s="877"/>
      <c r="F1119" s="877"/>
      <c r="G1119" s="877"/>
      <c r="H1119" s="877"/>
      <c r="I1119" s="877"/>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8"/>
      <c r="D1120" s="878"/>
      <c r="E1120" s="877"/>
      <c r="F1120" s="877"/>
      <c r="G1120" s="877"/>
      <c r="H1120" s="877"/>
      <c r="I1120" s="877"/>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8"/>
      <c r="D1121" s="878"/>
      <c r="E1121" s="877"/>
      <c r="F1121" s="877"/>
      <c r="G1121" s="877"/>
      <c r="H1121" s="877"/>
      <c r="I1121" s="877"/>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8"/>
      <c r="D1122" s="878"/>
      <c r="E1122" s="877"/>
      <c r="F1122" s="877"/>
      <c r="G1122" s="877"/>
      <c r="H1122" s="877"/>
      <c r="I1122" s="877"/>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8"/>
      <c r="D1123" s="878"/>
      <c r="E1123" s="877"/>
      <c r="F1123" s="877"/>
      <c r="G1123" s="877"/>
      <c r="H1123" s="877"/>
      <c r="I1123" s="877"/>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8"/>
      <c r="D1124" s="878"/>
      <c r="E1124" s="877"/>
      <c r="F1124" s="877"/>
      <c r="G1124" s="877"/>
      <c r="H1124" s="877"/>
      <c r="I1124" s="877"/>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8"/>
      <c r="D1125" s="878"/>
      <c r="E1125" s="877"/>
      <c r="F1125" s="877"/>
      <c r="G1125" s="877"/>
      <c r="H1125" s="877"/>
      <c r="I1125" s="877"/>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8"/>
      <c r="D1126" s="878"/>
      <c r="E1126" s="877"/>
      <c r="F1126" s="877"/>
      <c r="G1126" s="877"/>
      <c r="H1126" s="877"/>
      <c r="I1126" s="877"/>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8"/>
      <c r="D1127" s="878"/>
      <c r="E1127" s="247"/>
      <c r="F1127" s="877"/>
      <c r="G1127" s="877"/>
      <c r="H1127" s="877"/>
      <c r="I1127" s="877"/>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8"/>
      <c r="D1128" s="878"/>
      <c r="E1128" s="877"/>
      <c r="F1128" s="877"/>
      <c r="G1128" s="877"/>
      <c r="H1128" s="877"/>
      <c r="I1128" s="877"/>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8"/>
      <c r="D1129" s="878"/>
      <c r="E1129" s="877"/>
      <c r="F1129" s="877"/>
      <c r="G1129" s="877"/>
      <c r="H1129" s="877"/>
      <c r="I1129" s="877"/>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8"/>
      <c r="D1130" s="878"/>
      <c r="E1130" s="877"/>
      <c r="F1130" s="877"/>
      <c r="G1130" s="877"/>
      <c r="H1130" s="877"/>
      <c r="I1130" s="877"/>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8"/>
      <c r="D1131" s="878"/>
      <c r="E1131" s="877"/>
      <c r="F1131" s="877"/>
      <c r="G1131" s="877"/>
      <c r="H1131" s="877"/>
      <c r="I1131" s="877"/>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8"/>
      <c r="D1132" s="878"/>
      <c r="E1132" s="877"/>
      <c r="F1132" s="877"/>
      <c r="G1132" s="877"/>
      <c r="H1132" s="877"/>
      <c r="I1132" s="877"/>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8"/>
      <c r="D1133" s="878"/>
      <c r="E1133" s="877"/>
      <c r="F1133" s="877"/>
      <c r="G1133" s="877"/>
      <c r="H1133" s="877"/>
      <c r="I1133" s="877"/>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8"/>
      <c r="D1134" s="878"/>
      <c r="E1134" s="877"/>
      <c r="F1134" s="877"/>
      <c r="G1134" s="877"/>
      <c r="H1134" s="877"/>
      <c r="I1134" s="877"/>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8"/>
      <c r="D1135" s="878"/>
      <c r="E1135" s="877"/>
      <c r="F1135" s="877"/>
      <c r="G1135" s="877"/>
      <c r="H1135" s="877"/>
      <c r="I1135" s="877"/>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8"/>
      <c r="D1136" s="878"/>
      <c r="E1136" s="877"/>
      <c r="F1136" s="877"/>
      <c r="G1136" s="877"/>
      <c r="H1136" s="877"/>
      <c r="I1136" s="877"/>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8"/>
      <c r="D1137" s="878"/>
      <c r="E1137" s="877"/>
      <c r="F1137" s="877"/>
      <c r="G1137" s="877"/>
      <c r="H1137" s="877"/>
      <c r="I1137" s="877"/>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8"/>
      <c r="D1138" s="878"/>
      <c r="E1138" s="877"/>
      <c r="F1138" s="877"/>
      <c r="G1138" s="877"/>
      <c r="H1138" s="877"/>
      <c r="I1138" s="877"/>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8"/>
      <c r="D1139" s="878"/>
      <c r="E1139" s="877"/>
      <c r="F1139" s="877"/>
      <c r="G1139" s="877"/>
      <c r="H1139" s="877"/>
      <c r="I1139" s="877"/>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9" priority="14051">
      <formula>IF(RIGHT(TEXT(P14,"0.#"),1)=".",FALSE,TRUE)</formula>
    </cfRule>
    <cfRule type="expression" dxfId="2108" priority="14052">
      <formula>IF(RIGHT(TEXT(P14,"0.#"),1)=".",TRUE,FALSE)</formula>
    </cfRule>
  </conditionalFormatting>
  <conditionalFormatting sqref="AE32">
    <cfRule type="expression" dxfId="2107" priority="14041">
      <formula>IF(RIGHT(TEXT(AE32,"0.#"),1)=".",FALSE,TRUE)</formula>
    </cfRule>
    <cfRule type="expression" dxfId="2106" priority="14042">
      <formula>IF(RIGHT(TEXT(AE32,"0.#"),1)=".",TRUE,FALSE)</formula>
    </cfRule>
  </conditionalFormatting>
  <conditionalFormatting sqref="P18:AX18">
    <cfRule type="expression" dxfId="2105" priority="13927">
      <formula>IF(RIGHT(TEXT(P18,"0.#"),1)=".",FALSE,TRUE)</formula>
    </cfRule>
    <cfRule type="expression" dxfId="2104" priority="13928">
      <formula>IF(RIGHT(TEXT(P18,"0.#"),1)=".",TRUE,FALSE)</formula>
    </cfRule>
  </conditionalFormatting>
  <conditionalFormatting sqref="Y790">
    <cfRule type="expression" dxfId="2103" priority="13923">
      <formula>IF(RIGHT(TEXT(Y790,"0.#"),1)=".",FALSE,TRUE)</formula>
    </cfRule>
    <cfRule type="expression" dxfId="2102" priority="13924">
      <formula>IF(RIGHT(TEXT(Y790,"0.#"),1)=".",TRUE,FALSE)</formula>
    </cfRule>
  </conditionalFormatting>
  <conditionalFormatting sqref="Y799">
    <cfRule type="expression" dxfId="2101" priority="13919">
      <formula>IF(RIGHT(TEXT(Y799,"0.#"),1)=".",FALSE,TRUE)</formula>
    </cfRule>
    <cfRule type="expression" dxfId="2100" priority="13920">
      <formula>IF(RIGHT(TEXT(Y799,"0.#"),1)=".",TRUE,FALSE)</formula>
    </cfRule>
  </conditionalFormatting>
  <conditionalFormatting sqref="Y830:Y837 Y828 Y817:Y824 Y815 Y804:Y811 Y802">
    <cfRule type="expression" dxfId="2099" priority="13701">
      <formula>IF(RIGHT(TEXT(Y802,"0.#"),1)=".",FALSE,TRUE)</formula>
    </cfRule>
    <cfRule type="expression" dxfId="2098" priority="13702">
      <formula>IF(RIGHT(TEXT(Y802,"0.#"),1)=".",TRUE,FALSE)</formula>
    </cfRule>
  </conditionalFormatting>
  <conditionalFormatting sqref="P16:AQ17 P15:AX15 P13:AX13">
    <cfRule type="expression" dxfId="2097" priority="13749">
      <formula>IF(RIGHT(TEXT(P13,"0.#"),1)=".",FALSE,TRUE)</formula>
    </cfRule>
    <cfRule type="expression" dxfId="2096" priority="13750">
      <formula>IF(RIGHT(TEXT(P13,"0.#"),1)=".",TRUE,FALSE)</formula>
    </cfRule>
  </conditionalFormatting>
  <conditionalFormatting sqref="P19:AJ19">
    <cfRule type="expression" dxfId="2095" priority="13747">
      <formula>IF(RIGHT(TEXT(P19,"0.#"),1)=".",FALSE,TRUE)</formula>
    </cfRule>
    <cfRule type="expression" dxfId="2094" priority="13748">
      <formula>IF(RIGHT(TEXT(P19,"0.#"),1)=".",TRUE,FALSE)</formula>
    </cfRule>
  </conditionalFormatting>
  <conditionalFormatting sqref="AE101 AQ101">
    <cfRule type="expression" dxfId="2093" priority="13739">
      <formula>IF(RIGHT(TEXT(AE101,"0.#"),1)=".",FALSE,TRUE)</formula>
    </cfRule>
    <cfRule type="expression" dxfId="2092" priority="13740">
      <formula>IF(RIGHT(TEXT(AE101,"0.#"),1)=".",TRUE,FALSE)</formula>
    </cfRule>
  </conditionalFormatting>
  <conditionalFormatting sqref="Y791:Y798">
    <cfRule type="expression" dxfId="2091" priority="13725">
      <formula>IF(RIGHT(TEXT(Y791,"0.#"),1)=".",FALSE,TRUE)</formula>
    </cfRule>
    <cfRule type="expression" dxfId="2090" priority="13726">
      <formula>IF(RIGHT(TEXT(Y791,"0.#"),1)=".",TRUE,FALSE)</formula>
    </cfRule>
  </conditionalFormatting>
  <conditionalFormatting sqref="AU799">
    <cfRule type="expression" dxfId="2089" priority="13721">
      <formula>IF(RIGHT(TEXT(AU799,"0.#"),1)=".",FALSE,TRUE)</formula>
    </cfRule>
    <cfRule type="expression" dxfId="2088" priority="13722">
      <formula>IF(RIGHT(TEXT(AU799,"0.#"),1)=".",TRUE,FALSE)</formula>
    </cfRule>
  </conditionalFormatting>
  <conditionalFormatting sqref="AU792:AU798">
    <cfRule type="expression" dxfId="2087" priority="13719">
      <formula>IF(RIGHT(TEXT(AU792,"0.#"),1)=".",FALSE,TRUE)</formula>
    </cfRule>
    <cfRule type="expression" dxfId="2086" priority="13720">
      <formula>IF(RIGHT(TEXT(AU792,"0.#"),1)=".",TRUE,FALSE)</formula>
    </cfRule>
  </conditionalFormatting>
  <conditionalFormatting sqref="Y829 Y816 Y803">
    <cfRule type="expression" dxfId="2085" priority="13705">
      <formula>IF(RIGHT(TEXT(Y803,"0.#"),1)=".",FALSE,TRUE)</formula>
    </cfRule>
    <cfRule type="expression" dxfId="2084" priority="13706">
      <formula>IF(RIGHT(TEXT(Y803,"0.#"),1)=".",TRUE,FALSE)</formula>
    </cfRule>
  </conditionalFormatting>
  <conditionalFormatting sqref="Y838 Y825 Y812">
    <cfRule type="expression" dxfId="2083" priority="13703">
      <formula>IF(RIGHT(TEXT(Y812,"0.#"),1)=".",FALSE,TRUE)</formula>
    </cfRule>
    <cfRule type="expression" dxfId="2082" priority="13704">
      <formula>IF(RIGHT(TEXT(Y812,"0.#"),1)=".",TRUE,FALSE)</formula>
    </cfRule>
  </conditionalFormatting>
  <conditionalFormatting sqref="AU829 AU816 AU803">
    <cfRule type="expression" dxfId="2081" priority="13699">
      <formula>IF(RIGHT(TEXT(AU803,"0.#"),1)=".",FALSE,TRUE)</formula>
    </cfRule>
    <cfRule type="expression" dxfId="2080" priority="13700">
      <formula>IF(RIGHT(TEXT(AU803,"0.#"),1)=".",TRUE,FALSE)</formula>
    </cfRule>
  </conditionalFormatting>
  <conditionalFormatting sqref="AU838 AU825 AU812">
    <cfRule type="expression" dxfId="2079" priority="13697">
      <formula>IF(RIGHT(TEXT(AU812,"0.#"),1)=".",FALSE,TRUE)</formula>
    </cfRule>
    <cfRule type="expression" dxfId="2078" priority="13698">
      <formula>IF(RIGHT(TEXT(AU812,"0.#"),1)=".",TRUE,FALSE)</formula>
    </cfRule>
  </conditionalFormatting>
  <conditionalFormatting sqref="AU830:AU837 AU828 AU817:AU824 AU815 AU804:AU811 AU802">
    <cfRule type="expression" dxfId="2077" priority="13695">
      <formula>IF(RIGHT(TEXT(AU802,"0.#"),1)=".",FALSE,TRUE)</formula>
    </cfRule>
    <cfRule type="expression" dxfId="2076" priority="13696">
      <formula>IF(RIGHT(TEXT(AU802,"0.#"),1)=".",TRUE,FALSE)</formula>
    </cfRule>
  </conditionalFormatting>
  <conditionalFormatting sqref="AM87">
    <cfRule type="expression" dxfId="2075" priority="13349">
      <formula>IF(RIGHT(TEXT(AM87,"0.#"),1)=".",FALSE,TRUE)</formula>
    </cfRule>
    <cfRule type="expression" dxfId="2074" priority="13350">
      <formula>IF(RIGHT(TEXT(AM87,"0.#"),1)=".",TRUE,FALSE)</formula>
    </cfRule>
  </conditionalFormatting>
  <conditionalFormatting sqref="AE55">
    <cfRule type="expression" dxfId="2073" priority="13417">
      <formula>IF(RIGHT(TEXT(AE55,"0.#"),1)=".",FALSE,TRUE)</formula>
    </cfRule>
    <cfRule type="expression" dxfId="2072" priority="13418">
      <formula>IF(RIGHT(TEXT(AE55,"0.#"),1)=".",TRUE,FALSE)</formula>
    </cfRule>
  </conditionalFormatting>
  <conditionalFormatting sqref="AI55">
    <cfRule type="expression" dxfId="2071" priority="13415">
      <formula>IF(RIGHT(TEXT(AI55,"0.#"),1)=".",FALSE,TRUE)</formula>
    </cfRule>
    <cfRule type="expression" dxfId="2070" priority="13416">
      <formula>IF(RIGHT(TEXT(AI55,"0.#"),1)=".",TRUE,FALSE)</formula>
    </cfRule>
  </conditionalFormatting>
  <conditionalFormatting sqref="AM34">
    <cfRule type="expression" dxfId="2069" priority="13495">
      <formula>IF(RIGHT(TEXT(AM34,"0.#"),1)=".",FALSE,TRUE)</formula>
    </cfRule>
    <cfRule type="expression" dxfId="2068" priority="13496">
      <formula>IF(RIGHT(TEXT(AM34,"0.#"),1)=".",TRUE,FALSE)</formula>
    </cfRule>
  </conditionalFormatting>
  <conditionalFormatting sqref="AE33">
    <cfRule type="expression" dxfId="2067" priority="13509">
      <formula>IF(RIGHT(TEXT(AE33,"0.#"),1)=".",FALSE,TRUE)</formula>
    </cfRule>
    <cfRule type="expression" dxfId="2066" priority="13510">
      <formula>IF(RIGHT(TEXT(AE33,"0.#"),1)=".",TRUE,FALSE)</formula>
    </cfRule>
  </conditionalFormatting>
  <conditionalFormatting sqref="AE34">
    <cfRule type="expression" dxfId="2065" priority="13507">
      <formula>IF(RIGHT(TEXT(AE34,"0.#"),1)=".",FALSE,TRUE)</formula>
    </cfRule>
    <cfRule type="expression" dxfId="2064" priority="13508">
      <formula>IF(RIGHT(TEXT(AE34,"0.#"),1)=".",TRUE,FALSE)</formula>
    </cfRule>
  </conditionalFormatting>
  <conditionalFormatting sqref="AI34">
    <cfRule type="expression" dxfId="2063" priority="13505">
      <formula>IF(RIGHT(TEXT(AI34,"0.#"),1)=".",FALSE,TRUE)</formula>
    </cfRule>
    <cfRule type="expression" dxfId="2062" priority="13506">
      <formula>IF(RIGHT(TEXT(AI34,"0.#"),1)=".",TRUE,FALSE)</formula>
    </cfRule>
  </conditionalFormatting>
  <conditionalFormatting sqref="AI33">
    <cfRule type="expression" dxfId="2061" priority="13503">
      <formula>IF(RIGHT(TEXT(AI33,"0.#"),1)=".",FALSE,TRUE)</formula>
    </cfRule>
    <cfRule type="expression" dxfId="2060" priority="13504">
      <formula>IF(RIGHT(TEXT(AI33,"0.#"),1)=".",TRUE,FALSE)</formula>
    </cfRule>
  </conditionalFormatting>
  <conditionalFormatting sqref="AI32">
    <cfRule type="expression" dxfId="2059" priority="13501">
      <formula>IF(RIGHT(TEXT(AI32,"0.#"),1)=".",FALSE,TRUE)</formula>
    </cfRule>
    <cfRule type="expression" dxfId="2058" priority="13502">
      <formula>IF(RIGHT(TEXT(AI32,"0.#"),1)=".",TRUE,FALSE)</formula>
    </cfRule>
  </conditionalFormatting>
  <conditionalFormatting sqref="AM32">
    <cfRule type="expression" dxfId="2057" priority="13499">
      <formula>IF(RIGHT(TEXT(AM32,"0.#"),1)=".",FALSE,TRUE)</formula>
    </cfRule>
    <cfRule type="expression" dxfId="2056" priority="13500">
      <formula>IF(RIGHT(TEXT(AM32,"0.#"),1)=".",TRUE,FALSE)</formula>
    </cfRule>
  </conditionalFormatting>
  <conditionalFormatting sqref="AM33">
    <cfRule type="expression" dxfId="2055" priority="13497">
      <formula>IF(RIGHT(TEXT(AM33,"0.#"),1)=".",FALSE,TRUE)</formula>
    </cfRule>
    <cfRule type="expression" dxfId="2054" priority="13498">
      <formula>IF(RIGHT(TEXT(AM33,"0.#"),1)=".",TRUE,FALSE)</formula>
    </cfRule>
  </conditionalFormatting>
  <conditionalFormatting sqref="AQ32:AQ34">
    <cfRule type="expression" dxfId="2053" priority="13489">
      <formula>IF(RIGHT(TEXT(AQ32,"0.#"),1)=".",FALSE,TRUE)</formula>
    </cfRule>
    <cfRule type="expression" dxfId="2052" priority="13490">
      <formula>IF(RIGHT(TEXT(AQ32,"0.#"),1)=".",TRUE,FALSE)</formula>
    </cfRule>
  </conditionalFormatting>
  <conditionalFormatting sqref="AU32:AU34">
    <cfRule type="expression" dxfId="2051" priority="13487">
      <formula>IF(RIGHT(TEXT(AU32,"0.#"),1)=".",FALSE,TRUE)</formula>
    </cfRule>
    <cfRule type="expression" dxfId="2050" priority="13488">
      <formula>IF(RIGHT(TEXT(AU32,"0.#"),1)=".",TRUE,FALSE)</formula>
    </cfRule>
  </conditionalFormatting>
  <conditionalFormatting sqref="AE53">
    <cfRule type="expression" dxfId="2049" priority="13421">
      <formula>IF(RIGHT(TEXT(AE53,"0.#"),1)=".",FALSE,TRUE)</formula>
    </cfRule>
    <cfRule type="expression" dxfId="2048" priority="13422">
      <formula>IF(RIGHT(TEXT(AE53,"0.#"),1)=".",TRUE,FALSE)</formula>
    </cfRule>
  </conditionalFormatting>
  <conditionalFormatting sqref="AE54">
    <cfRule type="expression" dxfId="2047" priority="13419">
      <formula>IF(RIGHT(TEXT(AE54,"0.#"),1)=".",FALSE,TRUE)</formula>
    </cfRule>
    <cfRule type="expression" dxfId="2046" priority="13420">
      <formula>IF(RIGHT(TEXT(AE54,"0.#"),1)=".",TRUE,FALSE)</formula>
    </cfRule>
  </conditionalFormatting>
  <conditionalFormatting sqref="AI54">
    <cfRule type="expression" dxfId="2045" priority="13413">
      <formula>IF(RIGHT(TEXT(AI54,"0.#"),1)=".",FALSE,TRUE)</formula>
    </cfRule>
    <cfRule type="expression" dxfId="2044" priority="13414">
      <formula>IF(RIGHT(TEXT(AI54,"0.#"),1)=".",TRUE,FALSE)</formula>
    </cfRule>
  </conditionalFormatting>
  <conditionalFormatting sqref="AI53">
    <cfRule type="expression" dxfId="2043" priority="13411">
      <formula>IF(RIGHT(TEXT(AI53,"0.#"),1)=".",FALSE,TRUE)</formula>
    </cfRule>
    <cfRule type="expression" dxfId="2042" priority="13412">
      <formula>IF(RIGHT(TEXT(AI53,"0.#"),1)=".",TRUE,FALSE)</formula>
    </cfRule>
  </conditionalFormatting>
  <conditionalFormatting sqref="AM53">
    <cfRule type="expression" dxfId="2041" priority="13409">
      <formula>IF(RIGHT(TEXT(AM53,"0.#"),1)=".",FALSE,TRUE)</formula>
    </cfRule>
    <cfRule type="expression" dxfId="2040" priority="13410">
      <formula>IF(RIGHT(TEXT(AM53,"0.#"),1)=".",TRUE,FALSE)</formula>
    </cfRule>
  </conditionalFormatting>
  <conditionalFormatting sqref="AM54">
    <cfRule type="expression" dxfId="2039" priority="13407">
      <formula>IF(RIGHT(TEXT(AM54,"0.#"),1)=".",FALSE,TRUE)</formula>
    </cfRule>
    <cfRule type="expression" dxfId="2038" priority="13408">
      <formula>IF(RIGHT(TEXT(AM54,"0.#"),1)=".",TRUE,FALSE)</formula>
    </cfRule>
  </conditionalFormatting>
  <conditionalFormatting sqref="AM55">
    <cfRule type="expression" dxfId="2037" priority="13405">
      <formula>IF(RIGHT(TEXT(AM55,"0.#"),1)=".",FALSE,TRUE)</formula>
    </cfRule>
    <cfRule type="expression" dxfId="2036" priority="13406">
      <formula>IF(RIGHT(TEXT(AM55,"0.#"),1)=".",TRUE,FALSE)</formula>
    </cfRule>
  </conditionalFormatting>
  <conditionalFormatting sqref="AE60">
    <cfRule type="expression" dxfId="2035" priority="13391">
      <formula>IF(RIGHT(TEXT(AE60,"0.#"),1)=".",FALSE,TRUE)</formula>
    </cfRule>
    <cfRule type="expression" dxfId="2034" priority="13392">
      <formula>IF(RIGHT(TEXT(AE60,"0.#"),1)=".",TRUE,FALSE)</formula>
    </cfRule>
  </conditionalFormatting>
  <conditionalFormatting sqref="AE61">
    <cfRule type="expression" dxfId="2033" priority="13389">
      <formula>IF(RIGHT(TEXT(AE61,"0.#"),1)=".",FALSE,TRUE)</formula>
    </cfRule>
    <cfRule type="expression" dxfId="2032" priority="13390">
      <formula>IF(RIGHT(TEXT(AE61,"0.#"),1)=".",TRUE,FALSE)</formula>
    </cfRule>
  </conditionalFormatting>
  <conditionalFormatting sqref="AE62">
    <cfRule type="expression" dxfId="2031" priority="13387">
      <formula>IF(RIGHT(TEXT(AE62,"0.#"),1)=".",FALSE,TRUE)</formula>
    </cfRule>
    <cfRule type="expression" dxfId="2030" priority="13388">
      <formula>IF(RIGHT(TEXT(AE62,"0.#"),1)=".",TRUE,FALSE)</formula>
    </cfRule>
  </conditionalFormatting>
  <conditionalFormatting sqref="AI62">
    <cfRule type="expression" dxfId="2029" priority="13385">
      <formula>IF(RIGHT(TEXT(AI62,"0.#"),1)=".",FALSE,TRUE)</formula>
    </cfRule>
    <cfRule type="expression" dxfId="2028" priority="13386">
      <formula>IF(RIGHT(TEXT(AI62,"0.#"),1)=".",TRUE,FALSE)</formula>
    </cfRule>
  </conditionalFormatting>
  <conditionalFormatting sqref="AI61">
    <cfRule type="expression" dxfId="2027" priority="13383">
      <formula>IF(RIGHT(TEXT(AI61,"0.#"),1)=".",FALSE,TRUE)</formula>
    </cfRule>
    <cfRule type="expression" dxfId="2026" priority="13384">
      <formula>IF(RIGHT(TEXT(AI61,"0.#"),1)=".",TRUE,FALSE)</formula>
    </cfRule>
  </conditionalFormatting>
  <conditionalFormatting sqref="AI60">
    <cfRule type="expression" dxfId="2025" priority="13381">
      <formula>IF(RIGHT(TEXT(AI60,"0.#"),1)=".",FALSE,TRUE)</formula>
    </cfRule>
    <cfRule type="expression" dxfId="2024" priority="13382">
      <formula>IF(RIGHT(TEXT(AI60,"0.#"),1)=".",TRUE,FALSE)</formula>
    </cfRule>
  </conditionalFormatting>
  <conditionalFormatting sqref="AM60">
    <cfRule type="expression" dxfId="2023" priority="13379">
      <formula>IF(RIGHT(TEXT(AM60,"0.#"),1)=".",FALSE,TRUE)</formula>
    </cfRule>
    <cfRule type="expression" dxfId="2022" priority="13380">
      <formula>IF(RIGHT(TEXT(AM60,"0.#"),1)=".",TRUE,FALSE)</formula>
    </cfRule>
  </conditionalFormatting>
  <conditionalFormatting sqref="AM61">
    <cfRule type="expression" dxfId="2021" priority="13377">
      <formula>IF(RIGHT(TEXT(AM61,"0.#"),1)=".",FALSE,TRUE)</formula>
    </cfRule>
    <cfRule type="expression" dxfId="2020" priority="13378">
      <formula>IF(RIGHT(TEXT(AM61,"0.#"),1)=".",TRUE,FALSE)</formula>
    </cfRule>
  </conditionalFormatting>
  <conditionalFormatting sqref="AM62">
    <cfRule type="expression" dxfId="2019" priority="13375">
      <formula>IF(RIGHT(TEXT(AM62,"0.#"),1)=".",FALSE,TRUE)</formula>
    </cfRule>
    <cfRule type="expression" dxfId="2018" priority="13376">
      <formula>IF(RIGHT(TEXT(AM62,"0.#"),1)=".",TRUE,FALSE)</formula>
    </cfRule>
  </conditionalFormatting>
  <conditionalFormatting sqref="AE87">
    <cfRule type="expression" dxfId="2017" priority="13361">
      <formula>IF(RIGHT(TEXT(AE87,"0.#"),1)=".",FALSE,TRUE)</formula>
    </cfRule>
    <cfRule type="expression" dxfId="2016" priority="13362">
      <formula>IF(RIGHT(TEXT(AE87,"0.#"),1)=".",TRUE,FALSE)</formula>
    </cfRule>
  </conditionalFormatting>
  <conditionalFormatting sqref="AE88">
    <cfRule type="expression" dxfId="2015" priority="13359">
      <formula>IF(RIGHT(TEXT(AE88,"0.#"),1)=".",FALSE,TRUE)</formula>
    </cfRule>
    <cfRule type="expression" dxfId="2014" priority="13360">
      <formula>IF(RIGHT(TEXT(AE88,"0.#"),1)=".",TRUE,FALSE)</formula>
    </cfRule>
  </conditionalFormatting>
  <conditionalFormatting sqref="AE89">
    <cfRule type="expression" dxfId="2013" priority="13357">
      <formula>IF(RIGHT(TEXT(AE89,"0.#"),1)=".",FALSE,TRUE)</formula>
    </cfRule>
    <cfRule type="expression" dxfId="2012" priority="13358">
      <formula>IF(RIGHT(TEXT(AE89,"0.#"),1)=".",TRUE,FALSE)</formula>
    </cfRule>
  </conditionalFormatting>
  <conditionalFormatting sqref="AI89">
    <cfRule type="expression" dxfId="2011" priority="13355">
      <formula>IF(RIGHT(TEXT(AI89,"0.#"),1)=".",FALSE,TRUE)</formula>
    </cfRule>
    <cfRule type="expression" dxfId="2010" priority="13356">
      <formula>IF(RIGHT(TEXT(AI89,"0.#"),1)=".",TRUE,FALSE)</formula>
    </cfRule>
  </conditionalFormatting>
  <conditionalFormatting sqref="AI88">
    <cfRule type="expression" dxfId="2009" priority="13353">
      <formula>IF(RIGHT(TEXT(AI88,"0.#"),1)=".",FALSE,TRUE)</formula>
    </cfRule>
    <cfRule type="expression" dxfId="2008" priority="13354">
      <formula>IF(RIGHT(TEXT(AI88,"0.#"),1)=".",TRUE,FALSE)</formula>
    </cfRule>
  </conditionalFormatting>
  <conditionalFormatting sqref="AI87">
    <cfRule type="expression" dxfId="2007" priority="13351">
      <formula>IF(RIGHT(TEXT(AI87,"0.#"),1)=".",FALSE,TRUE)</formula>
    </cfRule>
    <cfRule type="expression" dxfId="2006" priority="13352">
      <formula>IF(RIGHT(TEXT(AI87,"0.#"),1)=".",TRUE,FALSE)</formula>
    </cfRule>
  </conditionalFormatting>
  <conditionalFormatting sqref="AM88">
    <cfRule type="expression" dxfId="2005" priority="13347">
      <formula>IF(RIGHT(TEXT(AM88,"0.#"),1)=".",FALSE,TRUE)</formula>
    </cfRule>
    <cfRule type="expression" dxfId="2004" priority="13348">
      <formula>IF(RIGHT(TEXT(AM88,"0.#"),1)=".",TRUE,FALSE)</formula>
    </cfRule>
  </conditionalFormatting>
  <conditionalFormatting sqref="AM89">
    <cfRule type="expression" dxfId="2003" priority="13345">
      <formula>IF(RIGHT(TEXT(AM89,"0.#"),1)=".",FALSE,TRUE)</formula>
    </cfRule>
    <cfRule type="expression" dxfId="2002" priority="13346">
      <formula>IF(RIGHT(TEXT(AM89,"0.#"),1)=".",TRUE,FALSE)</formula>
    </cfRule>
  </conditionalFormatting>
  <conditionalFormatting sqref="AE92">
    <cfRule type="expression" dxfId="2001" priority="13331">
      <formula>IF(RIGHT(TEXT(AE92,"0.#"),1)=".",FALSE,TRUE)</formula>
    </cfRule>
    <cfRule type="expression" dxfId="2000" priority="13332">
      <formula>IF(RIGHT(TEXT(AE92,"0.#"),1)=".",TRUE,FALSE)</formula>
    </cfRule>
  </conditionalFormatting>
  <conditionalFormatting sqref="AE93">
    <cfRule type="expression" dxfId="1999" priority="13329">
      <formula>IF(RIGHT(TEXT(AE93,"0.#"),1)=".",FALSE,TRUE)</formula>
    </cfRule>
    <cfRule type="expression" dxfId="1998" priority="13330">
      <formula>IF(RIGHT(TEXT(AE93,"0.#"),1)=".",TRUE,FALSE)</formula>
    </cfRule>
  </conditionalFormatting>
  <conditionalFormatting sqref="AE94">
    <cfRule type="expression" dxfId="1997" priority="13327">
      <formula>IF(RIGHT(TEXT(AE94,"0.#"),1)=".",FALSE,TRUE)</formula>
    </cfRule>
    <cfRule type="expression" dxfId="1996" priority="13328">
      <formula>IF(RIGHT(TEXT(AE94,"0.#"),1)=".",TRUE,FALSE)</formula>
    </cfRule>
  </conditionalFormatting>
  <conditionalFormatting sqref="AI94">
    <cfRule type="expression" dxfId="1995" priority="13325">
      <formula>IF(RIGHT(TEXT(AI94,"0.#"),1)=".",FALSE,TRUE)</formula>
    </cfRule>
    <cfRule type="expression" dxfId="1994" priority="13326">
      <formula>IF(RIGHT(TEXT(AI94,"0.#"),1)=".",TRUE,FALSE)</formula>
    </cfRule>
  </conditionalFormatting>
  <conditionalFormatting sqref="AI93">
    <cfRule type="expression" dxfId="1993" priority="13323">
      <formula>IF(RIGHT(TEXT(AI93,"0.#"),1)=".",FALSE,TRUE)</formula>
    </cfRule>
    <cfRule type="expression" dxfId="1992" priority="13324">
      <formula>IF(RIGHT(TEXT(AI93,"0.#"),1)=".",TRUE,FALSE)</formula>
    </cfRule>
  </conditionalFormatting>
  <conditionalFormatting sqref="AI92">
    <cfRule type="expression" dxfId="1991" priority="13321">
      <formula>IF(RIGHT(TEXT(AI92,"0.#"),1)=".",FALSE,TRUE)</formula>
    </cfRule>
    <cfRule type="expression" dxfId="1990" priority="13322">
      <formula>IF(RIGHT(TEXT(AI92,"0.#"),1)=".",TRUE,FALSE)</formula>
    </cfRule>
  </conditionalFormatting>
  <conditionalFormatting sqref="AM92">
    <cfRule type="expression" dxfId="1989" priority="13319">
      <formula>IF(RIGHT(TEXT(AM92,"0.#"),1)=".",FALSE,TRUE)</formula>
    </cfRule>
    <cfRule type="expression" dxfId="1988" priority="13320">
      <formula>IF(RIGHT(TEXT(AM92,"0.#"),1)=".",TRUE,FALSE)</formula>
    </cfRule>
  </conditionalFormatting>
  <conditionalFormatting sqref="AM93">
    <cfRule type="expression" dxfId="1987" priority="13317">
      <formula>IF(RIGHT(TEXT(AM93,"0.#"),1)=".",FALSE,TRUE)</formula>
    </cfRule>
    <cfRule type="expression" dxfId="1986" priority="13318">
      <formula>IF(RIGHT(TEXT(AM93,"0.#"),1)=".",TRUE,FALSE)</formula>
    </cfRule>
  </conditionalFormatting>
  <conditionalFormatting sqref="AM94">
    <cfRule type="expression" dxfId="1985" priority="13315">
      <formula>IF(RIGHT(TEXT(AM94,"0.#"),1)=".",FALSE,TRUE)</formula>
    </cfRule>
    <cfRule type="expression" dxfId="1984" priority="13316">
      <formula>IF(RIGHT(TEXT(AM94,"0.#"),1)=".",TRUE,FALSE)</formula>
    </cfRule>
  </conditionalFormatting>
  <conditionalFormatting sqref="AE97">
    <cfRule type="expression" dxfId="1983" priority="13301">
      <formula>IF(RIGHT(TEXT(AE97,"0.#"),1)=".",FALSE,TRUE)</formula>
    </cfRule>
    <cfRule type="expression" dxfId="1982" priority="13302">
      <formula>IF(RIGHT(TEXT(AE97,"0.#"),1)=".",TRUE,FALSE)</formula>
    </cfRule>
  </conditionalFormatting>
  <conditionalFormatting sqref="AE98">
    <cfRule type="expression" dxfId="1981" priority="13299">
      <formula>IF(RIGHT(TEXT(AE98,"0.#"),1)=".",FALSE,TRUE)</formula>
    </cfRule>
    <cfRule type="expression" dxfId="1980" priority="13300">
      <formula>IF(RIGHT(TEXT(AE98,"0.#"),1)=".",TRUE,FALSE)</formula>
    </cfRule>
  </conditionalFormatting>
  <conditionalFormatting sqref="AE99">
    <cfRule type="expression" dxfId="1979" priority="13297">
      <formula>IF(RIGHT(TEXT(AE99,"0.#"),1)=".",FALSE,TRUE)</formula>
    </cfRule>
    <cfRule type="expression" dxfId="1978" priority="13298">
      <formula>IF(RIGHT(TEXT(AE99,"0.#"),1)=".",TRUE,FALSE)</formula>
    </cfRule>
  </conditionalFormatting>
  <conditionalFormatting sqref="AI99">
    <cfRule type="expression" dxfId="1977" priority="13295">
      <formula>IF(RIGHT(TEXT(AI99,"0.#"),1)=".",FALSE,TRUE)</formula>
    </cfRule>
    <cfRule type="expression" dxfId="1976" priority="13296">
      <formula>IF(RIGHT(TEXT(AI99,"0.#"),1)=".",TRUE,FALSE)</formula>
    </cfRule>
  </conditionalFormatting>
  <conditionalFormatting sqref="AI98">
    <cfRule type="expression" dxfId="1975" priority="13293">
      <formula>IF(RIGHT(TEXT(AI98,"0.#"),1)=".",FALSE,TRUE)</formula>
    </cfRule>
    <cfRule type="expression" dxfId="1974" priority="13294">
      <formula>IF(RIGHT(TEXT(AI98,"0.#"),1)=".",TRUE,FALSE)</formula>
    </cfRule>
  </conditionalFormatting>
  <conditionalFormatting sqref="AI97">
    <cfRule type="expression" dxfId="1973" priority="13291">
      <formula>IF(RIGHT(TEXT(AI97,"0.#"),1)=".",FALSE,TRUE)</formula>
    </cfRule>
    <cfRule type="expression" dxfId="1972" priority="13292">
      <formula>IF(RIGHT(TEXT(AI97,"0.#"),1)=".",TRUE,FALSE)</formula>
    </cfRule>
  </conditionalFormatting>
  <conditionalFormatting sqref="AM97">
    <cfRule type="expression" dxfId="1971" priority="13289">
      <formula>IF(RIGHT(TEXT(AM97,"0.#"),1)=".",FALSE,TRUE)</formula>
    </cfRule>
    <cfRule type="expression" dxfId="1970" priority="13290">
      <formula>IF(RIGHT(TEXT(AM97,"0.#"),1)=".",TRUE,FALSE)</formula>
    </cfRule>
  </conditionalFormatting>
  <conditionalFormatting sqref="AM98">
    <cfRule type="expression" dxfId="1969" priority="13287">
      <formula>IF(RIGHT(TEXT(AM98,"0.#"),1)=".",FALSE,TRUE)</formula>
    </cfRule>
    <cfRule type="expression" dxfId="1968" priority="13288">
      <formula>IF(RIGHT(TEXT(AM98,"0.#"),1)=".",TRUE,FALSE)</formula>
    </cfRule>
  </conditionalFormatting>
  <conditionalFormatting sqref="AM99">
    <cfRule type="expression" dxfId="1967" priority="13285">
      <formula>IF(RIGHT(TEXT(AM99,"0.#"),1)=".",FALSE,TRUE)</formula>
    </cfRule>
    <cfRule type="expression" dxfId="1966" priority="13286">
      <formula>IF(RIGHT(TEXT(AM99,"0.#"),1)=".",TRUE,FALSE)</formula>
    </cfRule>
  </conditionalFormatting>
  <conditionalFormatting sqref="AI101">
    <cfRule type="expression" dxfId="1965" priority="13271">
      <formula>IF(RIGHT(TEXT(AI101,"0.#"),1)=".",FALSE,TRUE)</formula>
    </cfRule>
    <cfRule type="expression" dxfId="1964" priority="13272">
      <formula>IF(RIGHT(TEXT(AI101,"0.#"),1)=".",TRUE,FALSE)</formula>
    </cfRule>
  </conditionalFormatting>
  <conditionalFormatting sqref="AM101">
    <cfRule type="expression" dxfId="1963" priority="13269">
      <formula>IF(RIGHT(TEXT(AM101,"0.#"),1)=".",FALSE,TRUE)</formula>
    </cfRule>
    <cfRule type="expression" dxfId="1962" priority="13270">
      <formula>IF(RIGHT(TEXT(AM101,"0.#"),1)=".",TRUE,FALSE)</formula>
    </cfRule>
  </conditionalFormatting>
  <conditionalFormatting sqref="AE102">
    <cfRule type="expression" dxfId="1961" priority="13267">
      <formula>IF(RIGHT(TEXT(AE102,"0.#"),1)=".",FALSE,TRUE)</formula>
    </cfRule>
    <cfRule type="expression" dxfId="1960" priority="13268">
      <formula>IF(RIGHT(TEXT(AE102,"0.#"),1)=".",TRUE,FALSE)</formula>
    </cfRule>
  </conditionalFormatting>
  <conditionalFormatting sqref="AI102">
    <cfRule type="expression" dxfId="1959" priority="13265">
      <formula>IF(RIGHT(TEXT(AI102,"0.#"),1)=".",FALSE,TRUE)</formula>
    </cfRule>
    <cfRule type="expression" dxfId="1958" priority="13266">
      <formula>IF(RIGHT(TEXT(AI102,"0.#"),1)=".",TRUE,FALSE)</formula>
    </cfRule>
  </conditionalFormatting>
  <conditionalFormatting sqref="AQ102">
    <cfRule type="expression" dxfId="1957" priority="13261">
      <formula>IF(RIGHT(TEXT(AQ102,"0.#"),1)=".",FALSE,TRUE)</formula>
    </cfRule>
    <cfRule type="expression" dxfId="1956" priority="13262">
      <formula>IF(RIGHT(TEXT(AQ102,"0.#"),1)=".",TRUE,FALSE)</formula>
    </cfRule>
  </conditionalFormatting>
  <conditionalFormatting sqref="AE104">
    <cfRule type="expression" dxfId="1955" priority="13259">
      <formula>IF(RIGHT(TEXT(AE104,"0.#"),1)=".",FALSE,TRUE)</formula>
    </cfRule>
    <cfRule type="expression" dxfId="1954" priority="13260">
      <formula>IF(RIGHT(TEXT(AE104,"0.#"),1)=".",TRUE,FALSE)</formula>
    </cfRule>
  </conditionalFormatting>
  <conditionalFormatting sqref="AI104">
    <cfRule type="expression" dxfId="1953" priority="13257">
      <formula>IF(RIGHT(TEXT(AI104,"0.#"),1)=".",FALSE,TRUE)</formula>
    </cfRule>
    <cfRule type="expression" dxfId="1952" priority="13258">
      <formula>IF(RIGHT(TEXT(AI104,"0.#"),1)=".",TRUE,FALSE)</formula>
    </cfRule>
  </conditionalFormatting>
  <conditionalFormatting sqref="AM104">
    <cfRule type="expression" dxfId="1951" priority="13255">
      <formula>IF(RIGHT(TEXT(AM104,"0.#"),1)=".",FALSE,TRUE)</formula>
    </cfRule>
    <cfRule type="expression" dxfId="1950" priority="13256">
      <formula>IF(RIGHT(TEXT(AM104,"0.#"),1)=".",TRUE,FALSE)</formula>
    </cfRule>
  </conditionalFormatting>
  <conditionalFormatting sqref="AE105">
    <cfRule type="expression" dxfId="1949" priority="13253">
      <formula>IF(RIGHT(TEXT(AE105,"0.#"),1)=".",FALSE,TRUE)</formula>
    </cfRule>
    <cfRule type="expression" dxfId="1948" priority="13254">
      <formula>IF(RIGHT(TEXT(AE105,"0.#"),1)=".",TRUE,FALSE)</formula>
    </cfRule>
  </conditionalFormatting>
  <conditionalFormatting sqref="AI105">
    <cfRule type="expression" dxfId="1947" priority="13251">
      <formula>IF(RIGHT(TEXT(AI105,"0.#"),1)=".",FALSE,TRUE)</formula>
    </cfRule>
    <cfRule type="expression" dxfId="1946" priority="13252">
      <formula>IF(RIGHT(TEXT(AI105,"0.#"),1)=".",TRUE,FALSE)</formula>
    </cfRule>
  </conditionalFormatting>
  <conditionalFormatting sqref="AE107">
    <cfRule type="expression" dxfId="1945" priority="13245">
      <formula>IF(RIGHT(TEXT(AE107,"0.#"),1)=".",FALSE,TRUE)</formula>
    </cfRule>
    <cfRule type="expression" dxfId="1944" priority="13246">
      <formula>IF(RIGHT(TEXT(AE107,"0.#"),1)=".",TRUE,FALSE)</formula>
    </cfRule>
  </conditionalFormatting>
  <conditionalFormatting sqref="AI107">
    <cfRule type="expression" dxfId="1943" priority="13243">
      <formula>IF(RIGHT(TEXT(AI107,"0.#"),1)=".",FALSE,TRUE)</formula>
    </cfRule>
    <cfRule type="expression" dxfId="1942" priority="13244">
      <formula>IF(RIGHT(TEXT(AI107,"0.#"),1)=".",TRUE,FALSE)</formula>
    </cfRule>
  </conditionalFormatting>
  <conditionalFormatting sqref="AM107">
    <cfRule type="expression" dxfId="1941" priority="13241">
      <formula>IF(RIGHT(TEXT(AM107,"0.#"),1)=".",FALSE,TRUE)</formula>
    </cfRule>
    <cfRule type="expression" dxfId="1940" priority="13242">
      <formula>IF(RIGHT(TEXT(AM107,"0.#"),1)=".",TRUE,FALSE)</formula>
    </cfRule>
  </conditionalFormatting>
  <conditionalFormatting sqref="AE108">
    <cfRule type="expression" dxfId="1939" priority="13239">
      <formula>IF(RIGHT(TEXT(AE108,"0.#"),1)=".",FALSE,TRUE)</formula>
    </cfRule>
    <cfRule type="expression" dxfId="1938" priority="13240">
      <formula>IF(RIGHT(TEXT(AE108,"0.#"),1)=".",TRUE,FALSE)</formula>
    </cfRule>
  </conditionalFormatting>
  <conditionalFormatting sqref="AI108">
    <cfRule type="expression" dxfId="1937" priority="13237">
      <formula>IF(RIGHT(TEXT(AI108,"0.#"),1)=".",FALSE,TRUE)</formula>
    </cfRule>
    <cfRule type="expression" dxfId="1936" priority="13238">
      <formula>IF(RIGHT(TEXT(AI108,"0.#"),1)=".",TRUE,FALSE)</formula>
    </cfRule>
  </conditionalFormatting>
  <conditionalFormatting sqref="AE110">
    <cfRule type="expression" dxfId="1935" priority="13231">
      <formula>IF(RIGHT(TEXT(AE110,"0.#"),1)=".",FALSE,TRUE)</formula>
    </cfRule>
    <cfRule type="expression" dxfId="1934" priority="13232">
      <formula>IF(RIGHT(TEXT(AE110,"0.#"),1)=".",TRUE,FALSE)</formula>
    </cfRule>
  </conditionalFormatting>
  <conditionalFormatting sqref="AI110">
    <cfRule type="expression" dxfId="1933" priority="13229">
      <formula>IF(RIGHT(TEXT(AI110,"0.#"),1)=".",FALSE,TRUE)</formula>
    </cfRule>
    <cfRule type="expression" dxfId="1932" priority="13230">
      <formula>IF(RIGHT(TEXT(AI110,"0.#"),1)=".",TRUE,FALSE)</formula>
    </cfRule>
  </conditionalFormatting>
  <conditionalFormatting sqref="AM110">
    <cfRule type="expression" dxfId="1931" priority="13227">
      <formula>IF(RIGHT(TEXT(AM110,"0.#"),1)=".",FALSE,TRUE)</formula>
    </cfRule>
    <cfRule type="expression" dxfId="1930" priority="13228">
      <formula>IF(RIGHT(TEXT(AM110,"0.#"),1)=".",TRUE,FALSE)</formula>
    </cfRule>
  </conditionalFormatting>
  <conditionalFormatting sqref="AE111">
    <cfRule type="expression" dxfId="1929" priority="13225">
      <formula>IF(RIGHT(TEXT(AE111,"0.#"),1)=".",FALSE,TRUE)</formula>
    </cfRule>
    <cfRule type="expression" dxfId="1928" priority="13226">
      <formula>IF(RIGHT(TEXT(AE111,"0.#"),1)=".",TRUE,FALSE)</formula>
    </cfRule>
  </conditionalFormatting>
  <conditionalFormatting sqref="AI111">
    <cfRule type="expression" dxfId="1927" priority="13223">
      <formula>IF(RIGHT(TEXT(AI111,"0.#"),1)=".",FALSE,TRUE)</formula>
    </cfRule>
    <cfRule type="expression" dxfId="1926" priority="13224">
      <formula>IF(RIGHT(TEXT(AI111,"0.#"),1)=".",TRUE,FALSE)</formula>
    </cfRule>
  </conditionalFormatting>
  <conditionalFormatting sqref="AE113">
    <cfRule type="expression" dxfId="1925" priority="13217">
      <formula>IF(RIGHT(TEXT(AE113,"0.#"),1)=".",FALSE,TRUE)</formula>
    </cfRule>
    <cfRule type="expression" dxfId="1924" priority="13218">
      <formula>IF(RIGHT(TEXT(AE113,"0.#"),1)=".",TRUE,FALSE)</formula>
    </cfRule>
  </conditionalFormatting>
  <conditionalFormatting sqref="AI113">
    <cfRule type="expression" dxfId="1923" priority="13215">
      <formula>IF(RIGHT(TEXT(AI113,"0.#"),1)=".",FALSE,TRUE)</formula>
    </cfRule>
    <cfRule type="expression" dxfId="1922" priority="13216">
      <formula>IF(RIGHT(TEXT(AI113,"0.#"),1)=".",TRUE,FALSE)</formula>
    </cfRule>
  </conditionalFormatting>
  <conditionalFormatting sqref="AM113">
    <cfRule type="expression" dxfId="1921" priority="13213">
      <formula>IF(RIGHT(TEXT(AM113,"0.#"),1)=".",FALSE,TRUE)</formula>
    </cfRule>
    <cfRule type="expression" dxfId="1920" priority="13214">
      <formula>IF(RIGHT(TEXT(AM113,"0.#"),1)=".",TRUE,FALSE)</formula>
    </cfRule>
  </conditionalFormatting>
  <conditionalFormatting sqref="AE114">
    <cfRule type="expression" dxfId="1919" priority="13211">
      <formula>IF(RIGHT(TEXT(AE114,"0.#"),1)=".",FALSE,TRUE)</formula>
    </cfRule>
    <cfRule type="expression" dxfId="1918" priority="13212">
      <formula>IF(RIGHT(TEXT(AE114,"0.#"),1)=".",TRUE,FALSE)</formula>
    </cfRule>
  </conditionalFormatting>
  <conditionalFormatting sqref="AI114">
    <cfRule type="expression" dxfId="1917" priority="13209">
      <formula>IF(RIGHT(TEXT(AI114,"0.#"),1)=".",FALSE,TRUE)</formula>
    </cfRule>
    <cfRule type="expression" dxfId="1916" priority="13210">
      <formula>IF(RIGHT(TEXT(AI114,"0.#"),1)=".",TRUE,FALSE)</formula>
    </cfRule>
  </conditionalFormatting>
  <conditionalFormatting sqref="AM114">
    <cfRule type="expression" dxfId="1915" priority="13207">
      <formula>IF(RIGHT(TEXT(AM114,"0.#"),1)=".",FALSE,TRUE)</formula>
    </cfRule>
    <cfRule type="expression" dxfId="1914" priority="13208">
      <formula>IF(RIGHT(TEXT(AM114,"0.#"),1)=".",TRUE,FALSE)</formula>
    </cfRule>
  </conditionalFormatting>
  <conditionalFormatting sqref="AE116 AQ116">
    <cfRule type="expression" dxfId="1913" priority="13203">
      <formula>IF(RIGHT(TEXT(AE116,"0.#"),1)=".",FALSE,TRUE)</formula>
    </cfRule>
    <cfRule type="expression" dxfId="1912" priority="13204">
      <formula>IF(RIGHT(TEXT(AE116,"0.#"),1)=".",TRUE,FALSE)</formula>
    </cfRule>
  </conditionalFormatting>
  <conditionalFormatting sqref="AI116">
    <cfRule type="expression" dxfId="1911" priority="13201">
      <formula>IF(RIGHT(TEXT(AI116,"0.#"),1)=".",FALSE,TRUE)</formula>
    </cfRule>
    <cfRule type="expression" dxfId="1910" priority="13202">
      <formula>IF(RIGHT(TEXT(AI116,"0.#"),1)=".",TRUE,FALSE)</formula>
    </cfRule>
  </conditionalFormatting>
  <conditionalFormatting sqref="AE117">
    <cfRule type="expression" dxfId="1909" priority="13197">
      <formula>IF(RIGHT(TEXT(AE117,"0.#"),1)=".",FALSE,TRUE)</formula>
    </cfRule>
    <cfRule type="expression" dxfId="1908" priority="13198">
      <formula>IF(RIGHT(TEXT(AE117,"0.#"),1)=".",TRUE,FALSE)</formula>
    </cfRule>
  </conditionalFormatting>
  <conditionalFormatting sqref="AI117">
    <cfRule type="expression" dxfId="1907" priority="13195">
      <formula>IF(RIGHT(TEXT(AI117,"0.#"),1)=".",FALSE,TRUE)</formula>
    </cfRule>
    <cfRule type="expression" dxfId="1906" priority="13196">
      <formula>IF(RIGHT(TEXT(AI117,"0.#"),1)=".",TRUE,FALSE)</formula>
    </cfRule>
  </conditionalFormatting>
  <conditionalFormatting sqref="AQ117">
    <cfRule type="expression" dxfId="1905" priority="13191">
      <formula>IF(RIGHT(TEXT(AQ117,"0.#"),1)=".",FALSE,TRUE)</formula>
    </cfRule>
    <cfRule type="expression" dxfId="1904" priority="13192">
      <formula>IF(RIGHT(TEXT(AQ117,"0.#"),1)=".",TRUE,FALSE)</formula>
    </cfRule>
  </conditionalFormatting>
  <conditionalFormatting sqref="AE119 AQ119">
    <cfRule type="expression" dxfId="1903" priority="13189">
      <formula>IF(RIGHT(TEXT(AE119,"0.#"),1)=".",FALSE,TRUE)</formula>
    </cfRule>
    <cfRule type="expression" dxfId="1902" priority="13190">
      <formula>IF(RIGHT(TEXT(AE119,"0.#"),1)=".",TRUE,FALSE)</formula>
    </cfRule>
  </conditionalFormatting>
  <conditionalFormatting sqref="AI119">
    <cfRule type="expression" dxfId="1901" priority="13187">
      <formula>IF(RIGHT(TEXT(AI119,"0.#"),1)=".",FALSE,TRUE)</formula>
    </cfRule>
    <cfRule type="expression" dxfId="1900" priority="13188">
      <formula>IF(RIGHT(TEXT(AI119,"0.#"),1)=".",TRUE,FALSE)</formula>
    </cfRule>
  </conditionalFormatting>
  <conditionalFormatting sqref="AM119">
    <cfRule type="expression" dxfId="1899" priority="13185">
      <formula>IF(RIGHT(TEXT(AM119,"0.#"),1)=".",FALSE,TRUE)</formula>
    </cfRule>
    <cfRule type="expression" dxfId="1898" priority="13186">
      <formula>IF(RIGHT(TEXT(AM119,"0.#"),1)=".",TRUE,FALSE)</formula>
    </cfRule>
  </conditionalFormatting>
  <conditionalFormatting sqref="AQ120">
    <cfRule type="expression" dxfId="1897" priority="13177">
      <formula>IF(RIGHT(TEXT(AQ120,"0.#"),1)=".",FALSE,TRUE)</formula>
    </cfRule>
    <cfRule type="expression" dxfId="1896" priority="13178">
      <formula>IF(RIGHT(TEXT(AQ120,"0.#"),1)=".",TRUE,FALSE)</formula>
    </cfRule>
  </conditionalFormatting>
  <conditionalFormatting sqref="AE122 AQ122">
    <cfRule type="expression" dxfId="1895" priority="13175">
      <formula>IF(RIGHT(TEXT(AE122,"0.#"),1)=".",FALSE,TRUE)</formula>
    </cfRule>
    <cfRule type="expression" dxfId="1894" priority="13176">
      <formula>IF(RIGHT(TEXT(AE122,"0.#"),1)=".",TRUE,FALSE)</formula>
    </cfRule>
  </conditionalFormatting>
  <conditionalFormatting sqref="AI122">
    <cfRule type="expression" dxfId="1893" priority="13173">
      <formula>IF(RIGHT(TEXT(AI122,"0.#"),1)=".",FALSE,TRUE)</formula>
    </cfRule>
    <cfRule type="expression" dxfId="1892" priority="13174">
      <formula>IF(RIGHT(TEXT(AI122,"0.#"),1)=".",TRUE,FALSE)</formula>
    </cfRule>
  </conditionalFormatting>
  <conditionalFormatting sqref="AM122">
    <cfRule type="expression" dxfId="1891" priority="13171">
      <formula>IF(RIGHT(TEXT(AM122,"0.#"),1)=".",FALSE,TRUE)</formula>
    </cfRule>
    <cfRule type="expression" dxfId="1890" priority="13172">
      <formula>IF(RIGHT(TEXT(AM122,"0.#"),1)=".",TRUE,FALSE)</formula>
    </cfRule>
  </conditionalFormatting>
  <conditionalFormatting sqref="AQ123">
    <cfRule type="expression" dxfId="1889" priority="13163">
      <formula>IF(RIGHT(TEXT(AQ123,"0.#"),1)=".",FALSE,TRUE)</formula>
    </cfRule>
    <cfRule type="expression" dxfId="1888" priority="13164">
      <formula>IF(RIGHT(TEXT(AQ123,"0.#"),1)=".",TRUE,FALSE)</formula>
    </cfRule>
  </conditionalFormatting>
  <conditionalFormatting sqref="AE125 AQ125">
    <cfRule type="expression" dxfId="1887" priority="13161">
      <formula>IF(RIGHT(TEXT(AE125,"0.#"),1)=".",FALSE,TRUE)</formula>
    </cfRule>
    <cfRule type="expression" dxfId="1886" priority="13162">
      <formula>IF(RIGHT(TEXT(AE125,"0.#"),1)=".",TRUE,FALSE)</formula>
    </cfRule>
  </conditionalFormatting>
  <conditionalFormatting sqref="AI125">
    <cfRule type="expression" dxfId="1885" priority="13159">
      <formula>IF(RIGHT(TEXT(AI125,"0.#"),1)=".",FALSE,TRUE)</formula>
    </cfRule>
    <cfRule type="expression" dxfId="1884" priority="13160">
      <formula>IF(RIGHT(TEXT(AI125,"0.#"),1)=".",TRUE,FALSE)</formula>
    </cfRule>
  </conditionalFormatting>
  <conditionalFormatting sqref="AM125">
    <cfRule type="expression" dxfId="1883" priority="13157">
      <formula>IF(RIGHT(TEXT(AM125,"0.#"),1)=".",FALSE,TRUE)</formula>
    </cfRule>
    <cfRule type="expression" dxfId="1882" priority="13158">
      <formula>IF(RIGHT(TEXT(AM125,"0.#"),1)=".",TRUE,FALSE)</formula>
    </cfRule>
  </conditionalFormatting>
  <conditionalFormatting sqref="AQ126">
    <cfRule type="expression" dxfId="1881" priority="13149">
      <formula>IF(RIGHT(TEXT(AQ126,"0.#"),1)=".",FALSE,TRUE)</formula>
    </cfRule>
    <cfRule type="expression" dxfId="1880" priority="13150">
      <formula>IF(RIGHT(TEXT(AQ126,"0.#"),1)=".",TRUE,FALSE)</formula>
    </cfRule>
  </conditionalFormatting>
  <conditionalFormatting sqref="AE128 AQ128">
    <cfRule type="expression" dxfId="1879" priority="13147">
      <formula>IF(RIGHT(TEXT(AE128,"0.#"),1)=".",FALSE,TRUE)</formula>
    </cfRule>
    <cfRule type="expression" dxfId="1878" priority="13148">
      <formula>IF(RIGHT(TEXT(AE128,"0.#"),1)=".",TRUE,FALSE)</formula>
    </cfRule>
  </conditionalFormatting>
  <conditionalFormatting sqref="AI128">
    <cfRule type="expression" dxfId="1877" priority="13145">
      <formula>IF(RIGHT(TEXT(AI128,"0.#"),1)=".",FALSE,TRUE)</formula>
    </cfRule>
    <cfRule type="expression" dxfId="1876" priority="13146">
      <formula>IF(RIGHT(TEXT(AI128,"0.#"),1)=".",TRUE,FALSE)</formula>
    </cfRule>
  </conditionalFormatting>
  <conditionalFormatting sqref="AM128">
    <cfRule type="expression" dxfId="1875" priority="13143">
      <formula>IF(RIGHT(TEXT(AM128,"0.#"),1)=".",FALSE,TRUE)</formula>
    </cfRule>
    <cfRule type="expression" dxfId="1874" priority="13144">
      <formula>IF(RIGHT(TEXT(AM128,"0.#"),1)=".",TRUE,FALSE)</formula>
    </cfRule>
  </conditionalFormatting>
  <conditionalFormatting sqref="AQ129">
    <cfRule type="expression" dxfId="1873" priority="13135">
      <formula>IF(RIGHT(TEXT(AQ129,"0.#"),1)=".",FALSE,TRUE)</formula>
    </cfRule>
    <cfRule type="expression" dxfId="1872" priority="13136">
      <formula>IF(RIGHT(TEXT(AQ129,"0.#"),1)=".",TRUE,FALSE)</formula>
    </cfRule>
  </conditionalFormatting>
  <conditionalFormatting sqref="AE75">
    <cfRule type="expression" dxfId="1871" priority="13133">
      <formula>IF(RIGHT(TEXT(AE75,"0.#"),1)=".",FALSE,TRUE)</formula>
    </cfRule>
    <cfRule type="expression" dxfId="1870" priority="13134">
      <formula>IF(RIGHT(TEXT(AE75,"0.#"),1)=".",TRUE,FALSE)</formula>
    </cfRule>
  </conditionalFormatting>
  <conditionalFormatting sqref="AE76">
    <cfRule type="expression" dxfId="1869" priority="13131">
      <formula>IF(RIGHT(TEXT(AE76,"0.#"),1)=".",FALSE,TRUE)</formula>
    </cfRule>
    <cfRule type="expression" dxfId="1868" priority="13132">
      <formula>IF(RIGHT(TEXT(AE76,"0.#"),1)=".",TRUE,FALSE)</formula>
    </cfRule>
  </conditionalFormatting>
  <conditionalFormatting sqref="AE77">
    <cfRule type="expression" dxfId="1867" priority="13129">
      <formula>IF(RIGHT(TEXT(AE77,"0.#"),1)=".",FALSE,TRUE)</formula>
    </cfRule>
    <cfRule type="expression" dxfId="1866" priority="13130">
      <formula>IF(RIGHT(TEXT(AE77,"0.#"),1)=".",TRUE,FALSE)</formula>
    </cfRule>
  </conditionalFormatting>
  <conditionalFormatting sqref="AI77">
    <cfRule type="expression" dxfId="1865" priority="13127">
      <formula>IF(RIGHT(TEXT(AI77,"0.#"),1)=".",FALSE,TRUE)</formula>
    </cfRule>
    <cfRule type="expression" dxfId="1864" priority="13128">
      <formula>IF(RIGHT(TEXT(AI77,"0.#"),1)=".",TRUE,FALSE)</formula>
    </cfRule>
  </conditionalFormatting>
  <conditionalFormatting sqref="AI76">
    <cfRule type="expression" dxfId="1863" priority="13125">
      <formula>IF(RIGHT(TEXT(AI76,"0.#"),1)=".",FALSE,TRUE)</formula>
    </cfRule>
    <cfRule type="expression" dxfId="1862" priority="13126">
      <formula>IF(RIGHT(TEXT(AI76,"0.#"),1)=".",TRUE,FALSE)</formula>
    </cfRule>
  </conditionalFormatting>
  <conditionalFormatting sqref="AI75">
    <cfRule type="expression" dxfId="1861" priority="13123">
      <formula>IF(RIGHT(TEXT(AI75,"0.#"),1)=".",FALSE,TRUE)</formula>
    </cfRule>
    <cfRule type="expression" dxfId="1860" priority="13124">
      <formula>IF(RIGHT(TEXT(AI75,"0.#"),1)=".",TRUE,FALSE)</formula>
    </cfRule>
  </conditionalFormatting>
  <conditionalFormatting sqref="AM75">
    <cfRule type="expression" dxfId="1859" priority="13121">
      <formula>IF(RIGHT(TEXT(AM75,"0.#"),1)=".",FALSE,TRUE)</formula>
    </cfRule>
    <cfRule type="expression" dxfId="1858" priority="13122">
      <formula>IF(RIGHT(TEXT(AM75,"0.#"),1)=".",TRUE,FALSE)</formula>
    </cfRule>
  </conditionalFormatting>
  <conditionalFormatting sqref="AM76">
    <cfRule type="expression" dxfId="1857" priority="13119">
      <formula>IF(RIGHT(TEXT(AM76,"0.#"),1)=".",FALSE,TRUE)</formula>
    </cfRule>
    <cfRule type="expression" dxfId="1856" priority="13120">
      <formula>IF(RIGHT(TEXT(AM76,"0.#"),1)=".",TRUE,FALSE)</formula>
    </cfRule>
  </conditionalFormatting>
  <conditionalFormatting sqref="AM77">
    <cfRule type="expression" dxfId="1855" priority="13117">
      <formula>IF(RIGHT(TEXT(AM77,"0.#"),1)=".",FALSE,TRUE)</formula>
    </cfRule>
    <cfRule type="expression" dxfId="1854" priority="13118">
      <formula>IF(RIGHT(TEXT(AM77,"0.#"),1)=".",TRUE,FALSE)</formula>
    </cfRule>
  </conditionalFormatting>
  <conditionalFormatting sqref="AE134:AE135 AI134:AI135 AM134:AM135 AQ134:AQ135 AU134:AU135">
    <cfRule type="expression" dxfId="1853" priority="13103">
      <formula>IF(RIGHT(TEXT(AE134,"0.#"),1)=".",FALSE,TRUE)</formula>
    </cfRule>
    <cfRule type="expression" dxfId="1852" priority="13104">
      <formula>IF(RIGHT(TEXT(AE134,"0.#"),1)=".",TRUE,FALSE)</formula>
    </cfRule>
  </conditionalFormatting>
  <conditionalFormatting sqref="AE433">
    <cfRule type="expression" dxfId="1851" priority="13073">
      <formula>IF(RIGHT(TEXT(AE433,"0.#"),1)=".",FALSE,TRUE)</formula>
    </cfRule>
    <cfRule type="expression" dxfId="1850" priority="13074">
      <formula>IF(RIGHT(TEXT(AE433,"0.#"),1)=".",TRUE,FALSE)</formula>
    </cfRule>
  </conditionalFormatting>
  <conditionalFormatting sqref="AE434">
    <cfRule type="expression" dxfId="1849" priority="13071">
      <formula>IF(RIGHT(TEXT(AE434,"0.#"),1)=".",FALSE,TRUE)</formula>
    </cfRule>
    <cfRule type="expression" dxfId="1848" priority="13072">
      <formula>IF(RIGHT(TEXT(AE434,"0.#"),1)=".",TRUE,FALSE)</formula>
    </cfRule>
  </conditionalFormatting>
  <conditionalFormatting sqref="AE435">
    <cfRule type="expression" dxfId="1847" priority="13069">
      <formula>IF(RIGHT(TEXT(AE435,"0.#"),1)=".",FALSE,TRUE)</formula>
    </cfRule>
    <cfRule type="expression" dxfId="1846" priority="13070">
      <formula>IF(RIGHT(TEXT(AE435,"0.#"),1)=".",TRUE,FALSE)</formula>
    </cfRule>
  </conditionalFormatting>
  <conditionalFormatting sqref="AU433">
    <cfRule type="expression" dxfId="1845" priority="13049">
      <formula>IF(RIGHT(TEXT(AU433,"0.#"),1)=".",FALSE,TRUE)</formula>
    </cfRule>
    <cfRule type="expression" dxfId="1844" priority="13050">
      <formula>IF(RIGHT(TEXT(AU433,"0.#"),1)=".",TRUE,FALSE)</formula>
    </cfRule>
  </conditionalFormatting>
  <conditionalFormatting sqref="AU434">
    <cfRule type="expression" dxfId="1843" priority="13047">
      <formula>IF(RIGHT(TEXT(AU434,"0.#"),1)=".",FALSE,TRUE)</formula>
    </cfRule>
    <cfRule type="expression" dxfId="1842" priority="13048">
      <formula>IF(RIGHT(TEXT(AU434,"0.#"),1)=".",TRUE,FALSE)</formula>
    </cfRule>
  </conditionalFormatting>
  <conditionalFormatting sqref="AU435">
    <cfRule type="expression" dxfId="1841" priority="13045">
      <formula>IF(RIGHT(TEXT(AU435,"0.#"),1)=".",FALSE,TRUE)</formula>
    </cfRule>
    <cfRule type="expression" dxfId="1840" priority="13046">
      <formula>IF(RIGHT(TEXT(AU435,"0.#"),1)=".",TRUE,FALSE)</formula>
    </cfRule>
  </conditionalFormatting>
  <conditionalFormatting sqref="AI435 AM435">
    <cfRule type="expression" dxfId="1839" priority="12979">
      <formula>IF(RIGHT(TEXT(AI435,"0.#"),1)=".",FALSE,TRUE)</formula>
    </cfRule>
    <cfRule type="expression" dxfId="1838" priority="12980">
      <formula>IF(RIGHT(TEXT(AI435,"0.#"),1)=".",TRUE,FALSE)</formula>
    </cfRule>
  </conditionalFormatting>
  <conditionalFormatting sqref="AI433 AM433">
    <cfRule type="expression" dxfId="1837" priority="12983">
      <formula>IF(RIGHT(TEXT(AI433,"0.#"),1)=".",FALSE,TRUE)</formula>
    </cfRule>
    <cfRule type="expression" dxfId="1836" priority="12984">
      <formula>IF(RIGHT(TEXT(AI433,"0.#"),1)=".",TRUE,FALSE)</formula>
    </cfRule>
  </conditionalFormatting>
  <conditionalFormatting sqref="AI434 AM434">
    <cfRule type="expression" dxfId="1835" priority="12981">
      <formula>IF(RIGHT(TEXT(AI434,"0.#"),1)=".",FALSE,TRUE)</formula>
    </cfRule>
    <cfRule type="expression" dxfId="1834" priority="12982">
      <formula>IF(RIGHT(TEXT(AI434,"0.#"),1)=".",TRUE,FALSE)</formula>
    </cfRule>
  </conditionalFormatting>
  <conditionalFormatting sqref="AQ434">
    <cfRule type="expression" dxfId="1833" priority="12965">
      <formula>IF(RIGHT(TEXT(AQ434,"0.#"),1)=".",FALSE,TRUE)</formula>
    </cfRule>
    <cfRule type="expression" dxfId="1832" priority="12966">
      <formula>IF(RIGHT(TEXT(AQ434,"0.#"),1)=".",TRUE,FALSE)</formula>
    </cfRule>
  </conditionalFormatting>
  <conditionalFormatting sqref="AQ435">
    <cfRule type="expression" dxfId="1831" priority="12951">
      <formula>IF(RIGHT(TEXT(AQ435,"0.#"),1)=".",FALSE,TRUE)</formula>
    </cfRule>
    <cfRule type="expression" dxfId="1830" priority="12952">
      <formula>IF(RIGHT(TEXT(AQ435,"0.#"),1)=".",TRUE,FALSE)</formula>
    </cfRule>
  </conditionalFormatting>
  <conditionalFormatting sqref="AQ433">
    <cfRule type="expression" dxfId="1829" priority="12949">
      <formula>IF(RIGHT(TEXT(AQ433,"0.#"),1)=".",FALSE,TRUE)</formula>
    </cfRule>
    <cfRule type="expression" dxfId="1828" priority="12950">
      <formula>IF(RIGHT(TEXT(AQ433,"0.#"),1)=".",TRUE,FALSE)</formula>
    </cfRule>
  </conditionalFormatting>
  <conditionalFormatting sqref="AL855:AO874">
    <cfRule type="expression" dxfId="1827" priority="6673">
      <formula>IF(AND(AL855&gt;=0, RIGHT(TEXT(AL855,"0.#"),1)&lt;&gt;"."),TRUE,FALSE)</formula>
    </cfRule>
    <cfRule type="expression" dxfId="1826" priority="6674">
      <formula>IF(AND(AL855&gt;=0, RIGHT(TEXT(AL855,"0.#"),1)="."),TRUE,FALSE)</formula>
    </cfRule>
    <cfRule type="expression" dxfId="1825" priority="6675">
      <formula>IF(AND(AL855&lt;0, RIGHT(TEXT(AL855,"0.#"),1)&lt;&gt;"."),TRUE,FALSE)</formula>
    </cfRule>
    <cfRule type="expression" dxfId="1824" priority="6676">
      <formula>IF(AND(AL855&lt;0, RIGHT(TEXT(AL855,"0.#"),1)="."),TRUE,FALSE)</formula>
    </cfRule>
  </conditionalFormatting>
  <conditionalFormatting sqref="AQ53:AQ55">
    <cfRule type="expression" dxfId="1823" priority="4695">
      <formula>IF(RIGHT(TEXT(AQ53,"0.#"),1)=".",FALSE,TRUE)</formula>
    </cfRule>
    <cfRule type="expression" dxfId="1822" priority="4696">
      <formula>IF(RIGHT(TEXT(AQ53,"0.#"),1)=".",TRUE,FALSE)</formula>
    </cfRule>
  </conditionalFormatting>
  <conditionalFormatting sqref="AU53:AU55">
    <cfRule type="expression" dxfId="1821" priority="4693">
      <formula>IF(RIGHT(TEXT(AU53,"0.#"),1)=".",FALSE,TRUE)</formula>
    </cfRule>
    <cfRule type="expression" dxfId="1820" priority="4694">
      <formula>IF(RIGHT(TEXT(AU53,"0.#"),1)=".",TRUE,FALSE)</formula>
    </cfRule>
  </conditionalFormatting>
  <conditionalFormatting sqref="AQ60:AQ62">
    <cfRule type="expression" dxfId="1819" priority="4691">
      <formula>IF(RIGHT(TEXT(AQ60,"0.#"),1)=".",FALSE,TRUE)</formula>
    </cfRule>
    <cfRule type="expression" dxfId="1818" priority="4692">
      <formula>IF(RIGHT(TEXT(AQ60,"0.#"),1)=".",TRUE,FALSE)</formula>
    </cfRule>
  </conditionalFormatting>
  <conditionalFormatting sqref="AU60:AU62">
    <cfRule type="expression" dxfId="1817" priority="4689">
      <formula>IF(RIGHT(TEXT(AU60,"0.#"),1)=".",FALSE,TRUE)</formula>
    </cfRule>
    <cfRule type="expression" dxfId="1816" priority="4690">
      <formula>IF(RIGHT(TEXT(AU60,"0.#"),1)=".",TRUE,FALSE)</formula>
    </cfRule>
  </conditionalFormatting>
  <conditionalFormatting sqref="AQ75:AQ77">
    <cfRule type="expression" dxfId="1815" priority="4687">
      <formula>IF(RIGHT(TEXT(AQ75,"0.#"),1)=".",FALSE,TRUE)</formula>
    </cfRule>
    <cfRule type="expression" dxfId="1814" priority="4688">
      <formula>IF(RIGHT(TEXT(AQ75,"0.#"),1)=".",TRUE,FALSE)</formula>
    </cfRule>
  </conditionalFormatting>
  <conditionalFormatting sqref="AU75:AU77">
    <cfRule type="expression" dxfId="1813" priority="4685">
      <formula>IF(RIGHT(TEXT(AU75,"0.#"),1)=".",FALSE,TRUE)</formula>
    </cfRule>
    <cfRule type="expression" dxfId="1812" priority="4686">
      <formula>IF(RIGHT(TEXT(AU75,"0.#"),1)=".",TRUE,FALSE)</formula>
    </cfRule>
  </conditionalFormatting>
  <conditionalFormatting sqref="AQ87:AQ89">
    <cfRule type="expression" dxfId="1811" priority="4683">
      <formula>IF(RIGHT(TEXT(AQ87,"0.#"),1)=".",FALSE,TRUE)</formula>
    </cfRule>
    <cfRule type="expression" dxfId="1810" priority="4684">
      <formula>IF(RIGHT(TEXT(AQ87,"0.#"),1)=".",TRUE,FALSE)</formula>
    </cfRule>
  </conditionalFormatting>
  <conditionalFormatting sqref="AU87:AU89">
    <cfRule type="expression" dxfId="1809" priority="4681">
      <formula>IF(RIGHT(TEXT(AU87,"0.#"),1)=".",FALSE,TRUE)</formula>
    </cfRule>
    <cfRule type="expression" dxfId="1808" priority="4682">
      <formula>IF(RIGHT(TEXT(AU87,"0.#"),1)=".",TRUE,FALSE)</formula>
    </cfRule>
  </conditionalFormatting>
  <conditionalFormatting sqref="AQ92:AQ94">
    <cfRule type="expression" dxfId="1807" priority="4679">
      <formula>IF(RIGHT(TEXT(AQ92,"0.#"),1)=".",FALSE,TRUE)</formula>
    </cfRule>
    <cfRule type="expression" dxfId="1806" priority="4680">
      <formula>IF(RIGHT(TEXT(AQ92,"0.#"),1)=".",TRUE,FALSE)</formula>
    </cfRule>
  </conditionalFormatting>
  <conditionalFormatting sqref="AU92:AU94">
    <cfRule type="expression" dxfId="1805" priority="4677">
      <formula>IF(RIGHT(TEXT(AU92,"0.#"),1)=".",FALSE,TRUE)</formula>
    </cfRule>
    <cfRule type="expression" dxfId="1804" priority="4678">
      <formula>IF(RIGHT(TEXT(AU92,"0.#"),1)=".",TRUE,FALSE)</formula>
    </cfRule>
  </conditionalFormatting>
  <conditionalFormatting sqref="AQ97:AQ99">
    <cfRule type="expression" dxfId="1803" priority="4675">
      <formula>IF(RIGHT(TEXT(AQ97,"0.#"),1)=".",FALSE,TRUE)</formula>
    </cfRule>
    <cfRule type="expression" dxfId="1802" priority="4676">
      <formula>IF(RIGHT(TEXT(AQ97,"0.#"),1)=".",TRUE,FALSE)</formula>
    </cfRule>
  </conditionalFormatting>
  <conditionalFormatting sqref="AU97:AU99">
    <cfRule type="expression" dxfId="1801" priority="4673">
      <formula>IF(RIGHT(TEXT(AU97,"0.#"),1)=".",FALSE,TRUE)</formula>
    </cfRule>
    <cfRule type="expression" dxfId="1800" priority="4674">
      <formula>IF(RIGHT(TEXT(AU97,"0.#"),1)=".",TRUE,FALSE)</formula>
    </cfRule>
  </conditionalFormatting>
  <conditionalFormatting sqref="AE458">
    <cfRule type="expression" dxfId="1799" priority="4367">
      <formula>IF(RIGHT(TEXT(AE458,"0.#"),1)=".",FALSE,TRUE)</formula>
    </cfRule>
    <cfRule type="expression" dxfId="1798" priority="4368">
      <formula>IF(RIGHT(TEXT(AE458,"0.#"),1)=".",TRUE,FALSE)</formula>
    </cfRule>
  </conditionalFormatting>
  <conditionalFormatting sqref="AE459">
    <cfRule type="expression" dxfId="1797" priority="4365">
      <formula>IF(RIGHT(TEXT(AE459,"0.#"),1)=".",FALSE,TRUE)</formula>
    </cfRule>
    <cfRule type="expression" dxfId="1796" priority="4366">
      <formula>IF(RIGHT(TEXT(AE459,"0.#"),1)=".",TRUE,FALSE)</formula>
    </cfRule>
  </conditionalFormatting>
  <conditionalFormatting sqref="AE460">
    <cfRule type="expression" dxfId="1795" priority="4363">
      <formula>IF(RIGHT(TEXT(AE460,"0.#"),1)=".",FALSE,TRUE)</formula>
    </cfRule>
    <cfRule type="expression" dxfId="1794" priority="4364">
      <formula>IF(RIGHT(TEXT(AE460,"0.#"),1)=".",TRUE,FALSE)</formula>
    </cfRule>
  </conditionalFormatting>
  <conditionalFormatting sqref="AU458">
    <cfRule type="expression" dxfId="1793" priority="4355">
      <formula>IF(RIGHT(TEXT(AU458,"0.#"),1)=".",FALSE,TRUE)</formula>
    </cfRule>
    <cfRule type="expression" dxfId="1792" priority="4356">
      <formula>IF(RIGHT(TEXT(AU458,"0.#"),1)=".",TRUE,FALSE)</formula>
    </cfRule>
  </conditionalFormatting>
  <conditionalFormatting sqref="AU459">
    <cfRule type="expression" dxfId="1791" priority="4353">
      <formula>IF(RIGHT(TEXT(AU459,"0.#"),1)=".",FALSE,TRUE)</formula>
    </cfRule>
    <cfRule type="expression" dxfId="1790" priority="4354">
      <formula>IF(RIGHT(TEXT(AU459,"0.#"),1)=".",TRUE,FALSE)</formula>
    </cfRule>
  </conditionalFormatting>
  <conditionalFormatting sqref="AU460">
    <cfRule type="expression" dxfId="1789" priority="4351">
      <formula>IF(RIGHT(TEXT(AU460,"0.#"),1)=".",FALSE,TRUE)</formula>
    </cfRule>
    <cfRule type="expression" dxfId="1788" priority="4352">
      <formula>IF(RIGHT(TEXT(AU460,"0.#"),1)=".",TRUE,FALSE)</formula>
    </cfRule>
  </conditionalFormatting>
  <conditionalFormatting sqref="AI460 AM460">
    <cfRule type="expression" dxfId="1787" priority="4345">
      <formula>IF(RIGHT(TEXT(AI460,"0.#"),1)=".",FALSE,TRUE)</formula>
    </cfRule>
    <cfRule type="expression" dxfId="1786" priority="4346">
      <formula>IF(RIGHT(TEXT(AI460,"0.#"),1)=".",TRUE,FALSE)</formula>
    </cfRule>
  </conditionalFormatting>
  <conditionalFormatting sqref="AI458 AM458">
    <cfRule type="expression" dxfId="1785" priority="4349">
      <formula>IF(RIGHT(TEXT(AI458,"0.#"),1)=".",FALSE,TRUE)</formula>
    </cfRule>
    <cfRule type="expression" dxfId="1784" priority="4350">
      <formula>IF(RIGHT(TEXT(AI458,"0.#"),1)=".",TRUE,FALSE)</formula>
    </cfRule>
  </conditionalFormatting>
  <conditionalFormatting sqref="AI459 AM459">
    <cfRule type="expression" dxfId="1783" priority="4347">
      <formula>IF(RIGHT(TEXT(AI459,"0.#"),1)=".",FALSE,TRUE)</formula>
    </cfRule>
    <cfRule type="expression" dxfId="1782" priority="4348">
      <formula>IF(RIGHT(TEXT(AI459,"0.#"),1)=".",TRUE,FALSE)</formula>
    </cfRule>
  </conditionalFormatting>
  <conditionalFormatting sqref="AQ459">
    <cfRule type="expression" dxfId="1781" priority="4343">
      <formula>IF(RIGHT(TEXT(AQ459,"0.#"),1)=".",FALSE,TRUE)</formula>
    </cfRule>
    <cfRule type="expression" dxfId="1780" priority="4344">
      <formula>IF(RIGHT(TEXT(AQ459,"0.#"),1)=".",TRUE,FALSE)</formula>
    </cfRule>
  </conditionalFormatting>
  <conditionalFormatting sqref="AQ460">
    <cfRule type="expression" dxfId="1779" priority="4341">
      <formula>IF(RIGHT(TEXT(AQ460,"0.#"),1)=".",FALSE,TRUE)</formula>
    </cfRule>
    <cfRule type="expression" dxfId="1778" priority="4342">
      <formula>IF(RIGHT(TEXT(AQ460,"0.#"),1)=".",TRUE,FALSE)</formula>
    </cfRule>
  </conditionalFormatting>
  <conditionalFormatting sqref="AQ458">
    <cfRule type="expression" dxfId="1777" priority="4339">
      <formula>IF(RIGHT(TEXT(AQ458,"0.#"),1)=".",FALSE,TRUE)</formula>
    </cfRule>
    <cfRule type="expression" dxfId="1776" priority="4340">
      <formula>IF(RIGHT(TEXT(AQ458,"0.#"),1)=".",TRUE,FALSE)</formula>
    </cfRule>
  </conditionalFormatting>
  <conditionalFormatting sqref="AE120 AM120">
    <cfRule type="expression" dxfId="1775" priority="3017">
      <formula>IF(RIGHT(TEXT(AE120,"0.#"),1)=".",FALSE,TRUE)</formula>
    </cfRule>
    <cfRule type="expression" dxfId="1774" priority="3018">
      <formula>IF(RIGHT(TEXT(AE120,"0.#"),1)=".",TRUE,FALSE)</formula>
    </cfRule>
  </conditionalFormatting>
  <conditionalFormatting sqref="AI126">
    <cfRule type="expression" dxfId="1773" priority="3007">
      <formula>IF(RIGHT(TEXT(AI126,"0.#"),1)=".",FALSE,TRUE)</formula>
    </cfRule>
    <cfRule type="expression" dxfId="1772" priority="3008">
      <formula>IF(RIGHT(TEXT(AI126,"0.#"),1)=".",TRUE,FALSE)</formula>
    </cfRule>
  </conditionalFormatting>
  <conditionalFormatting sqref="AI120">
    <cfRule type="expression" dxfId="1771" priority="3015">
      <formula>IF(RIGHT(TEXT(AI120,"0.#"),1)=".",FALSE,TRUE)</formula>
    </cfRule>
    <cfRule type="expression" dxfId="1770" priority="3016">
      <formula>IF(RIGHT(TEXT(AI120,"0.#"),1)=".",TRUE,FALSE)</formula>
    </cfRule>
  </conditionalFormatting>
  <conditionalFormatting sqref="AE123 AM123">
    <cfRule type="expression" dxfId="1769" priority="3013">
      <formula>IF(RIGHT(TEXT(AE123,"0.#"),1)=".",FALSE,TRUE)</formula>
    </cfRule>
    <cfRule type="expression" dxfId="1768" priority="3014">
      <formula>IF(RIGHT(TEXT(AE123,"0.#"),1)=".",TRUE,FALSE)</formula>
    </cfRule>
  </conditionalFormatting>
  <conditionalFormatting sqref="AI123">
    <cfRule type="expression" dxfId="1767" priority="3011">
      <formula>IF(RIGHT(TEXT(AI123,"0.#"),1)=".",FALSE,TRUE)</formula>
    </cfRule>
    <cfRule type="expression" dxfId="1766" priority="3012">
      <formula>IF(RIGHT(TEXT(AI123,"0.#"),1)=".",TRUE,FALSE)</formula>
    </cfRule>
  </conditionalFormatting>
  <conditionalFormatting sqref="AE126 AM126">
    <cfRule type="expression" dxfId="1765" priority="3009">
      <formula>IF(RIGHT(TEXT(AE126,"0.#"),1)=".",FALSE,TRUE)</formula>
    </cfRule>
    <cfRule type="expression" dxfId="1764" priority="3010">
      <formula>IF(RIGHT(TEXT(AE126,"0.#"),1)=".",TRUE,FALSE)</formula>
    </cfRule>
  </conditionalFormatting>
  <conditionalFormatting sqref="AE129 AM129">
    <cfRule type="expression" dxfId="1763" priority="3005">
      <formula>IF(RIGHT(TEXT(AE129,"0.#"),1)=".",FALSE,TRUE)</formula>
    </cfRule>
    <cfRule type="expression" dxfId="1762" priority="3006">
      <formula>IF(RIGHT(TEXT(AE129,"0.#"),1)=".",TRUE,FALSE)</formula>
    </cfRule>
  </conditionalFormatting>
  <conditionalFormatting sqref="AI129">
    <cfRule type="expression" dxfId="1761" priority="3003">
      <formula>IF(RIGHT(TEXT(AI129,"0.#"),1)=".",FALSE,TRUE)</formula>
    </cfRule>
    <cfRule type="expression" dxfId="1760" priority="3004">
      <formula>IF(RIGHT(TEXT(AI129,"0.#"),1)=".",TRUE,FALSE)</formula>
    </cfRule>
  </conditionalFormatting>
  <conditionalFormatting sqref="Y855:Y874">
    <cfRule type="expression" dxfId="1759" priority="3001">
      <formula>IF(RIGHT(TEXT(Y855,"0.#"),1)=".",FALSE,TRUE)</formula>
    </cfRule>
    <cfRule type="expression" dxfId="1758" priority="3002">
      <formula>IF(RIGHT(TEXT(Y855,"0.#"),1)=".",TRUE,FALSE)</formula>
    </cfRule>
  </conditionalFormatting>
  <conditionalFormatting sqref="AU518">
    <cfRule type="expression" dxfId="1757" priority="1511">
      <formula>IF(RIGHT(TEXT(AU518,"0.#"),1)=".",FALSE,TRUE)</formula>
    </cfRule>
    <cfRule type="expression" dxfId="1756" priority="1512">
      <formula>IF(RIGHT(TEXT(AU518,"0.#"),1)=".",TRUE,FALSE)</formula>
    </cfRule>
  </conditionalFormatting>
  <conditionalFormatting sqref="AQ551">
    <cfRule type="expression" dxfId="1755" priority="1287">
      <formula>IF(RIGHT(TEXT(AQ551,"0.#"),1)=".",FALSE,TRUE)</formula>
    </cfRule>
    <cfRule type="expression" dxfId="1754" priority="1288">
      <formula>IF(RIGHT(TEXT(AQ551,"0.#"),1)=".",TRUE,FALSE)</formula>
    </cfRule>
  </conditionalFormatting>
  <conditionalFormatting sqref="AE556">
    <cfRule type="expression" dxfId="1753" priority="1285">
      <formula>IF(RIGHT(TEXT(AE556,"0.#"),1)=".",FALSE,TRUE)</formula>
    </cfRule>
    <cfRule type="expression" dxfId="1752" priority="1286">
      <formula>IF(RIGHT(TEXT(AE556,"0.#"),1)=".",TRUE,FALSE)</formula>
    </cfRule>
  </conditionalFormatting>
  <conditionalFormatting sqref="AE557">
    <cfRule type="expression" dxfId="1751" priority="1283">
      <formula>IF(RIGHT(TEXT(AE557,"0.#"),1)=".",FALSE,TRUE)</formula>
    </cfRule>
    <cfRule type="expression" dxfId="1750" priority="1284">
      <formula>IF(RIGHT(TEXT(AE557,"0.#"),1)=".",TRUE,FALSE)</formula>
    </cfRule>
  </conditionalFormatting>
  <conditionalFormatting sqref="AE558">
    <cfRule type="expression" dxfId="1749" priority="1281">
      <formula>IF(RIGHT(TEXT(AE558,"0.#"),1)=".",FALSE,TRUE)</formula>
    </cfRule>
    <cfRule type="expression" dxfId="1748" priority="1282">
      <formula>IF(RIGHT(TEXT(AE558,"0.#"),1)=".",TRUE,FALSE)</formula>
    </cfRule>
  </conditionalFormatting>
  <conditionalFormatting sqref="AU556">
    <cfRule type="expression" dxfId="1747" priority="1273">
      <formula>IF(RIGHT(TEXT(AU556,"0.#"),1)=".",FALSE,TRUE)</formula>
    </cfRule>
    <cfRule type="expression" dxfId="1746" priority="1274">
      <formula>IF(RIGHT(TEXT(AU556,"0.#"),1)=".",TRUE,FALSE)</formula>
    </cfRule>
  </conditionalFormatting>
  <conditionalFormatting sqref="AU557">
    <cfRule type="expression" dxfId="1745" priority="1271">
      <formula>IF(RIGHT(TEXT(AU557,"0.#"),1)=".",FALSE,TRUE)</formula>
    </cfRule>
    <cfRule type="expression" dxfId="1744" priority="1272">
      <formula>IF(RIGHT(TEXT(AU557,"0.#"),1)=".",TRUE,FALSE)</formula>
    </cfRule>
  </conditionalFormatting>
  <conditionalFormatting sqref="AU558">
    <cfRule type="expression" dxfId="1743" priority="1269">
      <formula>IF(RIGHT(TEXT(AU558,"0.#"),1)=".",FALSE,TRUE)</formula>
    </cfRule>
    <cfRule type="expression" dxfId="1742" priority="1270">
      <formula>IF(RIGHT(TEXT(AU558,"0.#"),1)=".",TRUE,FALSE)</formula>
    </cfRule>
  </conditionalFormatting>
  <conditionalFormatting sqref="AQ557">
    <cfRule type="expression" dxfId="1741" priority="1261">
      <formula>IF(RIGHT(TEXT(AQ557,"0.#"),1)=".",FALSE,TRUE)</formula>
    </cfRule>
    <cfRule type="expression" dxfId="1740" priority="1262">
      <formula>IF(RIGHT(TEXT(AQ557,"0.#"),1)=".",TRUE,FALSE)</formula>
    </cfRule>
  </conditionalFormatting>
  <conditionalFormatting sqref="AQ558">
    <cfRule type="expression" dxfId="1739" priority="1259">
      <formula>IF(RIGHT(TEXT(AQ558,"0.#"),1)=".",FALSE,TRUE)</formula>
    </cfRule>
    <cfRule type="expression" dxfId="1738" priority="1260">
      <formula>IF(RIGHT(TEXT(AQ558,"0.#"),1)=".",TRUE,FALSE)</formula>
    </cfRule>
  </conditionalFormatting>
  <conditionalFormatting sqref="AQ556">
    <cfRule type="expression" dxfId="1737" priority="1257">
      <formula>IF(RIGHT(TEXT(AQ556,"0.#"),1)=".",FALSE,TRUE)</formula>
    </cfRule>
    <cfRule type="expression" dxfId="1736" priority="1258">
      <formula>IF(RIGHT(TEXT(AQ556,"0.#"),1)=".",TRUE,FALSE)</formula>
    </cfRule>
  </conditionalFormatting>
  <conditionalFormatting sqref="AE561">
    <cfRule type="expression" dxfId="1735" priority="1255">
      <formula>IF(RIGHT(TEXT(AE561,"0.#"),1)=".",FALSE,TRUE)</formula>
    </cfRule>
    <cfRule type="expression" dxfId="1734" priority="1256">
      <formula>IF(RIGHT(TEXT(AE561,"0.#"),1)=".",TRUE,FALSE)</formula>
    </cfRule>
  </conditionalFormatting>
  <conditionalFormatting sqref="AE562">
    <cfRule type="expression" dxfId="1733" priority="1253">
      <formula>IF(RIGHT(TEXT(AE562,"0.#"),1)=".",FALSE,TRUE)</formula>
    </cfRule>
    <cfRule type="expression" dxfId="1732" priority="1254">
      <formula>IF(RIGHT(TEXT(AE562,"0.#"),1)=".",TRUE,FALSE)</formula>
    </cfRule>
  </conditionalFormatting>
  <conditionalFormatting sqref="AE563">
    <cfRule type="expression" dxfId="1731" priority="1251">
      <formula>IF(RIGHT(TEXT(AE563,"0.#"),1)=".",FALSE,TRUE)</formula>
    </cfRule>
    <cfRule type="expression" dxfId="1730" priority="1252">
      <formula>IF(RIGHT(TEXT(AE563,"0.#"),1)=".",TRUE,FALSE)</formula>
    </cfRule>
  </conditionalFormatting>
  <conditionalFormatting sqref="AL1111:AO1139">
    <cfRule type="expression" dxfId="1729" priority="2907">
      <formula>IF(AND(AL1111&gt;=0, RIGHT(TEXT(AL1111,"0.#"),1)&lt;&gt;"."),TRUE,FALSE)</formula>
    </cfRule>
    <cfRule type="expression" dxfId="1728" priority="2908">
      <formula>IF(AND(AL1111&gt;=0, RIGHT(TEXT(AL1111,"0.#"),1)="."),TRUE,FALSE)</formula>
    </cfRule>
    <cfRule type="expression" dxfId="1727" priority="2909">
      <formula>IF(AND(AL1111&lt;0, RIGHT(TEXT(AL1111,"0.#"),1)&lt;&gt;"."),TRUE,FALSE)</formula>
    </cfRule>
    <cfRule type="expression" dxfId="1726" priority="2910">
      <formula>IF(AND(AL1111&lt;0, RIGHT(TEXT(AL1111,"0.#"),1)="."),TRUE,FALSE)</formula>
    </cfRule>
  </conditionalFormatting>
  <conditionalFormatting sqref="Y1111:Y1139">
    <cfRule type="expression" dxfId="1725" priority="2905">
      <formula>IF(RIGHT(TEXT(Y1111,"0.#"),1)=".",FALSE,TRUE)</formula>
    </cfRule>
    <cfRule type="expression" dxfId="1724" priority="2906">
      <formula>IF(RIGHT(TEXT(Y1111,"0.#"),1)=".",TRUE,FALSE)</formula>
    </cfRule>
  </conditionalFormatting>
  <conditionalFormatting sqref="AQ553">
    <cfRule type="expression" dxfId="1723" priority="1289">
      <formula>IF(RIGHT(TEXT(AQ553,"0.#"),1)=".",FALSE,TRUE)</formula>
    </cfRule>
    <cfRule type="expression" dxfId="1722" priority="1290">
      <formula>IF(RIGHT(TEXT(AQ553,"0.#"),1)=".",TRUE,FALSE)</formula>
    </cfRule>
  </conditionalFormatting>
  <conditionalFormatting sqref="AU552">
    <cfRule type="expression" dxfId="1721" priority="1301">
      <formula>IF(RIGHT(TEXT(AU552,"0.#"),1)=".",FALSE,TRUE)</formula>
    </cfRule>
    <cfRule type="expression" dxfId="1720" priority="1302">
      <formula>IF(RIGHT(TEXT(AU552,"0.#"),1)=".",TRUE,FALSE)</formula>
    </cfRule>
  </conditionalFormatting>
  <conditionalFormatting sqref="AE552">
    <cfRule type="expression" dxfId="1719" priority="1313">
      <formula>IF(RIGHT(TEXT(AE552,"0.#"),1)=".",FALSE,TRUE)</formula>
    </cfRule>
    <cfRule type="expression" dxfId="1718" priority="1314">
      <formula>IF(RIGHT(TEXT(AE552,"0.#"),1)=".",TRUE,FALSE)</formula>
    </cfRule>
  </conditionalFormatting>
  <conditionalFormatting sqref="AQ548">
    <cfRule type="expression" dxfId="1717" priority="1319">
      <formula>IF(RIGHT(TEXT(AQ548,"0.#"),1)=".",FALSE,TRUE)</formula>
    </cfRule>
    <cfRule type="expression" dxfId="1716" priority="1320">
      <formula>IF(RIGHT(TEXT(AQ548,"0.#"),1)=".",TRUE,FALSE)</formula>
    </cfRule>
  </conditionalFormatting>
  <conditionalFormatting sqref="AE492">
    <cfRule type="expression" dxfId="1715" priority="1645">
      <formula>IF(RIGHT(TEXT(AE492,"0.#"),1)=".",FALSE,TRUE)</formula>
    </cfRule>
    <cfRule type="expression" dxfId="1714" priority="1646">
      <formula>IF(RIGHT(TEXT(AE492,"0.#"),1)=".",TRUE,FALSE)</formula>
    </cfRule>
  </conditionalFormatting>
  <conditionalFormatting sqref="AE493">
    <cfRule type="expression" dxfId="1713" priority="1643">
      <formula>IF(RIGHT(TEXT(AE493,"0.#"),1)=".",FALSE,TRUE)</formula>
    </cfRule>
    <cfRule type="expression" dxfId="1712" priority="1644">
      <formula>IF(RIGHT(TEXT(AE493,"0.#"),1)=".",TRUE,FALSE)</formula>
    </cfRule>
  </conditionalFormatting>
  <conditionalFormatting sqref="AE494">
    <cfRule type="expression" dxfId="1711" priority="1641">
      <formula>IF(RIGHT(TEXT(AE494,"0.#"),1)=".",FALSE,TRUE)</formula>
    </cfRule>
    <cfRule type="expression" dxfId="1710" priority="1642">
      <formula>IF(RIGHT(TEXT(AE494,"0.#"),1)=".",TRUE,FALSE)</formula>
    </cfRule>
  </conditionalFormatting>
  <conditionalFormatting sqref="AQ493">
    <cfRule type="expression" dxfId="1709" priority="1621">
      <formula>IF(RIGHT(TEXT(AQ493,"0.#"),1)=".",FALSE,TRUE)</formula>
    </cfRule>
    <cfRule type="expression" dxfId="1708" priority="1622">
      <formula>IF(RIGHT(TEXT(AQ493,"0.#"),1)=".",TRUE,FALSE)</formula>
    </cfRule>
  </conditionalFormatting>
  <conditionalFormatting sqref="AQ494">
    <cfRule type="expression" dxfId="1707" priority="1619">
      <formula>IF(RIGHT(TEXT(AQ494,"0.#"),1)=".",FALSE,TRUE)</formula>
    </cfRule>
    <cfRule type="expression" dxfId="1706" priority="1620">
      <formula>IF(RIGHT(TEXT(AQ494,"0.#"),1)=".",TRUE,FALSE)</formula>
    </cfRule>
  </conditionalFormatting>
  <conditionalFormatting sqref="AQ492">
    <cfRule type="expression" dxfId="1705" priority="1617">
      <formula>IF(RIGHT(TEXT(AQ492,"0.#"),1)=".",FALSE,TRUE)</formula>
    </cfRule>
    <cfRule type="expression" dxfId="1704" priority="1618">
      <formula>IF(RIGHT(TEXT(AQ492,"0.#"),1)=".",TRUE,FALSE)</formula>
    </cfRule>
  </conditionalFormatting>
  <conditionalFormatting sqref="AU494">
    <cfRule type="expression" dxfId="1703" priority="1629">
      <formula>IF(RIGHT(TEXT(AU494,"0.#"),1)=".",FALSE,TRUE)</formula>
    </cfRule>
    <cfRule type="expression" dxfId="1702" priority="1630">
      <formula>IF(RIGHT(TEXT(AU494,"0.#"),1)=".",TRUE,FALSE)</formula>
    </cfRule>
  </conditionalFormatting>
  <conditionalFormatting sqref="AU492">
    <cfRule type="expression" dxfId="1701" priority="1633">
      <formula>IF(RIGHT(TEXT(AU492,"0.#"),1)=".",FALSE,TRUE)</formula>
    </cfRule>
    <cfRule type="expression" dxfId="1700" priority="1634">
      <formula>IF(RIGHT(TEXT(AU492,"0.#"),1)=".",TRUE,FALSE)</formula>
    </cfRule>
  </conditionalFormatting>
  <conditionalFormatting sqref="AU493">
    <cfRule type="expression" dxfId="1699" priority="1631">
      <formula>IF(RIGHT(TEXT(AU493,"0.#"),1)=".",FALSE,TRUE)</formula>
    </cfRule>
    <cfRule type="expression" dxfId="1698" priority="1632">
      <formula>IF(RIGHT(TEXT(AU493,"0.#"),1)=".",TRUE,FALSE)</formula>
    </cfRule>
  </conditionalFormatting>
  <conditionalFormatting sqref="AU583">
    <cfRule type="expression" dxfId="1697" priority="1149">
      <formula>IF(RIGHT(TEXT(AU583,"0.#"),1)=".",FALSE,TRUE)</formula>
    </cfRule>
    <cfRule type="expression" dxfId="1696" priority="1150">
      <formula>IF(RIGHT(TEXT(AU583,"0.#"),1)=".",TRUE,FALSE)</formula>
    </cfRule>
  </conditionalFormatting>
  <conditionalFormatting sqref="AU582">
    <cfRule type="expression" dxfId="1695" priority="1151">
      <formula>IF(RIGHT(TEXT(AU582,"0.#"),1)=".",FALSE,TRUE)</formula>
    </cfRule>
    <cfRule type="expression" dxfId="1694" priority="1152">
      <formula>IF(RIGHT(TEXT(AU582,"0.#"),1)=".",TRUE,FALSE)</formula>
    </cfRule>
  </conditionalFormatting>
  <conditionalFormatting sqref="AE499">
    <cfRule type="expression" dxfId="1693" priority="1611">
      <formula>IF(RIGHT(TEXT(AE499,"0.#"),1)=".",FALSE,TRUE)</formula>
    </cfRule>
    <cfRule type="expression" dxfId="1692" priority="1612">
      <formula>IF(RIGHT(TEXT(AE499,"0.#"),1)=".",TRUE,FALSE)</formula>
    </cfRule>
  </conditionalFormatting>
  <conditionalFormatting sqref="AE497">
    <cfRule type="expression" dxfId="1691" priority="1615">
      <formula>IF(RIGHT(TEXT(AE497,"0.#"),1)=".",FALSE,TRUE)</formula>
    </cfRule>
    <cfRule type="expression" dxfId="1690" priority="1616">
      <formula>IF(RIGHT(TEXT(AE497,"0.#"),1)=".",TRUE,FALSE)</formula>
    </cfRule>
  </conditionalFormatting>
  <conditionalFormatting sqref="AE498">
    <cfRule type="expression" dxfId="1689" priority="1613">
      <formula>IF(RIGHT(TEXT(AE498,"0.#"),1)=".",FALSE,TRUE)</formula>
    </cfRule>
    <cfRule type="expression" dxfId="1688" priority="1614">
      <formula>IF(RIGHT(TEXT(AE498,"0.#"),1)=".",TRUE,FALSE)</formula>
    </cfRule>
  </conditionalFormatting>
  <conditionalFormatting sqref="AU499">
    <cfRule type="expression" dxfId="1687" priority="1599">
      <formula>IF(RIGHT(TEXT(AU499,"0.#"),1)=".",FALSE,TRUE)</formula>
    </cfRule>
    <cfRule type="expression" dxfId="1686" priority="1600">
      <formula>IF(RIGHT(TEXT(AU499,"0.#"),1)=".",TRUE,FALSE)</formula>
    </cfRule>
  </conditionalFormatting>
  <conditionalFormatting sqref="AU497">
    <cfRule type="expression" dxfId="1685" priority="1603">
      <formula>IF(RIGHT(TEXT(AU497,"0.#"),1)=".",FALSE,TRUE)</formula>
    </cfRule>
    <cfRule type="expression" dxfId="1684" priority="1604">
      <formula>IF(RIGHT(TEXT(AU497,"0.#"),1)=".",TRUE,FALSE)</formula>
    </cfRule>
  </conditionalFormatting>
  <conditionalFormatting sqref="AU498">
    <cfRule type="expression" dxfId="1683" priority="1601">
      <formula>IF(RIGHT(TEXT(AU498,"0.#"),1)=".",FALSE,TRUE)</formula>
    </cfRule>
    <cfRule type="expression" dxfId="1682" priority="1602">
      <formula>IF(RIGHT(TEXT(AU498,"0.#"),1)=".",TRUE,FALSE)</formula>
    </cfRule>
  </conditionalFormatting>
  <conditionalFormatting sqref="AQ497">
    <cfRule type="expression" dxfId="1681" priority="1587">
      <formula>IF(RIGHT(TEXT(AQ497,"0.#"),1)=".",FALSE,TRUE)</formula>
    </cfRule>
    <cfRule type="expression" dxfId="1680" priority="1588">
      <formula>IF(RIGHT(TEXT(AQ497,"0.#"),1)=".",TRUE,FALSE)</formula>
    </cfRule>
  </conditionalFormatting>
  <conditionalFormatting sqref="AQ498">
    <cfRule type="expression" dxfId="1679" priority="1591">
      <formula>IF(RIGHT(TEXT(AQ498,"0.#"),1)=".",FALSE,TRUE)</formula>
    </cfRule>
    <cfRule type="expression" dxfId="1678" priority="1592">
      <formula>IF(RIGHT(TEXT(AQ498,"0.#"),1)=".",TRUE,FALSE)</formula>
    </cfRule>
  </conditionalFormatting>
  <conditionalFormatting sqref="AQ499">
    <cfRule type="expression" dxfId="1677" priority="1589">
      <formula>IF(RIGHT(TEXT(AQ499,"0.#"),1)=".",FALSE,TRUE)</formula>
    </cfRule>
    <cfRule type="expression" dxfId="1676" priority="1590">
      <formula>IF(RIGHT(TEXT(AQ499,"0.#"),1)=".",TRUE,FALSE)</formula>
    </cfRule>
  </conditionalFormatting>
  <conditionalFormatting sqref="AE504">
    <cfRule type="expression" dxfId="1675" priority="1581">
      <formula>IF(RIGHT(TEXT(AE504,"0.#"),1)=".",FALSE,TRUE)</formula>
    </cfRule>
    <cfRule type="expression" dxfId="1674" priority="1582">
      <formula>IF(RIGHT(TEXT(AE504,"0.#"),1)=".",TRUE,FALSE)</formula>
    </cfRule>
  </conditionalFormatting>
  <conditionalFormatting sqref="AE502">
    <cfRule type="expression" dxfId="1673" priority="1585">
      <formula>IF(RIGHT(TEXT(AE502,"0.#"),1)=".",FALSE,TRUE)</formula>
    </cfRule>
    <cfRule type="expression" dxfId="1672" priority="1586">
      <formula>IF(RIGHT(TEXT(AE502,"0.#"),1)=".",TRUE,FALSE)</formula>
    </cfRule>
  </conditionalFormatting>
  <conditionalFormatting sqref="AE503">
    <cfRule type="expression" dxfId="1671" priority="1583">
      <formula>IF(RIGHT(TEXT(AE503,"0.#"),1)=".",FALSE,TRUE)</formula>
    </cfRule>
    <cfRule type="expression" dxfId="1670" priority="1584">
      <formula>IF(RIGHT(TEXT(AE503,"0.#"),1)=".",TRUE,FALSE)</formula>
    </cfRule>
  </conditionalFormatting>
  <conditionalFormatting sqref="AU504">
    <cfRule type="expression" dxfId="1669" priority="1569">
      <formula>IF(RIGHT(TEXT(AU504,"0.#"),1)=".",FALSE,TRUE)</formula>
    </cfRule>
    <cfRule type="expression" dxfId="1668" priority="1570">
      <formula>IF(RIGHT(TEXT(AU504,"0.#"),1)=".",TRUE,FALSE)</formula>
    </cfRule>
  </conditionalFormatting>
  <conditionalFormatting sqref="AU502">
    <cfRule type="expression" dxfId="1667" priority="1573">
      <formula>IF(RIGHT(TEXT(AU502,"0.#"),1)=".",FALSE,TRUE)</formula>
    </cfRule>
    <cfRule type="expression" dxfId="1666" priority="1574">
      <formula>IF(RIGHT(TEXT(AU502,"0.#"),1)=".",TRUE,FALSE)</formula>
    </cfRule>
  </conditionalFormatting>
  <conditionalFormatting sqref="AU503">
    <cfRule type="expression" dxfId="1665" priority="1571">
      <formula>IF(RIGHT(TEXT(AU503,"0.#"),1)=".",FALSE,TRUE)</formula>
    </cfRule>
    <cfRule type="expression" dxfId="1664" priority="1572">
      <formula>IF(RIGHT(TEXT(AU503,"0.#"),1)=".",TRUE,FALSE)</formula>
    </cfRule>
  </conditionalFormatting>
  <conditionalFormatting sqref="AQ502">
    <cfRule type="expression" dxfId="1663" priority="1557">
      <formula>IF(RIGHT(TEXT(AQ502,"0.#"),1)=".",FALSE,TRUE)</formula>
    </cfRule>
    <cfRule type="expression" dxfId="1662" priority="1558">
      <formula>IF(RIGHT(TEXT(AQ502,"0.#"),1)=".",TRUE,FALSE)</formula>
    </cfRule>
  </conditionalFormatting>
  <conditionalFormatting sqref="AQ503">
    <cfRule type="expression" dxfId="1661" priority="1561">
      <formula>IF(RIGHT(TEXT(AQ503,"0.#"),1)=".",FALSE,TRUE)</formula>
    </cfRule>
    <cfRule type="expression" dxfId="1660" priority="1562">
      <formula>IF(RIGHT(TEXT(AQ503,"0.#"),1)=".",TRUE,FALSE)</formula>
    </cfRule>
  </conditionalFormatting>
  <conditionalFormatting sqref="AQ504">
    <cfRule type="expression" dxfId="1659" priority="1559">
      <formula>IF(RIGHT(TEXT(AQ504,"0.#"),1)=".",FALSE,TRUE)</formula>
    </cfRule>
    <cfRule type="expression" dxfId="1658" priority="1560">
      <formula>IF(RIGHT(TEXT(AQ504,"0.#"),1)=".",TRUE,FALSE)</formula>
    </cfRule>
  </conditionalFormatting>
  <conditionalFormatting sqref="AE509">
    <cfRule type="expression" dxfId="1657" priority="1551">
      <formula>IF(RIGHT(TEXT(AE509,"0.#"),1)=".",FALSE,TRUE)</formula>
    </cfRule>
    <cfRule type="expression" dxfId="1656" priority="1552">
      <formula>IF(RIGHT(TEXT(AE509,"0.#"),1)=".",TRUE,FALSE)</formula>
    </cfRule>
  </conditionalFormatting>
  <conditionalFormatting sqref="AE507">
    <cfRule type="expression" dxfId="1655" priority="1555">
      <formula>IF(RIGHT(TEXT(AE507,"0.#"),1)=".",FALSE,TRUE)</formula>
    </cfRule>
    <cfRule type="expression" dxfId="1654" priority="1556">
      <formula>IF(RIGHT(TEXT(AE507,"0.#"),1)=".",TRUE,FALSE)</formula>
    </cfRule>
  </conditionalFormatting>
  <conditionalFormatting sqref="AE508">
    <cfRule type="expression" dxfId="1653" priority="1553">
      <formula>IF(RIGHT(TEXT(AE508,"0.#"),1)=".",FALSE,TRUE)</formula>
    </cfRule>
    <cfRule type="expression" dxfId="1652" priority="1554">
      <formula>IF(RIGHT(TEXT(AE508,"0.#"),1)=".",TRUE,FALSE)</formula>
    </cfRule>
  </conditionalFormatting>
  <conditionalFormatting sqref="AU509">
    <cfRule type="expression" dxfId="1651" priority="1539">
      <formula>IF(RIGHT(TEXT(AU509,"0.#"),1)=".",FALSE,TRUE)</formula>
    </cfRule>
    <cfRule type="expression" dxfId="1650" priority="1540">
      <formula>IF(RIGHT(TEXT(AU509,"0.#"),1)=".",TRUE,FALSE)</formula>
    </cfRule>
  </conditionalFormatting>
  <conditionalFormatting sqref="AU507">
    <cfRule type="expression" dxfId="1649" priority="1543">
      <formula>IF(RIGHT(TEXT(AU507,"0.#"),1)=".",FALSE,TRUE)</formula>
    </cfRule>
    <cfRule type="expression" dxfId="1648" priority="1544">
      <formula>IF(RIGHT(TEXT(AU507,"0.#"),1)=".",TRUE,FALSE)</formula>
    </cfRule>
  </conditionalFormatting>
  <conditionalFormatting sqref="AU508">
    <cfRule type="expression" dxfId="1647" priority="1541">
      <formula>IF(RIGHT(TEXT(AU508,"0.#"),1)=".",FALSE,TRUE)</formula>
    </cfRule>
    <cfRule type="expression" dxfId="1646" priority="1542">
      <formula>IF(RIGHT(TEXT(AU508,"0.#"),1)=".",TRUE,FALSE)</formula>
    </cfRule>
  </conditionalFormatting>
  <conditionalFormatting sqref="AQ507">
    <cfRule type="expression" dxfId="1645" priority="1527">
      <formula>IF(RIGHT(TEXT(AQ507,"0.#"),1)=".",FALSE,TRUE)</formula>
    </cfRule>
    <cfRule type="expression" dxfId="1644" priority="1528">
      <formula>IF(RIGHT(TEXT(AQ507,"0.#"),1)=".",TRUE,FALSE)</formula>
    </cfRule>
  </conditionalFormatting>
  <conditionalFormatting sqref="AQ508">
    <cfRule type="expression" dxfId="1643" priority="1531">
      <formula>IF(RIGHT(TEXT(AQ508,"0.#"),1)=".",FALSE,TRUE)</formula>
    </cfRule>
    <cfRule type="expression" dxfId="1642" priority="1532">
      <formula>IF(RIGHT(TEXT(AQ508,"0.#"),1)=".",TRUE,FALSE)</formula>
    </cfRule>
  </conditionalFormatting>
  <conditionalFormatting sqref="AQ509">
    <cfRule type="expression" dxfId="1641" priority="1529">
      <formula>IF(RIGHT(TEXT(AQ509,"0.#"),1)=".",FALSE,TRUE)</formula>
    </cfRule>
    <cfRule type="expression" dxfId="1640" priority="1530">
      <formula>IF(RIGHT(TEXT(AQ509,"0.#"),1)=".",TRUE,FALSE)</formula>
    </cfRule>
  </conditionalFormatting>
  <conditionalFormatting sqref="AE465">
    <cfRule type="expression" dxfId="1639" priority="1821">
      <formula>IF(RIGHT(TEXT(AE465,"0.#"),1)=".",FALSE,TRUE)</formula>
    </cfRule>
    <cfRule type="expression" dxfId="1638" priority="1822">
      <formula>IF(RIGHT(TEXT(AE465,"0.#"),1)=".",TRUE,FALSE)</formula>
    </cfRule>
  </conditionalFormatting>
  <conditionalFormatting sqref="AE463">
    <cfRule type="expression" dxfId="1637" priority="1825">
      <formula>IF(RIGHT(TEXT(AE463,"0.#"),1)=".",FALSE,TRUE)</formula>
    </cfRule>
    <cfRule type="expression" dxfId="1636" priority="1826">
      <formula>IF(RIGHT(TEXT(AE463,"0.#"),1)=".",TRUE,FALSE)</formula>
    </cfRule>
  </conditionalFormatting>
  <conditionalFormatting sqref="AE464">
    <cfRule type="expression" dxfId="1635" priority="1823">
      <formula>IF(RIGHT(TEXT(AE464,"0.#"),1)=".",FALSE,TRUE)</formula>
    </cfRule>
    <cfRule type="expression" dxfId="1634" priority="1824">
      <formula>IF(RIGHT(TEXT(AE464,"0.#"),1)=".",TRUE,FALSE)</formula>
    </cfRule>
  </conditionalFormatting>
  <conditionalFormatting sqref="AM465">
    <cfRule type="expression" dxfId="1633" priority="1815">
      <formula>IF(RIGHT(TEXT(AM465,"0.#"),1)=".",FALSE,TRUE)</formula>
    </cfRule>
    <cfRule type="expression" dxfId="1632" priority="1816">
      <formula>IF(RIGHT(TEXT(AM465,"0.#"),1)=".",TRUE,FALSE)</formula>
    </cfRule>
  </conditionalFormatting>
  <conditionalFormatting sqref="AM463">
    <cfRule type="expression" dxfId="1631" priority="1819">
      <formula>IF(RIGHT(TEXT(AM463,"0.#"),1)=".",FALSE,TRUE)</formula>
    </cfRule>
    <cfRule type="expression" dxfId="1630" priority="1820">
      <formula>IF(RIGHT(TEXT(AM463,"0.#"),1)=".",TRUE,FALSE)</formula>
    </cfRule>
  </conditionalFormatting>
  <conditionalFormatting sqref="AM464">
    <cfRule type="expression" dxfId="1629" priority="1817">
      <formula>IF(RIGHT(TEXT(AM464,"0.#"),1)=".",FALSE,TRUE)</formula>
    </cfRule>
    <cfRule type="expression" dxfId="1628" priority="1818">
      <formula>IF(RIGHT(TEXT(AM464,"0.#"),1)=".",TRUE,FALSE)</formula>
    </cfRule>
  </conditionalFormatting>
  <conditionalFormatting sqref="AU465">
    <cfRule type="expression" dxfId="1627" priority="1809">
      <formula>IF(RIGHT(TEXT(AU465,"0.#"),1)=".",FALSE,TRUE)</formula>
    </cfRule>
    <cfRule type="expression" dxfId="1626" priority="1810">
      <formula>IF(RIGHT(TEXT(AU465,"0.#"),1)=".",TRUE,FALSE)</formula>
    </cfRule>
  </conditionalFormatting>
  <conditionalFormatting sqref="AU463">
    <cfRule type="expression" dxfId="1625" priority="1813">
      <formula>IF(RIGHT(TEXT(AU463,"0.#"),1)=".",FALSE,TRUE)</formula>
    </cfRule>
    <cfRule type="expression" dxfId="1624" priority="1814">
      <formula>IF(RIGHT(TEXT(AU463,"0.#"),1)=".",TRUE,FALSE)</formula>
    </cfRule>
  </conditionalFormatting>
  <conditionalFormatting sqref="AU464">
    <cfRule type="expression" dxfId="1623" priority="1811">
      <formula>IF(RIGHT(TEXT(AU464,"0.#"),1)=".",FALSE,TRUE)</formula>
    </cfRule>
    <cfRule type="expression" dxfId="1622" priority="1812">
      <formula>IF(RIGHT(TEXT(AU464,"0.#"),1)=".",TRUE,FALSE)</formula>
    </cfRule>
  </conditionalFormatting>
  <conditionalFormatting sqref="AI465">
    <cfRule type="expression" dxfId="1621" priority="1803">
      <formula>IF(RIGHT(TEXT(AI465,"0.#"),1)=".",FALSE,TRUE)</formula>
    </cfRule>
    <cfRule type="expression" dxfId="1620" priority="1804">
      <formula>IF(RIGHT(TEXT(AI465,"0.#"),1)=".",TRUE,FALSE)</formula>
    </cfRule>
  </conditionalFormatting>
  <conditionalFormatting sqref="AI463">
    <cfRule type="expression" dxfId="1619" priority="1807">
      <formula>IF(RIGHT(TEXT(AI463,"0.#"),1)=".",FALSE,TRUE)</formula>
    </cfRule>
    <cfRule type="expression" dxfId="1618" priority="1808">
      <formula>IF(RIGHT(TEXT(AI463,"0.#"),1)=".",TRUE,FALSE)</formula>
    </cfRule>
  </conditionalFormatting>
  <conditionalFormatting sqref="AI464">
    <cfRule type="expression" dxfId="1617" priority="1805">
      <formula>IF(RIGHT(TEXT(AI464,"0.#"),1)=".",FALSE,TRUE)</formula>
    </cfRule>
    <cfRule type="expression" dxfId="1616" priority="1806">
      <formula>IF(RIGHT(TEXT(AI464,"0.#"),1)=".",TRUE,FALSE)</formula>
    </cfRule>
  </conditionalFormatting>
  <conditionalFormatting sqref="AQ463">
    <cfRule type="expression" dxfId="1615" priority="1797">
      <formula>IF(RIGHT(TEXT(AQ463,"0.#"),1)=".",FALSE,TRUE)</formula>
    </cfRule>
    <cfRule type="expression" dxfId="1614" priority="1798">
      <formula>IF(RIGHT(TEXT(AQ463,"0.#"),1)=".",TRUE,FALSE)</formula>
    </cfRule>
  </conditionalFormatting>
  <conditionalFormatting sqref="AQ464">
    <cfRule type="expression" dxfId="1613" priority="1801">
      <formula>IF(RIGHT(TEXT(AQ464,"0.#"),1)=".",FALSE,TRUE)</formula>
    </cfRule>
    <cfRule type="expression" dxfId="1612" priority="1802">
      <formula>IF(RIGHT(TEXT(AQ464,"0.#"),1)=".",TRUE,FALSE)</formula>
    </cfRule>
  </conditionalFormatting>
  <conditionalFormatting sqref="AQ465">
    <cfRule type="expression" dxfId="1611" priority="1799">
      <formula>IF(RIGHT(TEXT(AQ465,"0.#"),1)=".",FALSE,TRUE)</formula>
    </cfRule>
    <cfRule type="expression" dxfId="1610" priority="1800">
      <formula>IF(RIGHT(TEXT(AQ465,"0.#"),1)=".",TRUE,FALSE)</formula>
    </cfRule>
  </conditionalFormatting>
  <conditionalFormatting sqref="AE470">
    <cfRule type="expression" dxfId="1609" priority="1791">
      <formula>IF(RIGHT(TEXT(AE470,"0.#"),1)=".",FALSE,TRUE)</formula>
    </cfRule>
    <cfRule type="expression" dxfId="1608" priority="1792">
      <formula>IF(RIGHT(TEXT(AE470,"0.#"),1)=".",TRUE,FALSE)</formula>
    </cfRule>
  </conditionalFormatting>
  <conditionalFormatting sqref="AE468">
    <cfRule type="expression" dxfId="1607" priority="1795">
      <formula>IF(RIGHT(TEXT(AE468,"0.#"),1)=".",FALSE,TRUE)</formula>
    </cfRule>
    <cfRule type="expression" dxfId="1606" priority="1796">
      <formula>IF(RIGHT(TEXT(AE468,"0.#"),1)=".",TRUE,FALSE)</formula>
    </cfRule>
  </conditionalFormatting>
  <conditionalFormatting sqref="AE469">
    <cfRule type="expression" dxfId="1605" priority="1793">
      <formula>IF(RIGHT(TEXT(AE469,"0.#"),1)=".",FALSE,TRUE)</formula>
    </cfRule>
    <cfRule type="expression" dxfId="1604" priority="1794">
      <formula>IF(RIGHT(TEXT(AE469,"0.#"),1)=".",TRUE,FALSE)</formula>
    </cfRule>
  </conditionalFormatting>
  <conditionalFormatting sqref="AM470">
    <cfRule type="expression" dxfId="1603" priority="1785">
      <formula>IF(RIGHT(TEXT(AM470,"0.#"),1)=".",FALSE,TRUE)</formula>
    </cfRule>
    <cfRule type="expression" dxfId="1602" priority="1786">
      <formula>IF(RIGHT(TEXT(AM470,"0.#"),1)=".",TRUE,FALSE)</formula>
    </cfRule>
  </conditionalFormatting>
  <conditionalFormatting sqref="AM468">
    <cfRule type="expression" dxfId="1601" priority="1789">
      <formula>IF(RIGHT(TEXT(AM468,"0.#"),1)=".",FALSE,TRUE)</formula>
    </cfRule>
    <cfRule type="expression" dxfId="1600" priority="1790">
      <formula>IF(RIGHT(TEXT(AM468,"0.#"),1)=".",TRUE,FALSE)</formula>
    </cfRule>
  </conditionalFormatting>
  <conditionalFormatting sqref="AM469">
    <cfRule type="expression" dxfId="1599" priority="1787">
      <formula>IF(RIGHT(TEXT(AM469,"0.#"),1)=".",FALSE,TRUE)</formula>
    </cfRule>
    <cfRule type="expression" dxfId="1598" priority="1788">
      <formula>IF(RIGHT(TEXT(AM469,"0.#"),1)=".",TRUE,FALSE)</formula>
    </cfRule>
  </conditionalFormatting>
  <conditionalFormatting sqref="AU470">
    <cfRule type="expression" dxfId="1597" priority="1779">
      <formula>IF(RIGHT(TEXT(AU470,"0.#"),1)=".",FALSE,TRUE)</formula>
    </cfRule>
    <cfRule type="expression" dxfId="1596" priority="1780">
      <formula>IF(RIGHT(TEXT(AU470,"0.#"),1)=".",TRUE,FALSE)</formula>
    </cfRule>
  </conditionalFormatting>
  <conditionalFormatting sqref="AU468">
    <cfRule type="expression" dxfId="1595" priority="1783">
      <formula>IF(RIGHT(TEXT(AU468,"0.#"),1)=".",FALSE,TRUE)</formula>
    </cfRule>
    <cfRule type="expression" dxfId="1594" priority="1784">
      <formula>IF(RIGHT(TEXT(AU468,"0.#"),1)=".",TRUE,FALSE)</formula>
    </cfRule>
  </conditionalFormatting>
  <conditionalFormatting sqref="AU469">
    <cfRule type="expression" dxfId="1593" priority="1781">
      <formula>IF(RIGHT(TEXT(AU469,"0.#"),1)=".",FALSE,TRUE)</formula>
    </cfRule>
    <cfRule type="expression" dxfId="1592" priority="1782">
      <formula>IF(RIGHT(TEXT(AU469,"0.#"),1)=".",TRUE,FALSE)</formula>
    </cfRule>
  </conditionalFormatting>
  <conditionalFormatting sqref="AI470">
    <cfRule type="expression" dxfId="1591" priority="1773">
      <formula>IF(RIGHT(TEXT(AI470,"0.#"),1)=".",FALSE,TRUE)</formula>
    </cfRule>
    <cfRule type="expression" dxfId="1590" priority="1774">
      <formula>IF(RIGHT(TEXT(AI470,"0.#"),1)=".",TRUE,FALSE)</formula>
    </cfRule>
  </conditionalFormatting>
  <conditionalFormatting sqref="AI468">
    <cfRule type="expression" dxfId="1589" priority="1777">
      <formula>IF(RIGHT(TEXT(AI468,"0.#"),1)=".",FALSE,TRUE)</formula>
    </cfRule>
    <cfRule type="expression" dxfId="1588" priority="1778">
      <formula>IF(RIGHT(TEXT(AI468,"0.#"),1)=".",TRUE,FALSE)</formula>
    </cfRule>
  </conditionalFormatting>
  <conditionalFormatting sqref="AI469">
    <cfRule type="expression" dxfId="1587" priority="1775">
      <formula>IF(RIGHT(TEXT(AI469,"0.#"),1)=".",FALSE,TRUE)</formula>
    </cfRule>
    <cfRule type="expression" dxfId="1586" priority="1776">
      <formula>IF(RIGHT(TEXT(AI469,"0.#"),1)=".",TRUE,FALSE)</formula>
    </cfRule>
  </conditionalFormatting>
  <conditionalFormatting sqref="AQ468">
    <cfRule type="expression" dxfId="1585" priority="1767">
      <formula>IF(RIGHT(TEXT(AQ468,"0.#"),1)=".",FALSE,TRUE)</formula>
    </cfRule>
    <cfRule type="expression" dxfId="1584" priority="1768">
      <formula>IF(RIGHT(TEXT(AQ468,"0.#"),1)=".",TRUE,FALSE)</formula>
    </cfRule>
  </conditionalFormatting>
  <conditionalFormatting sqref="AQ469">
    <cfRule type="expression" dxfId="1583" priority="1771">
      <formula>IF(RIGHT(TEXT(AQ469,"0.#"),1)=".",FALSE,TRUE)</formula>
    </cfRule>
    <cfRule type="expression" dxfId="1582" priority="1772">
      <formula>IF(RIGHT(TEXT(AQ469,"0.#"),1)=".",TRUE,FALSE)</formula>
    </cfRule>
  </conditionalFormatting>
  <conditionalFormatting sqref="AQ470">
    <cfRule type="expression" dxfId="1581" priority="1769">
      <formula>IF(RIGHT(TEXT(AQ470,"0.#"),1)=".",FALSE,TRUE)</formula>
    </cfRule>
    <cfRule type="expression" dxfId="1580" priority="1770">
      <formula>IF(RIGHT(TEXT(AQ470,"0.#"),1)=".",TRUE,FALSE)</formula>
    </cfRule>
  </conditionalFormatting>
  <conditionalFormatting sqref="AE475">
    <cfRule type="expression" dxfId="1579" priority="1761">
      <formula>IF(RIGHT(TEXT(AE475,"0.#"),1)=".",FALSE,TRUE)</formula>
    </cfRule>
    <cfRule type="expression" dxfId="1578" priority="1762">
      <formula>IF(RIGHT(TEXT(AE475,"0.#"),1)=".",TRUE,FALSE)</formula>
    </cfRule>
  </conditionalFormatting>
  <conditionalFormatting sqref="AE473">
    <cfRule type="expression" dxfId="1577" priority="1765">
      <formula>IF(RIGHT(TEXT(AE473,"0.#"),1)=".",FALSE,TRUE)</formula>
    </cfRule>
    <cfRule type="expression" dxfId="1576" priority="1766">
      <formula>IF(RIGHT(TEXT(AE473,"0.#"),1)=".",TRUE,FALSE)</formula>
    </cfRule>
  </conditionalFormatting>
  <conditionalFormatting sqref="AE474">
    <cfRule type="expression" dxfId="1575" priority="1763">
      <formula>IF(RIGHT(TEXT(AE474,"0.#"),1)=".",FALSE,TRUE)</formula>
    </cfRule>
    <cfRule type="expression" dxfId="1574" priority="1764">
      <formula>IF(RIGHT(TEXT(AE474,"0.#"),1)=".",TRUE,FALSE)</formula>
    </cfRule>
  </conditionalFormatting>
  <conditionalFormatting sqref="AM475">
    <cfRule type="expression" dxfId="1573" priority="1755">
      <formula>IF(RIGHT(TEXT(AM475,"0.#"),1)=".",FALSE,TRUE)</formula>
    </cfRule>
    <cfRule type="expression" dxfId="1572" priority="1756">
      <formula>IF(RIGHT(TEXT(AM475,"0.#"),1)=".",TRUE,FALSE)</formula>
    </cfRule>
  </conditionalFormatting>
  <conditionalFormatting sqref="AM473">
    <cfRule type="expression" dxfId="1571" priority="1759">
      <formula>IF(RIGHT(TEXT(AM473,"0.#"),1)=".",FALSE,TRUE)</formula>
    </cfRule>
    <cfRule type="expression" dxfId="1570" priority="1760">
      <formula>IF(RIGHT(TEXT(AM473,"0.#"),1)=".",TRUE,FALSE)</formula>
    </cfRule>
  </conditionalFormatting>
  <conditionalFormatting sqref="AM474">
    <cfRule type="expression" dxfId="1569" priority="1757">
      <formula>IF(RIGHT(TEXT(AM474,"0.#"),1)=".",FALSE,TRUE)</formula>
    </cfRule>
    <cfRule type="expression" dxfId="1568" priority="1758">
      <formula>IF(RIGHT(TEXT(AM474,"0.#"),1)=".",TRUE,FALSE)</formula>
    </cfRule>
  </conditionalFormatting>
  <conditionalFormatting sqref="AU475">
    <cfRule type="expression" dxfId="1567" priority="1749">
      <formula>IF(RIGHT(TEXT(AU475,"0.#"),1)=".",FALSE,TRUE)</formula>
    </cfRule>
    <cfRule type="expression" dxfId="1566" priority="1750">
      <formula>IF(RIGHT(TEXT(AU475,"0.#"),1)=".",TRUE,FALSE)</formula>
    </cfRule>
  </conditionalFormatting>
  <conditionalFormatting sqref="AU473">
    <cfRule type="expression" dxfId="1565" priority="1753">
      <formula>IF(RIGHT(TEXT(AU473,"0.#"),1)=".",FALSE,TRUE)</formula>
    </cfRule>
    <cfRule type="expression" dxfId="1564" priority="1754">
      <formula>IF(RIGHT(TEXT(AU473,"0.#"),1)=".",TRUE,FALSE)</formula>
    </cfRule>
  </conditionalFormatting>
  <conditionalFormatting sqref="AU474">
    <cfRule type="expression" dxfId="1563" priority="1751">
      <formula>IF(RIGHT(TEXT(AU474,"0.#"),1)=".",FALSE,TRUE)</formula>
    </cfRule>
    <cfRule type="expression" dxfId="1562" priority="1752">
      <formula>IF(RIGHT(TEXT(AU474,"0.#"),1)=".",TRUE,FALSE)</formula>
    </cfRule>
  </conditionalFormatting>
  <conditionalFormatting sqref="AI475">
    <cfRule type="expression" dxfId="1561" priority="1743">
      <formula>IF(RIGHT(TEXT(AI475,"0.#"),1)=".",FALSE,TRUE)</formula>
    </cfRule>
    <cfRule type="expression" dxfId="1560" priority="1744">
      <formula>IF(RIGHT(TEXT(AI475,"0.#"),1)=".",TRUE,FALSE)</formula>
    </cfRule>
  </conditionalFormatting>
  <conditionalFormatting sqref="AI473">
    <cfRule type="expression" dxfId="1559" priority="1747">
      <formula>IF(RIGHT(TEXT(AI473,"0.#"),1)=".",FALSE,TRUE)</formula>
    </cfRule>
    <cfRule type="expression" dxfId="1558" priority="1748">
      <formula>IF(RIGHT(TEXT(AI473,"0.#"),1)=".",TRUE,FALSE)</formula>
    </cfRule>
  </conditionalFormatting>
  <conditionalFormatting sqref="AI474">
    <cfRule type="expression" dxfId="1557" priority="1745">
      <formula>IF(RIGHT(TEXT(AI474,"0.#"),1)=".",FALSE,TRUE)</formula>
    </cfRule>
    <cfRule type="expression" dxfId="1556" priority="1746">
      <formula>IF(RIGHT(TEXT(AI474,"0.#"),1)=".",TRUE,FALSE)</formula>
    </cfRule>
  </conditionalFormatting>
  <conditionalFormatting sqref="AQ473">
    <cfRule type="expression" dxfId="1555" priority="1737">
      <formula>IF(RIGHT(TEXT(AQ473,"0.#"),1)=".",FALSE,TRUE)</formula>
    </cfRule>
    <cfRule type="expression" dxfId="1554" priority="1738">
      <formula>IF(RIGHT(TEXT(AQ473,"0.#"),1)=".",TRUE,FALSE)</formula>
    </cfRule>
  </conditionalFormatting>
  <conditionalFormatting sqref="AQ474">
    <cfRule type="expression" dxfId="1553" priority="1741">
      <formula>IF(RIGHT(TEXT(AQ474,"0.#"),1)=".",FALSE,TRUE)</formula>
    </cfRule>
    <cfRule type="expression" dxfId="1552" priority="1742">
      <formula>IF(RIGHT(TEXT(AQ474,"0.#"),1)=".",TRUE,FALSE)</formula>
    </cfRule>
  </conditionalFormatting>
  <conditionalFormatting sqref="AQ475">
    <cfRule type="expression" dxfId="1551" priority="1739">
      <formula>IF(RIGHT(TEXT(AQ475,"0.#"),1)=".",FALSE,TRUE)</formula>
    </cfRule>
    <cfRule type="expression" dxfId="1550" priority="1740">
      <formula>IF(RIGHT(TEXT(AQ475,"0.#"),1)=".",TRUE,FALSE)</formula>
    </cfRule>
  </conditionalFormatting>
  <conditionalFormatting sqref="AE480">
    <cfRule type="expression" dxfId="1549" priority="1731">
      <formula>IF(RIGHT(TEXT(AE480,"0.#"),1)=".",FALSE,TRUE)</formula>
    </cfRule>
    <cfRule type="expression" dxfId="1548" priority="1732">
      <formula>IF(RIGHT(TEXT(AE480,"0.#"),1)=".",TRUE,FALSE)</formula>
    </cfRule>
  </conditionalFormatting>
  <conditionalFormatting sqref="AE478">
    <cfRule type="expression" dxfId="1547" priority="1735">
      <formula>IF(RIGHT(TEXT(AE478,"0.#"),1)=".",FALSE,TRUE)</formula>
    </cfRule>
    <cfRule type="expression" dxfId="1546" priority="1736">
      <formula>IF(RIGHT(TEXT(AE478,"0.#"),1)=".",TRUE,FALSE)</formula>
    </cfRule>
  </conditionalFormatting>
  <conditionalFormatting sqref="AE479">
    <cfRule type="expression" dxfId="1545" priority="1733">
      <formula>IF(RIGHT(TEXT(AE479,"0.#"),1)=".",FALSE,TRUE)</formula>
    </cfRule>
    <cfRule type="expression" dxfId="1544" priority="1734">
      <formula>IF(RIGHT(TEXT(AE479,"0.#"),1)=".",TRUE,FALSE)</formula>
    </cfRule>
  </conditionalFormatting>
  <conditionalFormatting sqref="AM480">
    <cfRule type="expression" dxfId="1543" priority="1725">
      <formula>IF(RIGHT(TEXT(AM480,"0.#"),1)=".",FALSE,TRUE)</formula>
    </cfRule>
    <cfRule type="expression" dxfId="1542" priority="1726">
      <formula>IF(RIGHT(TEXT(AM480,"0.#"),1)=".",TRUE,FALSE)</formula>
    </cfRule>
  </conditionalFormatting>
  <conditionalFormatting sqref="AM478">
    <cfRule type="expression" dxfId="1541" priority="1729">
      <formula>IF(RIGHT(TEXT(AM478,"0.#"),1)=".",FALSE,TRUE)</formula>
    </cfRule>
    <cfRule type="expression" dxfId="1540" priority="1730">
      <formula>IF(RIGHT(TEXT(AM478,"0.#"),1)=".",TRUE,FALSE)</formula>
    </cfRule>
  </conditionalFormatting>
  <conditionalFormatting sqref="AM479">
    <cfRule type="expression" dxfId="1539" priority="1727">
      <formula>IF(RIGHT(TEXT(AM479,"0.#"),1)=".",FALSE,TRUE)</formula>
    </cfRule>
    <cfRule type="expression" dxfId="1538" priority="1728">
      <formula>IF(RIGHT(TEXT(AM479,"0.#"),1)=".",TRUE,FALSE)</formula>
    </cfRule>
  </conditionalFormatting>
  <conditionalFormatting sqref="AU480">
    <cfRule type="expression" dxfId="1537" priority="1719">
      <formula>IF(RIGHT(TEXT(AU480,"0.#"),1)=".",FALSE,TRUE)</formula>
    </cfRule>
    <cfRule type="expression" dxfId="1536" priority="1720">
      <formula>IF(RIGHT(TEXT(AU480,"0.#"),1)=".",TRUE,FALSE)</formula>
    </cfRule>
  </conditionalFormatting>
  <conditionalFormatting sqref="AU478">
    <cfRule type="expression" dxfId="1535" priority="1723">
      <formula>IF(RIGHT(TEXT(AU478,"0.#"),1)=".",FALSE,TRUE)</formula>
    </cfRule>
    <cfRule type="expression" dxfId="1534" priority="1724">
      <formula>IF(RIGHT(TEXT(AU478,"0.#"),1)=".",TRUE,FALSE)</formula>
    </cfRule>
  </conditionalFormatting>
  <conditionalFormatting sqref="AU479">
    <cfRule type="expression" dxfId="1533" priority="1721">
      <formula>IF(RIGHT(TEXT(AU479,"0.#"),1)=".",FALSE,TRUE)</formula>
    </cfRule>
    <cfRule type="expression" dxfId="1532" priority="1722">
      <formula>IF(RIGHT(TEXT(AU479,"0.#"),1)=".",TRUE,FALSE)</formula>
    </cfRule>
  </conditionalFormatting>
  <conditionalFormatting sqref="AI480">
    <cfRule type="expression" dxfId="1531" priority="1713">
      <formula>IF(RIGHT(TEXT(AI480,"0.#"),1)=".",FALSE,TRUE)</formula>
    </cfRule>
    <cfRule type="expression" dxfId="1530" priority="1714">
      <formula>IF(RIGHT(TEXT(AI480,"0.#"),1)=".",TRUE,FALSE)</formula>
    </cfRule>
  </conditionalFormatting>
  <conditionalFormatting sqref="AI478">
    <cfRule type="expression" dxfId="1529" priority="1717">
      <formula>IF(RIGHT(TEXT(AI478,"0.#"),1)=".",FALSE,TRUE)</formula>
    </cfRule>
    <cfRule type="expression" dxfId="1528" priority="1718">
      <formula>IF(RIGHT(TEXT(AI478,"0.#"),1)=".",TRUE,FALSE)</formula>
    </cfRule>
  </conditionalFormatting>
  <conditionalFormatting sqref="AI479">
    <cfRule type="expression" dxfId="1527" priority="1715">
      <formula>IF(RIGHT(TEXT(AI479,"0.#"),1)=".",FALSE,TRUE)</formula>
    </cfRule>
    <cfRule type="expression" dxfId="1526" priority="1716">
      <formula>IF(RIGHT(TEXT(AI479,"0.#"),1)=".",TRUE,FALSE)</formula>
    </cfRule>
  </conditionalFormatting>
  <conditionalFormatting sqref="AQ478">
    <cfRule type="expression" dxfId="1525" priority="1707">
      <formula>IF(RIGHT(TEXT(AQ478,"0.#"),1)=".",FALSE,TRUE)</formula>
    </cfRule>
    <cfRule type="expression" dxfId="1524" priority="1708">
      <formula>IF(RIGHT(TEXT(AQ478,"0.#"),1)=".",TRUE,FALSE)</formula>
    </cfRule>
  </conditionalFormatting>
  <conditionalFormatting sqref="AQ479">
    <cfRule type="expression" dxfId="1523" priority="1711">
      <formula>IF(RIGHT(TEXT(AQ479,"0.#"),1)=".",FALSE,TRUE)</formula>
    </cfRule>
    <cfRule type="expression" dxfId="1522" priority="1712">
      <formula>IF(RIGHT(TEXT(AQ479,"0.#"),1)=".",TRUE,FALSE)</formula>
    </cfRule>
  </conditionalFormatting>
  <conditionalFormatting sqref="AQ480">
    <cfRule type="expression" dxfId="1521" priority="1709">
      <formula>IF(RIGHT(TEXT(AQ480,"0.#"),1)=".",FALSE,TRUE)</formula>
    </cfRule>
    <cfRule type="expression" dxfId="1520" priority="1710">
      <formula>IF(RIGHT(TEXT(AQ480,"0.#"),1)=".",TRUE,FALSE)</formula>
    </cfRule>
  </conditionalFormatting>
  <conditionalFormatting sqref="AM47">
    <cfRule type="expression" dxfId="1519" priority="2001">
      <formula>IF(RIGHT(TEXT(AM47,"0.#"),1)=".",FALSE,TRUE)</formula>
    </cfRule>
    <cfRule type="expression" dxfId="1518" priority="2002">
      <formula>IF(RIGHT(TEXT(AM47,"0.#"),1)=".",TRUE,FALSE)</formula>
    </cfRule>
  </conditionalFormatting>
  <conditionalFormatting sqref="AI46">
    <cfRule type="expression" dxfId="1517" priority="2005">
      <formula>IF(RIGHT(TEXT(AI46,"0.#"),1)=".",FALSE,TRUE)</formula>
    </cfRule>
    <cfRule type="expression" dxfId="1516" priority="2006">
      <formula>IF(RIGHT(TEXT(AI46,"0.#"),1)=".",TRUE,FALSE)</formula>
    </cfRule>
  </conditionalFormatting>
  <conditionalFormatting sqref="AM46">
    <cfRule type="expression" dxfId="1515" priority="2003">
      <formula>IF(RIGHT(TEXT(AM46,"0.#"),1)=".",FALSE,TRUE)</formula>
    </cfRule>
    <cfRule type="expression" dxfId="1514" priority="2004">
      <formula>IF(RIGHT(TEXT(AM46,"0.#"),1)=".",TRUE,FALSE)</formula>
    </cfRule>
  </conditionalFormatting>
  <conditionalFormatting sqref="AU46:AU48">
    <cfRule type="expression" dxfId="1513" priority="1995">
      <formula>IF(RIGHT(TEXT(AU46,"0.#"),1)=".",FALSE,TRUE)</formula>
    </cfRule>
    <cfRule type="expression" dxfId="1512" priority="1996">
      <formula>IF(RIGHT(TEXT(AU46,"0.#"),1)=".",TRUE,FALSE)</formula>
    </cfRule>
  </conditionalFormatting>
  <conditionalFormatting sqref="AM48">
    <cfRule type="expression" dxfId="1511" priority="1999">
      <formula>IF(RIGHT(TEXT(AM48,"0.#"),1)=".",FALSE,TRUE)</formula>
    </cfRule>
    <cfRule type="expression" dxfId="1510" priority="2000">
      <formula>IF(RIGHT(TEXT(AM48,"0.#"),1)=".",TRUE,FALSE)</formula>
    </cfRule>
  </conditionalFormatting>
  <conditionalFormatting sqref="AQ46:AQ48">
    <cfRule type="expression" dxfId="1509" priority="1997">
      <formula>IF(RIGHT(TEXT(AQ46,"0.#"),1)=".",FALSE,TRUE)</formula>
    </cfRule>
    <cfRule type="expression" dxfId="1508" priority="1998">
      <formula>IF(RIGHT(TEXT(AQ46,"0.#"),1)=".",TRUE,FALSE)</formula>
    </cfRule>
  </conditionalFormatting>
  <conditionalFormatting sqref="AE146:AE147 AI146:AI147 AM146:AM147 AQ146:AQ147 AU146:AU147">
    <cfRule type="expression" dxfId="1507" priority="1989">
      <formula>IF(RIGHT(TEXT(AE146,"0.#"),1)=".",FALSE,TRUE)</formula>
    </cfRule>
    <cfRule type="expression" dxfId="1506" priority="1990">
      <formula>IF(RIGHT(TEXT(AE146,"0.#"),1)=".",TRUE,FALSE)</formula>
    </cfRule>
  </conditionalFormatting>
  <conditionalFormatting sqref="AE138:AE139 AI138:AI139 AM138:AM139 AQ138:AQ139 AU138:AU139">
    <cfRule type="expression" dxfId="1505" priority="1993">
      <formula>IF(RIGHT(TEXT(AE138,"0.#"),1)=".",FALSE,TRUE)</formula>
    </cfRule>
    <cfRule type="expression" dxfId="1504" priority="1994">
      <formula>IF(RIGHT(TEXT(AE138,"0.#"),1)=".",TRUE,FALSE)</formula>
    </cfRule>
  </conditionalFormatting>
  <conditionalFormatting sqref="AE142:AE143 AI142:AI143 AM142:AM143 AQ142:AQ143 AU142:AU143">
    <cfRule type="expression" dxfId="1503" priority="1991">
      <formula>IF(RIGHT(TEXT(AE142,"0.#"),1)=".",FALSE,TRUE)</formula>
    </cfRule>
    <cfRule type="expression" dxfId="1502" priority="1992">
      <formula>IF(RIGHT(TEXT(AE142,"0.#"),1)=".",TRUE,FALSE)</formula>
    </cfRule>
  </conditionalFormatting>
  <conditionalFormatting sqref="AE198:AE199 AI198:AI199 AM198:AM199 AQ198:AQ199 AU198:AU199">
    <cfRule type="expression" dxfId="1501" priority="1983">
      <formula>IF(RIGHT(TEXT(AE198,"0.#"),1)=".",FALSE,TRUE)</formula>
    </cfRule>
    <cfRule type="expression" dxfId="1500" priority="1984">
      <formula>IF(RIGHT(TEXT(AE198,"0.#"),1)=".",TRUE,FALSE)</formula>
    </cfRule>
  </conditionalFormatting>
  <conditionalFormatting sqref="AE150:AE151 AI150:AI151 AM150:AM151 AQ150:AQ151 AU150:AU151">
    <cfRule type="expression" dxfId="1499" priority="1987">
      <formula>IF(RIGHT(TEXT(AE150,"0.#"),1)=".",FALSE,TRUE)</formula>
    </cfRule>
    <cfRule type="expression" dxfId="1498" priority="1988">
      <formula>IF(RIGHT(TEXT(AE150,"0.#"),1)=".",TRUE,FALSE)</formula>
    </cfRule>
  </conditionalFormatting>
  <conditionalFormatting sqref="AE194:AE195 AI194:AI195 AM194:AM195 AQ194:AQ195 AU194:AU195">
    <cfRule type="expression" dxfId="1497" priority="1985">
      <formula>IF(RIGHT(TEXT(AE194,"0.#"),1)=".",FALSE,TRUE)</formula>
    </cfRule>
    <cfRule type="expression" dxfId="1496" priority="1986">
      <formula>IF(RIGHT(TEXT(AE194,"0.#"),1)=".",TRUE,FALSE)</formula>
    </cfRule>
  </conditionalFormatting>
  <conditionalFormatting sqref="AE210:AE211 AI210:AI211 AM210:AM211 AQ210:AQ211 AU210:AU211">
    <cfRule type="expression" dxfId="1495" priority="1977">
      <formula>IF(RIGHT(TEXT(AE210,"0.#"),1)=".",FALSE,TRUE)</formula>
    </cfRule>
    <cfRule type="expression" dxfId="1494" priority="1978">
      <formula>IF(RIGHT(TEXT(AE210,"0.#"),1)=".",TRUE,FALSE)</formula>
    </cfRule>
  </conditionalFormatting>
  <conditionalFormatting sqref="AE202:AE203 AI202:AI203 AM202:AM203 AQ202:AQ203 AU202:AU203">
    <cfRule type="expression" dxfId="1493" priority="1981">
      <formula>IF(RIGHT(TEXT(AE202,"0.#"),1)=".",FALSE,TRUE)</formula>
    </cfRule>
    <cfRule type="expression" dxfId="1492" priority="1982">
      <formula>IF(RIGHT(TEXT(AE202,"0.#"),1)=".",TRUE,FALSE)</formula>
    </cfRule>
  </conditionalFormatting>
  <conditionalFormatting sqref="AE206:AE207 AI206:AI207 AM206:AM207 AQ206:AQ207 AU206:AU207">
    <cfRule type="expression" dxfId="1491" priority="1979">
      <formula>IF(RIGHT(TEXT(AE206,"0.#"),1)=".",FALSE,TRUE)</formula>
    </cfRule>
    <cfRule type="expression" dxfId="1490" priority="1980">
      <formula>IF(RIGHT(TEXT(AE206,"0.#"),1)=".",TRUE,FALSE)</formula>
    </cfRule>
  </conditionalFormatting>
  <conditionalFormatting sqref="AE262:AE263 AI262:AI263 AM262:AM263 AQ262:AQ263 AU262:AU263">
    <cfRule type="expression" dxfId="1489" priority="1971">
      <formula>IF(RIGHT(TEXT(AE262,"0.#"),1)=".",FALSE,TRUE)</formula>
    </cfRule>
    <cfRule type="expression" dxfId="1488" priority="1972">
      <formula>IF(RIGHT(TEXT(AE262,"0.#"),1)=".",TRUE,FALSE)</formula>
    </cfRule>
  </conditionalFormatting>
  <conditionalFormatting sqref="AE254:AE255 AI254:AI255 AM254:AM255 AQ254:AQ255 AU254:AU255">
    <cfRule type="expression" dxfId="1487" priority="1975">
      <formula>IF(RIGHT(TEXT(AE254,"0.#"),1)=".",FALSE,TRUE)</formula>
    </cfRule>
    <cfRule type="expression" dxfId="1486" priority="1976">
      <formula>IF(RIGHT(TEXT(AE254,"0.#"),1)=".",TRUE,FALSE)</formula>
    </cfRule>
  </conditionalFormatting>
  <conditionalFormatting sqref="AE258:AE259 AI258:AI259 AM258:AM259 AQ258:AQ259 AU258:AU259">
    <cfRule type="expression" dxfId="1485" priority="1973">
      <formula>IF(RIGHT(TEXT(AE258,"0.#"),1)=".",FALSE,TRUE)</formula>
    </cfRule>
    <cfRule type="expression" dxfId="1484" priority="1974">
      <formula>IF(RIGHT(TEXT(AE258,"0.#"),1)=".",TRUE,FALSE)</formula>
    </cfRule>
  </conditionalFormatting>
  <conditionalFormatting sqref="AE314:AE315 AI314:AI315 AM314:AM315 AQ314:AQ315 AU314:AU315">
    <cfRule type="expression" dxfId="1483" priority="1965">
      <formula>IF(RIGHT(TEXT(AE314,"0.#"),1)=".",FALSE,TRUE)</formula>
    </cfRule>
    <cfRule type="expression" dxfId="1482" priority="1966">
      <formula>IF(RIGHT(TEXT(AE314,"0.#"),1)=".",TRUE,FALSE)</formula>
    </cfRule>
  </conditionalFormatting>
  <conditionalFormatting sqref="AE266:AE267 AI266:AI267 AM266:AM267 AQ266:AQ267 AU266:AU267">
    <cfRule type="expression" dxfId="1481" priority="1969">
      <formula>IF(RIGHT(TEXT(AE266,"0.#"),1)=".",FALSE,TRUE)</formula>
    </cfRule>
    <cfRule type="expression" dxfId="1480" priority="1970">
      <formula>IF(RIGHT(TEXT(AE266,"0.#"),1)=".",TRUE,FALSE)</formula>
    </cfRule>
  </conditionalFormatting>
  <conditionalFormatting sqref="AE270:AE271 AI270:AI271 AM270:AM271 AQ270:AQ271 AU270:AU271">
    <cfRule type="expression" dxfId="1479" priority="1967">
      <formula>IF(RIGHT(TEXT(AE270,"0.#"),1)=".",FALSE,TRUE)</formula>
    </cfRule>
    <cfRule type="expression" dxfId="1478" priority="1968">
      <formula>IF(RIGHT(TEXT(AE270,"0.#"),1)=".",TRUE,FALSE)</formula>
    </cfRule>
  </conditionalFormatting>
  <conditionalFormatting sqref="AE326:AE327 AI326:AI327 AM326:AM327 AQ326:AQ327 AU326:AU327">
    <cfRule type="expression" dxfId="1477" priority="1959">
      <formula>IF(RIGHT(TEXT(AE326,"0.#"),1)=".",FALSE,TRUE)</formula>
    </cfRule>
    <cfRule type="expression" dxfId="1476" priority="1960">
      <formula>IF(RIGHT(TEXT(AE326,"0.#"),1)=".",TRUE,FALSE)</formula>
    </cfRule>
  </conditionalFormatting>
  <conditionalFormatting sqref="AE318:AE319 AI318:AI319 AM318:AM319 AQ318:AQ319 AU318:AU319">
    <cfRule type="expression" dxfId="1475" priority="1963">
      <formula>IF(RIGHT(TEXT(AE318,"0.#"),1)=".",FALSE,TRUE)</formula>
    </cfRule>
    <cfRule type="expression" dxfId="1474" priority="1964">
      <formula>IF(RIGHT(TEXT(AE318,"0.#"),1)=".",TRUE,FALSE)</formula>
    </cfRule>
  </conditionalFormatting>
  <conditionalFormatting sqref="AE322:AE323 AI322:AI323 AM322:AM323 AQ322:AQ323 AU322:AU323">
    <cfRule type="expression" dxfId="1473" priority="1961">
      <formula>IF(RIGHT(TEXT(AE322,"0.#"),1)=".",FALSE,TRUE)</formula>
    </cfRule>
    <cfRule type="expression" dxfId="1472" priority="1962">
      <formula>IF(RIGHT(TEXT(AE322,"0.#"),1)=".",TRUE,FALSE)</formula>
    </cfRule>
  </conditionalFormatting>
  <conditionalFormatting sqref="AE378:AE379 AI378:AI379 AM378:AM379 AQ378:AQ379 AU378:AU379">
    <cfRule type="expression" dxfId="1471" priority="1953">
      <formula>IF(RIGHT(TEXT(AE378,"0.#"),1)=".",FALSE,TRUE)</formula>
    </cfRule>
    <cfRule type="expression" dxfId="1470" priority="1954">
      <formula>IF(RIGHT(TEXT(AE378,"0.#"),1)=".",TRUE,FALSE)</formula>
    </cfRule>
  </conditionalFormatting>
  <conditionalFormatting sqref="AE330:AE331 AI330:AI331 AM330:AM331 AQ330:AQ331 AU330:AU331">
    <cfRule type="expression" dxfId="1469" priority="1957">
      <formula>IF(RIGHT(TEXT(AE330,"0.#"),1)=".",FALSE,TRUE)</formula>
    </cfRule>
    <cfRule type="expression" dxfId="1468" priority="1958">
      <formula>IF(RIGHT(TEXT(AE330,"0.#"),1)=".",TRUE,FALSE)</formula>
    </cfRule>
  </conditionalFormatting>
  <conditionalFormatting sqref="AE374:AE375 AI374:AI375 AM374:AM375 AQ374:AQ375 AU374:AU375">
    <cfRule type="expression" dxfId="1467" priority="1955">
      <formula>IF(RIGHT(TEXT(AE374,"0.#"),1)=".",FALSE,TRUE)</formula>
    </cfRule>
    <cfRule type="expression" dxfId="1466" priority="1956">
      <formula>IF(RIGHT(TEXT(AE374,"0.#"),1)=".",TRUE,FALSE)</formula>
    </cfRule>
  </conditionalFormatting>
  <conditionalFormatting sqref="AE390:AE391 AI390:AI391 AM390:AM391 AQ390:AQ391 AU390:AU391">
    <cfRule type="expression" dxfId="1465" priority="1947">
      <formula>IF(RIGHT(TEXT(AE390,"0.#"),1)=".",FALSE,TRUE)</formula>
    </cfRule>
    <cfRule type="expression" dxfId="1464" priority="1948">
      <formula>IF(RIGHT(TEXT(AE390,"0.#"),1)=".",TRUE,FALSE)</formula>
    </cfRule>
  </conditionalFormatting>
  <conditionalFormatting sqref="AE382:AE383 AI382:AI383 AM382:AM383 AQ382:AQ383 AU382:AU383">
    <cfRule type="expression" dxfId="1463" priority="1951">
      <formula>IF(RIGHT(TEXT(AE382,"0.#"),1)=".",FALSE,TRUE)</formula>
    </cfRule>
    <cfRule type="expression" dxfId="1462" priority="1952">
      <formula>IF(RIGHT(TEXT(AE382,"0.#"),1)=".",TRUE,FALSE)</formula>
    </cfRule>
  </conditionalFormatting>
  <conditionalFormatting sqref="AE386:AE387 AI386:AI387 AM386:AM387 AQ386:AQ387 AU386:AU387">
    <cfRule type="expression" dxfId="1461" priority="1949">
      <formula>IF(RIGHT(TEXT(AE386,"0.#"),1)=".",FALSE,TRUE)</formula>
    </cfRule>
    <cfRule type="expression" dxfId="1460" priority="1950">
      <formula>IF(RIGHT(TEXT(AE386,"0.#"),1)=".",TRUE,FALSE)</formula>
    </cfRule>
  </conditionalFormatting>
  <conditionalFormatting sqref="AE440">
    <cfRule type="expression" dxfId="1459" priority="1941">
      <formula>IF(RIGHT(TEXT(AE440,"0.#"),1)=".",FALSE,TRUE)</formula>
    </cfRule>
    <cfRule type="expression" dxfId="1458" priority="1942">
      <formula>IF(RIGHT(TEXT(AE440,"0.#"),1)=".",TRUE,FALSE)</formula>
    </cfRule>
  </conditionalFormatting>
  <conditionalFormatting sqref="AE438">
    <cfRule type="expression" dxfId="1457" priority="1945">
      <formula>IF(RIGHT(TEXT(AE438,"0.#"),1)=".",FALSE,TRUE)</formula>
    </cfRule>
    <cfRule type="expression" dxfId="1456" priority="1946">
      <formula>IF(RIGHT(TEXT(AE438,"0.#"),1)=".",TRUE,FALSE)</formula>
    </cfRule>
  </conditionalFormatting>
  <conditionalFormatting sqref="AE439">
    <cfRule type="expression" dxfId="1455" priority="1943">
      <formula>IF(RIGHT(TEXT(AE439,"0.#"),1)=".",FALSE,TRUE)</formula>
    </cfRule>
    <cfRule type="expression" dxfId="1454" priority="1944">
      <formula>IF(RIGHT(TEXT(AE439,"0.#"),1)=".",TRUE,FALSE)</formula>
    </cfRule>
  </conditionalFormatting>
  <conditionalFormatting sqref="AM440">
    <cfRule type="expression" dxfId="1453" priority="1935">
      <formula>IF(RIGHT(TEXT(AM440,"0.#"),1)=".",FALSE,TRUE)</formula>
    </cfRule>
    <cfRule type="expression" dxfId="1452" priority="1936">
      <formula>IF(RIGHT(TEXT(AM440,"0.#"),1)=".",TRUE,FALSE)</formula>
    </cfRule>
  </conditionalFormatting>
  <conditionalFormatting sqref="AM438">
    <cfRule type="expression" dxfId="1451" priority="1939">
      <formula>IF(RIGHT(TEXT(AM438,"0.#"),1)=".",FALSE,TRUE)</formula>
    </cfRule>
    <cfRule type="expression" dxfId="1450" priority="1940">
      <formula>IF(RIGHT(TEXT(AM438,"0.#"),1)=".",TRUE,FALSE)</formula>
    </cfRule>
  </conditionalFormatting>
  <conditionalFormatting sqref="AM439">
    <cfRule type="expression" dxfId="1449" priority="1937">
      <formula>IF(RIGHT(TEXT(AM439,"0.#"),1)=".",FALSE,TRUE)</formula>
    </cfRule>
    <cfRule type="expression" dxfId="1448" priority="1938">
      <formula>IF(RIGHT(TEXT(AM439,"0.#"),1)=".",TRUE,FALSE)</formula>
    </cfRule>
  </conditionalFormatting>
  <conditionalFormatting sqref="AU440">
    <cfRule type="expression" dxfId="1447" priority="1929">
      <formula>IF(RIGHT(TEXT(AU440,"0.#"),1)=".",FALSE,TRUE)</formula>
    </cfRule>
    <cfRule type="expression" dxfId="1446" priority="1930">
      <formula>IF(RIGHT(TEXT(AU440,"0.#"),1)=".",TRUE,FALSE)</formula>
    </cfRule>
  </conditionalFormatting>
  <conditionalFormatting sqref="AU438">
    <cfRule type="expression" dxfId="1445" priority="1933">
      <formula>IF(RIGHT(TEXT(AU438,"0.#"),1)=".",FALSE,TRUE)</formula>
    </cfRule>
    <cfRule type="expression" dxfId="1444" priority="1934">
      <formula>IF(RIGHT(TEXT(AU438,"0.#"),1)=".",TRUE,FALSE)</formula>
    </cfRule>
  </conditionalFormatting>
  <conditionalFormatting sqref="AU439">
    <cfRule type="expression" dxfId="1443" priority="1931">
      <formula>IF(RIGHT(TEXT(AU439,"0.#"),1)=".",FALSE,TRUE)</formula>
    </cfRule>
    <cfRule type="expression" dxfId="1442" priority="1932">
      <formula>IF(RIGHT(TEXT(AU439,"0.#"),1)=".",TRUE,FALSE)</formula>
    </cfRule>
  </conditionalFormatting>
  <conditionalFormatting sqref="AI440">
    <cfRule type="expression" dxfId="1441" priority="1923">
      <formula>IF(RIGHT(TEXT(AI440,"0.#"),1)=".",FALSE,TRUE)</formula>
    </cfRule>
    <cfRule type="expression" dxfId="1440" priority="1924">
      <formula>IF(RIGHT(TEXT(AI440,"0.#"),1)=".",TRUE,FALSE)</formula>
    </cfRule>
  </conditionalFormatting>
  <conditionalFormatting sqref="AI438">
    <cfRule type="expression" dxfId="1439" priority="1927">
      <formula>IF(RIGHT(TEXT(AI438,"0.#"),1)=".",FALSE,TRUE)</formula>
    </cfRule>
    <cfRule type="expression" dxfId="1438" priority="1928">
      <formula>IF(RIGHT(TEXT(AI438,"0.#"),1)=".",TRUE,FALSE)</formula>
    </cfRule>
  </conditionalFormatting>
  <conditionalFormatting sqref="AI439">
    <cfRule type="expression" dxfId="1437" priority="1925">
      <formula>IF(RIGHT(TEXT(AI439,"0.#"),1)=".",FALSE,TRUE)</formula>
    </cfRule>
    <cfRule type="expression" dxfId="1436" priority="1926">
      <formula>IF(RIGHT(TEXT(AI439,"0.#"),1)=".",TRUE,FALSE)</formula>
    </cfRule>
  </conditionalFormatting>
  <conditionalFormatting sqref="AQ438">
    <cfRule type="expression" dxfId="1435" priority="1917">
      <formula>IF(RIGHT(TEXT(AQ438,"0.#"),1)=".",FALSE,TRUE)</formula>
    </cfRule>
    <cfRule type="expression" dxfId="1434" priority="1918">
      <formula>IF(RIGHT(TEXT(AQ438,"0.#"),1)=".",TRUE,FALSE)</formula>
    </cfRule>
  </conditionalFormatting>
  <conditionalFormatting sqref="AQ439">
    <cfRule type="expression" dxfId="1433" priority="1921">
      <formula>IF(RIGHT(TEXT(AQ439,"0.#"),1)=".",FALSE,TRUE)</formula>
    </cfRule>
    <cfRule type="expression" dxfId="1432" priority="1922">
      <formula>IF(RIGHT(TEXT(AQ439,"0.#"),1)=".",TRUE,FALSE)</formula>
    </cfRule>
  </conditionalFormatting>
  <conditionalFormatting sqref="AQ440">
    <cfRule type="expression" dxfId="1431" priority="1919">
      <formula>IF(RIGHT(TEXT(AQ440,"0.#"),1)=".",FALSE,TRUE)</formula>
    </cfRule>
    <cfRule type="expression" dxfId="1430" priority="1920">
      <formula>IF(RIGHT(TEXT(AQ440,"0.#"),1)=".",TRUE,FALSE)</formula>
    </cfRule>
  </conditionalFormatting>
  <conditionalFormatting sqref="AE445">
    <cfRule type="expression" dxfId="1429" priority="1911">
      <formula>IF(RIGHT(TEXT(AE445,"0.#"),1)=".",FALSE,TRUE)</formula>
    </cfRule>
    <cfRule type="expression" dxfId="1428" priority="1912">
      <formula>IF(RIGHT(TEXT(AE445,"0.#"),1)=".",TRUE,FALSE)</formula>
    </cfRule>
  </conditionalFormatting>
  <conditionalFormatting sqref="AE443">
    <cfRule type="expression" dxfId="1427" priority="1915">
      <formula>IF(RIGHT(TEXT(AE443,"0.#"),1)=".",FALSE,TRUE)</formula>
    </cfRule>
    <cfRule type="expression" dxfId="1426" priority="1916">
      <formula>IF(RIGHT(TEXT(AE443,"0.#"),1)=".",TRUE,FALSE)</formula>
    </cfRule>
  </conditionalFormatting>
  <conditionalFormatting sqref="AE444">
    <cfRule type="expression" dxfId="1425" priority="1913">
      <formula>IF(RIGHT(TEXT(AE444,"0.#"),1)=".",FALSE,TRUE)</formula>
    </cfRule>
    <cfRule type="expression" dxfId="1424" priority="1914">
      <formula>IF(RIGHT(TEXT(AE444,"0.#"),1)=".",TRUE,FALSE)</formula>
    </cfRule>
  </conditionalFormatting>
  <conditionalFormatting sqref="AM445">
    <cfRule type="expression" dxfId="1423" priority="1905">
      <formula>IF(RIGHT(TEXT(AM445,"0.#"),1)=".",FALSE,TRUE)</formula>
    </cfRule>
    <cfRule type="expression" dxfId="1422" priority="1906">
      <formula>IF(RIGHT(TEXT(AM445,"0.#"),1)=".",TRUE,FALSE)</formula>
    </cfRule>
  </conditionalFormatting>
  <conditionalFormatting sqref="AM443">
    <cfRule type="expression" dxfId="1421" priority="1909">
      <formula>IF(RIGHT(TEXT(AM443,"0.#"),1)=".",FALSE,TRUE)</formula>
    </cfRule>
    <cfRule type="expression" dxfId="1420" priority="1910">
      <formula>IF(RIGHT(TEXT(AM443,"0.#"),1)=".",TRUE,FALSE)</formula>
    </cfRule>
  </conditionalFormatting>
  <conditionalFormatting sqref="AM444">
    <cfRule type="expression" dxfId="1419" priority="1907">
      <formula>IF(RIGHT(TEXT(AM444,"0.#"),1)=".",FALSE,TRUE)</formula>
    </cfRule>
    <cfRule type="expression" dxfId="1418" priority="1908">
      <formula>IF(RIGHT(TEXT(AM444,"0.#"),1)=".",TRUE,FALSE)</formula>
    </cfRule>
  </conditionalFormatting>
  <conditionalFormatting sqref="AU445">
    <cfRule type="expression" dxfId="1417" priority="1899">
      <formula>IF(RIGHT(TEXT(AU445,"0.#"),1)=".",FALSE,TRUE)</formula>
    </cfRule>
    <cfRule type="expression" dxfId="1416" priority="1900">
      <formula>IF(RIGHT(TEXT(AU445,"0.#"),1)=".",TRUE,FALSE)</formula>
    </cfRule>
  </conditionalFormatting>
  <conditionalFormatting sqref="AU443">
    <cfRule type="expression" dxfId="1415" priority="1903">
      <formula>IF(RIGHT(TEXT(AU443,"0.#"),1)=".",FALSE,TRUE)</formula>
    </cfRule>
    <cfRule type="expression" dxfId="1414" priority="1904">
      <formula>IF(RIGHT(TEXT(AU443,"0.#"),1)=".",TRUE,FALSE)</formula>
    </cfRule>
  </conditionalFormatting>
  <conditionalFormatting sqref="AU444">
    <cfRule type="expression" dxfId="1413" priority="1901">
      <formula>IF(RIGHT(TEXT(AU444,"0.#"),1)=".",FALSE,TRUE)</formula>
    </cfRule>
    <cfRule type="expression" dxfId="1412" priority="1902">
      <formula>IF(RIGHT(TEXT(AU444,"0.#"),1)=".",TRUE,FALSE)</formula>
    </cfRule>
  </conditionalFormatting>
  <conditionalFormatting sqref="AI445">
    <cfRule type="expression" dxfId="1411" priority="1893">
      <formula>IF(RIGHT(TEXT(AI445,"0.#"),1)=".",FALSE,TRUE)</formula>
    </cfRule>
    <cfRule type="expression" dxfId="1410" priority="1894">
      <formula>IF(RIGHT(TEXT(AI445,"0.#"),1)=".",TRUE,FALSE)</formula>
    </cfRule>
  </conditionalFormatting>
  <conditionalFormatting sqref="AI443">
    <cfRule type="expression" dxfId="1409" priority="1897">
      <formula>IF(RIGHT(TEXT(AI443,"0.#"),1)=".",FALSE,TRUE)</formula>
    </cfRule>
    <cfRule type="expression" dxfId="1408" priority="1898">
      <formula>IF(RIGHT(TEXT(AI443,"0.#"),1)=".",TRUE,FALSE)</formula>
    </cfRule>
  </conditionalFormatting>
  <conditionalFormatting sqref="AI444">
    <cfRule type="expression" dxfId="1407" priority="1895">
      <formula>IF(RIGHT(TEXT(AI444,"0.#"),1)=".",FALSE,TRUE)</formula>
    </cfRule>
    <cfRule type="expression" dxfId="1406" priority="1896">
      <formula>IF(RIGHT(TEXT(AI444,"0.#"),1)=".",TRUE,FALSE)</formula>
    </cfRule>
  </conditionalFormatting>
  <conditionalFormatting sqref="AQ443">
    <cfRule type="expression" dxfId="1405" priority="1887">
      <formula>IF(RIGHT(TEXT(AQ443,"0.#"),1)=".",FALSE,TRUE)</formula>
    </cfRule>
    <cfRule type="expression" dxfId="1404" priority="1888">
      <formula>IF(RIGHT(TEXT(AQ443,"0.#"),1)=".",TRUE,FALSE)</formula>
    </cfRule>
  </conditionalFormatting>
  <conditionalFormatting sqref="AQ444">
    <cfRule type="expression" dxfId="1403" priority="1891">
      <formula>IF(RIGHT(TEXT(AQ444,"0.#"),1)=".",FALSE,TRUE)</formula>
    </cfRule>
    <cfRule type="expression" dxfId="1402" priority="1892">
      <formula>IF(RIGHT(TEXT(AQ444,"0.#"),1)=".",TRUE,FALSE)</formula>
    </cfRule>
  </conditionalFormatting>
  <conditionalFormatting sqref="AQ445">
    <cfRule type="expression" dxfId="1401" priority="1889">
      <formula>IF(RIGHT(TEXT(AQ445,"0.#"),1)=".",FALSE,TRUE)</formula>
    </cfRule>
    <cfRule type="expression" dxfId="1400" priority="1890">
      <formula>IF(RIGHT(TEXT(AQ445,"0.#"),1)=".",TRUE,FALSE)</formula>
    </cfRule>
  </conditionalFormatting>
  <conditionalFormatting sqref="Y888:Y907">
    <cfRule type="expression" dxfId="1399" priority="2117">
      <formula>IF(RIGHT(TEXT(Y888,"0.#"),1)=".",FALSE,TRUE)</formula>
    </cfRule>
    <cfRule type="expression" dxfId="1398" priority="2118">
      <formula>IF(RIGHT(TEXT(Y888,"0.#"),1)=".",TRUE,FALSE)</formula>
    </cfRule>
  </conditionalFormatting>
  <conditionalFormatting sqref="Y913:Y940">
    <cfRule type="expression" dxfId="1397" priority="2105">
      <formula>IF(RIGHT(TEXT(Y913,"0.#"),1)=".",FALSE,TRUE)</formula>
    </cfRule>
    <cfRule type="expression" dxfId="1396" priority="2106">
      <formula>IF(RIGHT(TEXT(Y913,"0.#"),1)=".",TRUE,FALSE)</formula>
    </cfRule>
  </conditionalFormatting>
  <conditionalFormatting sqref="Y911:Y912">
    <cfRule type="expression" dxfId="1395" priority="2099">
      <formula>IF(RIGHT(TEXT(Y911,"0.#"),1)=".",FALSE,TRUE)</formula>
    </cfRule>
    <cfRule type="expression" dxfId="1394" priority="2100">
      <formula>IF(RIGHT(TEXT(Y911,"0.#"),1)=".",TRUE,FALSE)</formula>
    </cfRule>
  </conditionalFormatting>
  <conditionalFormatting sqref="Y946:Y973">
    <cfRule type="expression" dxfId="1393" priority="2093">
      <formula>IF(RIGHT(TEXT(Y946,"0.#"),1)=".",FALSE,TRUE)</formula>
    </cfRule>
    <cfRule type="expression" dxfId="1392" priority="2094">
      <formula>IF(RIGHT(TEXT(Y946,"0.#"),1)=".",TRUE,FALSE)</formula>
    </cfRule>
  </conditionalFormatting>
  <conditionalFormatting sqref="Y944:Y945">
    <cfRule type="expression" dxfId="1391" priority="2087">
      <formula>IF(RIGHT(TEXT(Y944,"0.#"),1)=".",FALSE,TRUE)</formula>
    </cfRule>
    <cfRule type="expression" dxfId="1390" priority="2088">
      <formula>IF(RIGHT(TEXT(Y944,"0.#"),1)=".",TRUE,FALSE)</formula>
    </cfRule>
  </conditionalFormatting>
  <conditionalFormatting sqref="Y979:Y1006">
    <cfRule type="expression" dxfId="1389" priority="2081">
      <formula>IF(RIGHT(TEXT(Y979,"0.#"),1)=".",FALSE,TRUE)</formula>
    </cfRule>
    <cfRule type="expression" dxfId="1388" priority="2082">
      <formula>IF(RIGHT(TEXT(Y979,"0.#"),1)=".",TRUE,FALSE)</formula>
    </cfRule>
  </conditionalFormatting>
  <conditionalFormatting sqref="Y977:Y978">
    <cfRule type="expression" dxfId="1387" priority="2075">
      <formula>IF(RIGHT(TEXT(Y977,"0.#"),1)=".",FALSE,TRUE)</formula>
    </cfRule>
    <cfRule type="expression" dxfId="1386" priority="2076">
      <formula>IF(RIGHT(TEXT(Y977,"0.#"),1)=".",TRUE,FALSE)</formula>
    </cfRule>
  </conditionalFormatting>
  <conditionalFormatting sqref="Y1012:Y1039">
    <cfRule type="expression" dxfId="1385" priority="2069">
      <formula>IF(RIGHT(TEXT(Y1012,"0.#"),1)=".",FALSE,TRUE)</formula>
    </cfRule>
    <cfRule type="expression" dxfId="1384" priority="2070">
      <formula>IF(RIGHT(TEXT(Y1012,"0.#"),1)=".",TRUE,FALSE)</formula>
    </cfRule>
  </conditionalFormatting>
  <conditionalFormatting sqref="W23">
    <cfRule type="expression" dxfId="1383" priority="2353">
      <formula>IF(RIGHT(TEXT(W23,"0.#"),1)=".",FALSE,TRUE)</formula>
    </cfRule>
    <cfRule type="expression" dxfId="1382" priority="2354">
      <formula>IF(RIGHT(TEXT(W23,"0.#"),1)=".",TRUE,FALSE)</formula>
    </cfRule>
  </conditionalFormatting>
  <conditionalFormatting sqref="W24:W27">
    <cfRule type="expression" dxfId="1381" priority="2351">
      <formula>IF(RIGHT(TEXT(W24,"0.#"),1)=".",FALSE,TRUE)</formula>
    </cfRule>
    <cfRule type="expression" dxfId="1380" priority="2352">
      <formula>IF(RIGHT(TEXT(W24,"0.#"),1)=".",TRUE,FALSE)</formula>
    </cfRule>
  </conditionalFormatting>
  <conditionalFormatting sqref="W28">
    <cfRule type="expression" dxfId="1379" priority="2343">
      <formula>IF(RIGHT(TEXT(W28,"0.#"),1)=".",FALSE,TRUE)</formula>
    </cfRule>
    <cfRule type="expression" dxfId="1378" priority="2344">
      <formula>IF(RIGHT(TEXT(W28,"0.#"),1)=".",TRUE,FALSE)</formula>
    </cfRule>
  </conditionalFormatting>
  <conditionalFormatting sqref="P23">
    <cfRule type="expression" dxfId="1377" priority="2341">
      <formula>IF(RIGHT(TEXT(P23,"0.#"),1)=".",FALSE,TRUE)</formula>
    </cfRule>
    <cfRule type="expression" dxfId="1376" priority="2342">
      <formula>IF(RIGHT(TEXT(P23,"0.#"),1)=".",TRUE,FALSE)</formula>
    </cfRule>
  </conditionalFormatting>
  <conditionalFormatting sqref="P24:P27">
    <cfRule type="expression" dxfId="1375" priority="2339">
      <formula>IF(RIGHT(TEXT(P24,"0.#"),1)=".",FALSE,TRUE)</formula>
    </cfRule>
    <cfRule type="expression" dxfId="1374" priority="2340">
      <formula>IF(RIGHT(TEXT(P24,"0.#"),1)=".",TRUE,FALSE)</formula>
    </cfRule>
  </conditionalFormatting>
  <conditionalFormatting sqref="P28">
    <cfRule type="expression" dxfId="1373" priority="2337">
      <formula>IF(RIGHT(TEXT(P28,"0.#"),1)=".",FALSE,TRUE)</formula>
    </cfRule>
    <cfRule type="expression" dxfId="1372" priority="2338">
      <formula>IF(RIGHT(TEXT(P28,"0.#"),1)=".",TRUE,FALSE)</formula>
    </cfRule>
  </conditionalFormatting>
  <conditionalFormatting sqref="AQ114">
    <cfRule type="expression" dxfId="1371" priority="2321">
      <formula>IF(RIGHT(TEXT(AQ114,"0.#"),1)=".",FALSE,TRUE)</formula>
    </cfRule>
    <cfRule type="expression" dxfId="1370" priority="2322">
      <formula>IF(RIGHT(TEXT(AQ114,"0.#"),1)=".",TRUE,FALSE)</formula>
    </cfRule>
  </conditionalFormatting>
  <conditionalFormatting sqref="AQ104">
    <cfRule type="expression" dxfId="1369" priority="2335">
      <formula>IF(RIGHT(TEXT(AQ104,"0.#"),1)=".",FALSE,TRUE)</formula>
    </cfRule>
    <cfRule type="expression" dxfId="1368" priority="2336">
      <formula>IF(RIGHT(TEXT(AQ104,"0.#"),1)=".",TRUE,FALSE)</formula>
    </cfRule>
  </conditionalFormatting>
  <conditionalFormatting sqref="AQ105">
    <cfRule type="expression" dxfId="1367" priority="2333">
      <formula>IF(RIGHT(TEXT(AQ105,"0.#"),1)=".",FALSE,TRUE)</formula>
    </cfRule>
    <cfRule type="expression" dxfId="1366" priority="2334">
      <formula>IF(RIGHT(TEXT(AQ105,"0.#"),1)=".",TRUE,FALSE)</formula>
    </cfRule>
  </conditionalFormatting>
  <conditionalFormatting sqref="AQ107">
    <cfRule type="expression" dxfId="1365" priority="2331">
      <formula>IF(RIGHT(TEXT(AQ107,"0.#"),1)=".",FALSE,TRUE)</formula>
    </cfRule>
    <cfRule type="expression" dxfId="1364" priority="2332">
      <formula>IF(RIGHT(TEXT(AQ107,"0.#"),1)=".",TRUE,FALSE)</formula>
    </cfRule>
  </conditionalFormatting>
  <conditionalFormatting sqref="AQ108">
    <cfRule type="expression" dxfId="1363" priority="2329">
      <formula>IF(RIGHT(TEXT(AQ108,"0.#"),1)=".",FALSE,TRUE)</formula>
    </cfRule>
    <cfRule type="expression" dxfId="1362" priority="2330">
      <formula>IF(RIGHT(TEXT(AQ108,"0.#"),1)=".",TRUE,FALSE)</formula>
    </cfRule>
  </conditionalFormatting>
  <conditionalFormatting sqref="AQ110">
    <cfRule type="expression" dxfId="1361" priority="2327">
      <formula>IF(RIGHT(TEXT(AQ110,"0.#"),1)=".",FALSE,TRUE)</formula>
    </cfRule>
    <cfRule type="expression" dxfId="1360" priority="2328">
      <formula>IF(RIGHT(TEXT(AQ110,"0.#"),1)=".",TRUE,FALSE)</formula>
    </cfRule>
  </conditionalFormatting>
  <conditionalFormatting sqref="AQ111">
    <cfRule type="expression" dxfId="1359" priority="2325">
      <formula>IF(RIGHT(TEXT(AQ111,"0.#"),1)=".",FALSE,TRUE)</formula>
    </cfRule>
    <cfRule type="expression" dxfId="1358" priority="2326">
      <formula>IF(RIGHT(TEXT(AQ111,"0.#"),1)=".",TRUE,FALSE)</formula>
    </cfRule>
  </conditionalFormatting>
  <conditionalFormatting sqref="AQ113">
    <cfRule type="expression" dxfId="1357" priority="2323">
      <formula>IF(RIGHT(TEXT(AQ113,"0.#"),1)=".",FALSE,TRUE)</formula>
    </cfRule>
    <cfRule type="expression" dxfId="1356" priority="2324">
      <formula>IF(RIGHT(TEXT(AQ113,"0.#"),1)=".",TRUE,FALSE)</formula>
    </cfRule>
  </conditionalFormatting>
  <conditionalFormatting sqref="AE67">
    <cfRule type="expression" dxfId="1355" priority="2253">
      <formula>IF(RIGHT(TEXT(AE67,"0.#"),1)=".",FALSE,TRUE)</formula>
    </cfRule>
    <cfRule type="expression" dxfId="1354" priority="2254">
      <formula>IF(RIGHT(TEXT(AE67,"0.#"),1)=".",TRUE,FALSE)</formula>
    </cfRule>
  </conditionalFormatting>
  <conditionalFormatting sqref="AE68">
    <cfRule type="expression" dxfId="1353" priority="2251">
      <formula>IF(RIGHT(TEXT(AE68,"0.#"),1)=".",FALSE,TRUE)</formula>
    </cfRule>
    <cfRule type="expression" dxfId="1352" priority="2252">
      <formula>IF(RIGHT(TEXT(AE68,"0.#"),1)=".",TRUE,FALSE)</formula>
    </cfRule>
  </conditionalFormatting>
  <conditionalFormatting sqref="AE69">
    <cfRule type="expression" dxfId="1351" priority="2249">
      <formula>IF(RIGHT(TEXT(AE69,"0.#"),1)=".",FALSE,TRUE)</formula>
    </cfRule>
    <cfRule type="expression" dxfId="1350" priority="2250">
      <formula>IF(RIGHT(TEXT(AE69,"0.#"),1)=".",TRUE,FALSE)</formula>
    </cfRule>
  </conditionalFormatting>
  <conditionalFormatting sqref="AI69">
    <cfRule type="expression" dxfId="1349" priority="2247">
      <formula>IF(RIGHT(TEXT(AI69,"0.#"),1)=".",FALSE,TRUE)</formula>
    </cfRule>
    <cfRule type="expression" dxfId="1348" priority="2248">
      <formula>IF(RIGHT(TEXT(AI69,"0.#"),1)=".",TRUE,FALSE)</formula>
    </cfRule>
  </conditionalFormatting>
  <conditionalFormatting sqref="AI68">
    <cfRule type="expression" dxfId="1347" priority="2245">
      <formula>IF(RIGHT(TEXT(AI68,"0.#"),1)=".",FALSE,TRUE)</formula>
    </cfRule>
    <cfRule type="expression" dxfId="1346" priority="2246">
      <formula>IF(RIGHT(TEXT(AI68,"0.#"),1)=".",TRUE,FALSE)</formula>
    </cfRule>
  </conditionalFormatting>
  <conditionalFormatting sqref="AI67">
    <cfRule type="expression" dxfId="1345" priority="2243">
      <formula>IF(RIGHT(TEXT(AI67,"0.#"),1)=".",FALSE,TRUE)</formula>
    </cfRule>
    <cfRule type="expression" dxfId="1344" priority="2244">
      <formula>IF(RIGHT(TEXT(AI67,"0.#"),1)=".",TRUE,FALSE)</formula>
    </cfRule>
  </conditionalFormatting>
  <conditionalFormatting sqref="AM67">
    <cfRule type="expression" dxfId="1343" priority="2241">
      <formula>IF(RIGHT(TEXT(AM67,"0.#"),1)=".",FALSE,TRUE)</formula>
    </cfRule>
    <cfRule type="expression" dxfId="1342" priority="2242">
      <formula>IF(RIGHT(TEXT(AM67,"0.#"),1)=".",TRUE,FALSE)</formula>
    </cfRule>
  </conditionalFormatting>
  <conditionalFormatting sqref="AM68">
    <cfRule type="expression" dxfId="1341" priority="2239">
      <formula>IF(RIGHT(TEXT(AM68,"0.#"),1)=".",FALSE,TRUE)</formula>
    </cfRule>
    <cfRule type="expression" dxfId="1340" priority="2240">
      <formula>IF(RIGHT(TEXT(AM68,"0.#"),1)=".",TRUE,FALSE)</formula>
    </cfRule>
  </conditionalFormatting>
  <conditionalFormatting sqref="AM69">
    <cfRule type="expression" dxfId="1339" priority="2237">
      <formula>IF(RIGHT(TEXT(AM69,"0.#"),1)=".",FALSE,TRUE)</formula>
    </cfRule>
    <cfRule type="expression" dxfId="1338" priority="2238">
      <formula>IF(RIGHT(TEXT(AM69,"0.#"),1)=".",TRUE,FALSE)</formula>
    </cfRule>
  </conditionalFormatting>
  <conditionalFormatting sqref="AQ67:AQ69">
    <cfRule type="expression" dxfId="1337" priority="2235">
      <formula>IF(RIGHT(TEXT(AQ67,"0.#"),1)=".",FALSE,TRUE)</formula>
    </cfRule>
    <cfRule type="expression" dxfId="1336" priority="2236">
      <formula>IF(RIGHT(TEXT(AQ67,"0.#"),1)=".",TRUE,FALSE)</formula>
    </cfRule>
  </conditionalFormatting>
  <conditionalFormatting sqref="AU67:AU69">
    <cfRule type="expression" dxfId="1335" priority="2233">
      <formula>IF(RIGHT(TEXT(AU67,"0.#"),1)=".",FALSE,TRUE)</formula>
    </cfRule>
    <cfRule type="expression" dxfId="1334" priority="2234">
      <formula>IF(RIGHT(TEXT(AU67,"0.#"),1)=".",TRUE,FALSE)</formula>
    </cfRule>
  </conditionalFormatting>
  <conditionalFormatting sqref="AE70">
    <cfRule type="expression" dxfId="1333" priority="2231">
      <formula>IF(RIGHT(TEXT(AE70,"0.#"),1)=".",FALSE,TRUE)</formula>
    </cfRule>
    <cfRule type="expression" dxfId="1332" priority="2232">
      <formula>IF(RIGHT(TEXT(AE70,"0.#"),1)=".",TRUE,FALSE)</formula>
    </cfRule>
  </conditionalFormatting>
  <conditionalFormatting sqref="AE71">
    <cfRule type="expression" dxfId="1331" priority="2229">
      <formula>IF(RIGHT(TEXT(AE71,"0.#"),1)=".",FALSE,TRUE)</formula>
    </cfRule>
    <cfRule type="expression" dxfId="1330" priority="2230">
      <formula>IF(RIGHT(TEXT(AE71,"0.#"),1)=".",TRUE,FALSE)</formula>
    </cfRule>
  </conditionalFormatting>
  <conditionalFormatting sqref="AE72">
    <cfRule type="expression" dxfId="1329" priority="2227">
      <formula>IF(RIGHT(TEXT(AE72,"0.#"),1)=".",FALSE,TRUE)</formula>
    </cfRule>
    <cfRule type="expression" dxfId="1328" priority="2228">
      <formula>IF(RIGHT(TEXT(AE72,"0.#"),1)=".",TRUE,FALSE)</formula>
    </cfRule>
  </conditionalFormatting>
  <conditionalFormatting sqref="AI72">
    <cfRule type="expression" dxfId="1327" priority="2225">
      <formula>IF(RIGHT(TEXT(AI72,"0.#"),1)=".",FALSE,TRUE)</formula>
    </cfRule>
    <cfRule type="expression" dxfId="1326" priority="2226">
      <formula>IF(RIGHT(TEXT(AI72,"0.#"),1)=".",TRUE,FALSE)</formula>
    </cfRule>
  </conditionalFormatting>
  <conditionalFormatting sqref="AI71">
    <cfRule type="expression" dxfId="1325" priority="2223">
      <formula>IF(RIGHT(TEXT(AI71,"0.#"),1)=".",FALSE,TRUE)</formula>
    </cfRule>
    <cfRule type="expression" dxfId="1324" priority="2224">
      <formula>IF(RIGHT(TEXT(AI71,"0.#"),1)=".",TRUE,FALSE)</formula>
    </cfRule>
  </conditionalFormatting>
  <conditionalFormatting sqref="AI70">
    <cfRule type="expression" dxfId="1323" priority="2221">
      <formula>IF(RIGHT(TEXT(AI70,"0.#"),1)=".",FALSE,TRUE)</formula>
    </cfRule>
    <cfRule type="expression" dxfId="1322" priority="2222">
      <formula>IF(RIGHT(TEXT(AI70,"0.#"),1)=".",TRUE,FALSE)</formula>
    </cfRule>
  </conditionalFormatting>
  <conditionalFormatting sqref="AM70">
    <cfRule type="expression" dxfId="1321" priority="2219">
      <formula>IF(RIGHT(TEXT(AM70,"0.#"),1)=".",FALSE,TRUE)</formula>
    </cfRule>
    <cfRule type="expression" dxfId="1320" priority="2220">
      <formula>IF(RIGHT(TEXT(AM70,"0.#"),1)=".",TRUE,FALSE)</formula>
    </cfRule>
  </conditionalFormatting>
  <conditionalFormatting sqref="AM71">
    <cfRule type="expression" dxfId="1319" priority="2217">
      <formula>IF(RIGHT(TEXT(AM71,"0.#"),1)=".",FALSE,TRUE)</formula>
    </cfRule>
    <cfRule type="expression" dxfId="1318" priority="2218">
      <formula>IF(RIGHT(TEXT(AM71,"0.#"),1)=".",TRUE,FALSE)</formula>
    </cfRule>
  </conditionalFormatting>
  <conditionalFormatting sqref="AM72">
    <cfRule type="expression" dxfId="1317" priority="2215">
      <formula>IF(RIGHT(TEXT(AM72,"0.#"),1)=".",FALSE,TRUE)</formula>
    </cfRule>
    <cfRule type="expression" dxfId="1316" priority="2216">
      <formula>IF(RIGHT(TEXT(AM72,"0.#"),1)=".",TRUE,FALSE)</formula>
    </cfRule>
  </conditionalFormatting>
  <conditionalFormatting sqref="AQ70:AQ72">
    <cfRule type="expression" dxfId="1315" priority="2213">
      <formula>IF(RIGHT(TEXT(AQ70,"0.#"),1)=".",FALSE,TRUE)</formula>
    </cfRule>
    <cfRule type="expression" dxfId="1314" priority="2214">
      <formula>IF(RIGHT(TEXT(AQ70,"0.#"),1)=".",TRUE,FALSE)</formula>
    </cfRule>
  </conditionalFormatting>
  <conditionalFormatting sqref="AU70:AU72">
    <cfRule type="expression" dxfId="1313" priority="2211">
      <formula>IF(RIGHT(TEXT(AU70,"0.#"),1)=".",FALSE,TRUE)</formula>
    </cfRule>
    <cfRule type="expression" dxfId="1312" priority="2212">
      <formula>IF(RIGHT(TEXT(AU70,"0.#"),1)=".",TRUE,FALSE)</formula>
    </cfRule>
  </conditionalFormatting>
  <conditionalFormatting sqref="AU656">
    <cfRule type="expression" dxfId="1311" priority="729">
      <formula>IF(RIGHT(TEXT(AU656,"0.#"),1)=".",FALSE,TRUE)</formula>
    </cfRule>
    <cfRule type="expression" dxfId="1310" priority="730">
      <formula>IF(RIGHT(TEXT(AU656,"0.#"),1)=".",TRUE,FALSE)</formula>
    </cfRule>
  </conditionalFormatting>
  <conditionalFormatting sqref="AQ655">
    <cfRule type="expression" dxfId="1309" priority="721">
      <formula>IF(RIGHT(TEXT(AQ655,"0.#"),1)=".",FALSE,TRUE)</formula>
    </cfRule>
    <cfRule type="expression" dxfId="1308" priority="722">
      <formula>IF(RIGHT(TEXT(AQ655,"0.#"),1)=".",TRUE,FALSE)</formula>
    </cfRule>
  </conditionalFormatting>
  <conditionalFormatting sqref="AI696">
    <cfRule type="expression" dxfId="1307" priority="513">
      <formula>IF(RIGHT(TEXT(AI696,"0.#"),1)=".",FALSE,TRUE)</formula>
    </cfRule>
    <cfRule type="expression" dxfId="1306" priority="514">
      <formula>IF(RIGHT(TEXT(AI696,"0.#"),1)=".",TRUE,FALSE)</formula>
    </cfRule>
  </conditionalFormatting>
  <conditionalFormatting sqref="AQ694">
    <cfRule type="expression" dxfId="1305" priority="507">
      <formula>IF(RIGHT(TEXT(AQ694,"0.#"),1)=".",FALSE,TRUE)</formula>
    </cfRule>
    <cfRule type="expression" dxfId="1304" priority="508">
      <formula>IF(RIGHT(TEXT(AQ694,"0.#"),1)=".",TRUE,FALSE)</formula>
    </cfRule>
  </conditionalFormatting>
  <conditionalFormatting sqref="AL888:AO907">
    <cfRule type="expression" dxfId="1303" priority="2119">
      <formula>IF(AND(AL888&gt;=0, RIGHT(TEXT(AL888,"0.#"),1)&lt;&gt;"."),TRUE,FALSE)</formula>
    </cfRule>
    <cfRule type="expression" dxfId="1302" priority="2120">
      <formula>IF(AND(AL888&gt;=0, RIGHT(TEXT(AL888,"0.#"),1)="."),TRUE,FALSE)</formula>
    </cfRule>
    <cfRule type="expression" dxfId="1301" priority="2121">
      <formula>IF(AND(AL888&lt;0, RIGHT(TEXT(AL888,"0.#"),1)&lt;&gt;"."),TRUE,FALSE)</formula>
    </cfRule>
    <cfRule type="expression" dxfId="1300" priority="2122">
      <formula>IF(AND(AL888&lt;0, RIGHT(TEXT(AL888,"0.#"),1)="."),TRUE,FALSE)</formula>
    </cfRule>
  </conditionalFormatting>
  <conditionalFormatting sqref="AL913:AO940">
    <cfRule type="expression" dxfId="1299" priority="2107">
      <formula>IF(AND(AL913&gt;=0, RIGHT(TEXT(AL913,"0.#"),1)&lt;&gt;"."),TRUE,FALSE)</formula>
    </cfRule>
    <cfRule type="expression" dxfId="1298" priority="2108">
      <formula>IF(AND(AL913&gt;=0, RIGHT(TEXT(AL913,"0.#"),1)="."),TRUE,FALSE)</formula>
    </cfRule>
    <cfRule type="expression" dxfId="1297" priority="2109">
      <formula>IF(AND(AL913&lt;0, RIGHT(TEXT(AL913,"0.#"),1)&lt;&gt;"."),TRUE,FALSE)</formula>
    </cfRule>
    <cfRule type="expression" dxfId="1296" priority="2110">
      <formula>IF(AND(AL913&lt;0, RIGHT(TEXT(AL913,"0.#"),1)="."),TRUE,FALSE)</formula>
    </cfRule>
  </conditionalFormatting>
  <conditionalFormatting sqref="AL911:AO912">
    <cfRule type="expression" dxfId="1295" priority="2101">
      <formula>IF(AND(AL911&gt;=0, RIGHT(TEXT(AL911,"0.#"),1)&lt;&gt;"."),TRUE,FALSE)</formula>
    </cfRule>
    <cfRule type="expression" dxfId="1294" priority="2102">
      <formula>IF(AND(AL911&gt;=0, RIGHT(TEXT(AL911,"0.#"),1)="."),TRUE,FALSE)</formula>
    </cfRule>
    <cfRule type="expression" dxfId="1293" priority="2103">
      <formula>IF(AND(AL911&lt;0, RIGHT(TEXT(AL911,"0.#"),1)&lt;&gt;"."),TRUE,FALSE)</formula>
    </cfRule>
    <cfRule type="expression" dxfId="1292" priority="2104">
      <formula>IF(AND(AL911&lt;0, RIGHT(TEXT(AL911,"0.#"),1)="."),TRUE,FALSE)</formula>
    </cfRule>
  </conditionalFormatting>
  <conditionalFormatting sqref="AL946:AO973">
    <cfRule type="expression" dxfId="1291" priority="2095">
      <formula>IF(AND(AL946&gt;=0, RIGHT(TEXT(AL946,"0.#"),1)&lt;&gt;"."),TRUE,FALSE)</formula>
    </cfRule>
    <cfRule type="expression" dxfId="1290" priority="2096">
      <formula>IF(AND(AL946&gt;=0, RIGHT(TEXT(AL946,"0.#"),1)="."),TRUE,FALSE)</formula>
    </cfRule>
    <cfRule type="expression" dxfId="1289" priority="2097">
      <formula>IF(AND(AL946&lt;0, RIGHT(TEXT(AL946,"0.#"),1)&lt;&gt;"."),TRUE,FALSE)</formula>
    </cfRule>
    <cfRule type="expression" dxfId="1288" priority="2098">
      <formula>IF(AND(AL946&lt;0, RIGHT(TEXT(AL946,"0.#"),1)="."),TRUE,FALSE)</formula>
    </cfRule>
  </conditionalFormatting>
  <conditionalFormatting sqref="AL944:AO945">
    <cfRule type="expression" dxfId="1287" priority="2089">
      <formula>IF(AND(AL944&gt;=0, RIGHT(TEXT(AL944,"0.#"),1)&lt;&gt;"."),TRUE,FALSE)</formula>
    </cfRule>
    <cfRule type="expression" dxfId="1286" priority="2090">
      <formula>IF(AND(AL944&gt;=0, RIGHT(TEXT(AL944,"0.#"),1)="."),TRUE,FALSE)</formula>
    </cfRule>
    <cfRule type="expression" dxfId="1285" priority="2091">
      <formula>IF(AND(AL944&lt;0, RIGHT(TEXT(AL944,"0.#"),1)&lt;&gt;"."),TRUE,FALSE)</formula>
    </cfRule>
    <cfRule type="expression" dxfId="1284" priority="2092">
      <formula>IF(AND(AL944&lt;0, RIGHT(TEXT(AL944,"0.#"),1)="."),TRUE,FALSE)</formula>
    </cfRule>
  </conditionalFormatting>
  <conditionalFormatting sqref="AL979:AO1006">
    <cfRule type="expression" dxfId="1283" priority="2083">
      <formula>IF(AND(AL979&gt;=0, RIGHT(TEXT(AL979,"0.#"),1)&lt;&gt;"."),TRUE,FALSE)</formula>
    </cfRule>
    <cfRule type="expression" dxfId="1282" priority="2084">
      <formula>IF(AND(AL979&gt;=0, RIGHT(TEXT(AL979,"0.#"),1)="."),TRUE,FALSE)</formula>
    </cfRule>
    <cfRule type="expression" dxfId="1281" priority="2085">
      <formula>IF(AND(AL979&lt;0, RIGHT(TEXT(AL979,"0.#"),1)&lt;&gt;"."),TRUE,FALSE)</formula>
    </cfRule>
    <cfRule type="expression" dxfId="1280" priority="2086">
      <formula>IF(AND(AL979&lt;0, RIGHT(TEXT(AL979,"0.#"),1)="."),TRUE,FALSE)</formula>
    </cfRule>
  </conditionalFormatting>
  <conditionalFormatting sqref="AL977:AO978">
    <cfRule type="expression" dxfId="1279" priority="2077">
      <formula>IF(AND(AL977&gt;=0, RIGHT(TEXT(AL977,"0.#"),1)&lt;&gt;"."),TRUE,FALSE)</formula>
    </cfRule>
    <cfRule type="expression" dxfId="1278" priority="2078">
      <formula>IF(AND(AL977&gt;=0, RIGHT(TEXT(AL977,"0.#"),1)="."),TRUE,FALSE)</formula>
    </cfRule>
    <cfRule type="expression" dxfId="1277" priority="2079">
      <formula>IF(AND(AL977&lt;0, RIGHT(TEXT(AL977,"0.#"),1)&lt;&gt;"."),TRUE,FALSE)</formula>
    </cfRule>
    <cfRule type="expression" dxfId="1276" priority="2080">
      <formula>IF(AND(AL977&lt;0, RIGHT(TEXT(AL977,"0.#"),1)="."),TRUE,FALSE)</formula>
    </cfRule>
  </conditionalFormatting>
  <conditionalFormatting sqref="AL1012:AO1039">
    <cfRule type="expression" dxfId="1275" priority="2071">
      <formula>IF(AND(AL1012&gt;=0, RIGHT(TEXT(AL1012,"0.#"),1)&lt;&gt;"."),TRUE,FALSE)</formula>
    </cfRule>
    <cfRule type="expression" dxfId="1274" priority="2072">
      <formula>IF(AND(AL1012&gt;=0, RIGHT(TEXT(AL1012,"0.#"),1)="."),TRUE,FALSE)</formula>
    </cfRule>
    <cfRule type="expression" dxfId="1273" priority="2073">
      <formula>IF(AND(AL1012&lt;0, RIGHT(TEXT(AL1012,"0.#"),1)&lt;&gt;"."),TRUE,FALSE)</formula>
    </cfRule>
    <cfRule type="expression" dxfId="1272" priority="2074">
      <formula>IF(AND(AL1012&lt;0, RIGHT(TEXT(AL1012,"0.#"),1)="."),TRUE,FALSE)</formula>
    </cfRule>
  </conditionalFormatting>
  <conditionalFormatting sqref="AL1010:AO1011">
    <cfRule type="expression" dxfId="1271" priority="2065">
      <formula>IF(AND(AL1010&gt;=0, RIGHT(TEXT(AL1010,"0.#"),1)&lt;&gt;"."),TRUE,FALSE)</formula>
    </cfRule>
    <cfRule type="expression" dxfId="1270" priority="2066">
      <formula>IF(AND(AL1010&gt;=0, RIGHT(TEXT(AL1010,"0.#"),1)="."),TRUE,FALSE)</formula>
    </cfRule>
    <cfRule type="expression" dxfId="1269" priority="2067">
      <formula>IF(AND(AL1010&lt;0, RIGHT(TEXT(AL1010,"0.#"),1)&lt;&gt;"."),TRUE,FALSE)</formula>
    </cfRule>
    <cfRule type="expression" dxfId="1268" priority="2068">
      <formula>IF(AND(AL1010&lt;0, RIGHT(TEXT(AL1010,"0.#"),1)="."),TRUE,FALSE)</formula>
    </cfRule>
  </conditionalFormatting>
  <conditionalFormatting sqref="Y1010:Y1011">
    <cfRule type="expression" dxfId="1267" priority="2063">
      <formula>IF(RIGHT(TEXT(Y1010,"0.#"),1)=".",FALSE,TRUE)</formula>
    </cfRule>
    <cfRule type="expression" dxfId="1266" priority="2064">
      <formula>IF(RIGHT(TEXT(Y1010,"0.#"),1)=".",TRUE,FALSE)</formula>
    </cfRule>
  </conditionalFormatting>
  <conditionalFormatting sqref="AL1045:AO1072">
    <cfRule type="expression" dxfId="1265" priority="2059">
      <formula>IF(AND(AL1045&gt;=0, RIGHT(TEXT(AL1045,"0.#"),1)&lt;&gt;"."),TRUE,FALSE)</formula>
    </cfRule>
    <cfRule type="expression" dxfId="1264" priority="2060">
      <formula>IF(AND(AL1045&gt;=0, RIGHT(TEXT(AL1045,"0.#"),1)="."),TRUE,FALSE)</formula>
    </cfRule>
    <cfRule type="expression" dxfId="1263" priority="2061">
      <formula>IF(AND(AL1045&lt;0, RIGHT(TEXT(AL1045,"0.#"),1)&lt;&gt;"."),TRUE,FALSE)</formula>
    </cfRule>
    <cfRule type="expression" dxfId="1262" priority="2062">
      <formula>IF(AND(AL1045&lt;0, RIGHT(TEXT(AL1045,"0.#"),1)="."),TRUE,FALSE)</formula>
    </cfRule>
  </conditionalFormatting>
  <conditionalFormatting sqref="Y1045:Y1072">
    <cfRule type="expression" dxfId="1261" priority="2057">
      <formula>IF(RIGHT(TEXT(Y1045,"0.#"),1)=".",FALSE,TRUE)</formula>
    </cfRule>
    <cfRule type="expression" dxfId="1260" priority="2058">
      <formula>IF(RIGHT(TEXT(Y1045,"0.#"),1)=".",TRUE,FALSE)</formula>
    </cfRule>
  </conditionalFormatting>
  <conditionalFormatting sqref="AL1043:AO1044">
    <cfRule type="expression" dxfId="1259" priority="2053">
      <formula>IF(AND(AL1043&gt;=0, RIGHT(TEXT(AL1043,"0.#"),1)&lt;&gt;"."),TRUE,FALSE)</formula>
    </cfRule>
    <cfRule type="expression" dxfId="1258" priority="2054">
      <formula>IF(AND(AL1043&gt;=0, RIGHT(TEXT(AL1043,"0.#"),1)="."),TRUE,FALSE)</formula>
    </cfRule>
    <cfRule type="expression" dxfId="1257" priority="2055">
      <formula>IF(AND(AL1043&lt;0, RIGHT(TEXT(AL1043,"0.#"),1)&lt;&gt;"."),TRUE,FALSE)</formula>
    </cfRule>
    <cfRule type="expression" dxfId="1256" priority="2056">
      <formula>IF(AND(AL1043&lt;0, RIGHT(TEXT(AL1043,"0.#"),1)="."),TRUE,FALSE)</formula>
    </cfRule>
  </conditionalFormatting>
  <conditionalFormatting sqref="Y1043:Y1044">
    <cfRule type="expression" dxfId="1255" priority="2051">
      <formula>IF(RIGHT(TEXT(Y1043,"0.#"),1)=".",FALSE,TRUE)</formula>
    </cfRule>
    <cfRule type="expression" dxfId="1254" priority="2052">
      <formula>IF(RIGHT(TEXT(Y1043,"0.#"),1)=".",TRUE,FALSE)</formula>
    </cfRule>
  </conditionalFormatting>
  <conditionalFormatting sqref="AL1078:AO1105">
    <cfRule type="expression" dxfId="1253" priority="2047">
      <formula>IF(AND(AL1078&gt;=0, RIGHT(TEXT(AL1078,"0.#"),1)&lt;&gt;"."),TRUE,FALSE)</formula>
    </cfRule>
    <cfRule type="expression" dxfId="1252" priority="2048">
      <formula>IF(AND(AL1078&gt;=0, RIGHT(TEXT(AL1078,"0.#"),1)="."),TRUE,FALSE)</formula>
    </cfRule>
    <cfRule type="expression" dxfId="1251" priority="2049">
      <formula>IF(AND(AL1078&lt;0, RIGHT(TEXT(AL1078,"0.#"),1)&lt;&gt;"."),TRUE,FALSE)</formula>
    </cfRule>
    <cfRule type="expression" dxfId="1250" priority="2050">
      <formula>IF(AND(AL1078&lt;0, RIGHT(TEXT(AL1078,"0.#"),1)="."),TRUE,FALSE)</formula>
    </cfRule>
  </conditionalFormatting>
  <conditionalFormatting sqref="Y1078:Y1105">
    <cfRule type="expression" dxfId="1249" priority="2045">
      <formula>IF(RIGHT(TEXT(Y1078,"0.#"),1)=".",FALSE,TRUE)</formula>
    </cfRule>
    <cfRule type="expression" dxfId="1248" priority="2046">
      <formula>IF(RIGHT(TEXT(Y1078,"0.#"),1)=".",TRUE,FALSE)</formula>
    </cfRule>
  </conditionalFormatting>
  <conditionalFormatting sqref="AL1076:AO1077">
    <cfRule type="expression" dxfId="1247" priority="2041">
      <formula>IF(AND(AL1076&gt;=0, RIGHT(TEXT(AL1076,"0.#"),1)&lt;&gt;"."),TRUE,FALSE)</formula>
    </cfRule>
    <cfRule type="expression" dxfId="1246" priority="2042">
      <formula>IF(AND(AL1076&gt;=0, RIGHT(TEXT(AL1076,"0.#"),1)="."),TRUE,FALSE)</formula>
    </cfRule>
    <cfRule type="expression" dxfId="1245" priority="2043">
      <formula>IF(AND(AL1076&lt;0, RIGHT(TEXT(AL1076,"0.#"),1)&lt;&gt;"."),TRUE,FALSE)</formula>
    </cfRule>
    <cfRule type="expression" dxfId="1244" priority="2044">
      <formula>IF(AND(AL1076&lt;0, RIGHT(TEXT(AL1076,"0.#"),1)="."),TRUE,FALSE)</formula>
    </cfRule>
  </conditionalFormatting>
  <conditionalFormatting sqref="Y1076:Y1077">
    <cfRule type="expression" dxfId="1243" priority="2039">
      <formula>IF(RIGHT(TEXT(Y1076,"0.#"),1)=".",FALSE,TRUE)</formula>
    </cfRule>
    <cfRule type="expression" dxfId="1242" priority="2040">
      <formula>IF(RIGHT(TEXT(Y1076,"0.#"),1)=".",TRUE,FALSE)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M102">
    <cfRule type="expression" dxfId="47" priority="47">
      <formula>IF(RIGHT(TEXT(AM102,"0.#"),1)=".",FALSE,TRUE)</formula>
    </cfRule>
    <cfRule type="expression" dxfId="46" priority="48">
      <formula>IF(RIGHT(TEXT(AM102,"0.#"),1)=".",TRUE,FALSE)</formula>
    </cfRule>
  </conditionalFormatting>
  <conditionalFormatting sqref="AM105">
    <cfRule type="expression" dxfId="45" priority="45">
      <formula>IF(RIGHT(TEXT(AM105,"0.#"),1)=".",FALSE,TRUE)</formula>
    </cfRule>
    <cfRule type="expression" dxfId="44" priority="46">
      <formula>IF(RIGHT(TEXT(AM105,"0.#"),1)=".",TRUE,FALSE)</formula>
    </cfRule>
  </conditionalFormatting>
  <conditionalFormatting sqref="AM108">
    <cfRule type="expression" dxfId="43" priority="43">
      <formula>IF(RIGHT(TEXT(AM108,"0.#"),1)=".",FALSE,TRUE)</formula>
    </cfRule>
    <cfRule type="expression" dxfId="42" priority="44">
      <formula>IF(RIGHT(TEXT(AM108,"0.#"),1)=".",TRUE,FALSE)</formula>
    </cfRule>
  </conditionalFormatting>
  <conditionalFormatting sqref="AM111">
    <cfRule type="expression" dxfId="41" priority="41">
      <formula>IF(RIGHT(TEXT(AM111,"0.#"),1)=".",FALSE,TRUE)</formula>
    </cfRule>
    <cfRule type="expression" dxfId="40" priority="42">
      <formula>IF(RIGHT(TEXT(AM111,"0.#"),1)=".",TRUE,FALSE)</formula>
    </cfRule>
  </conditionalFormatting>
  <conditionalFormatting sqref="Y789">
    <cfRule type="expression" dxfId="39" priority="39">
      <formula>IF(RIGHT(TEXT(Y789,"0.#"),1)=".",FALSE,TRUE)</formula>
    </cfRule>
    <cfRule type="expression" dxfId="38" priority="40">
      <formula>IF(RIGHT(TEXT(Y789,"0.#"),1)=".",TRUE,FALSE)</formula>
    </cfRule>
  </conditionalFormatting>
  <conditionalFormatting sqref="AU790">
    <cfRule type="expression" dxfId="37" priority="37">
      <formula>IF(RIGHT(TEXT(AU790,"0.#"),1)=".",FALSE,TRUE)</formula>
    </cfRule>
    <cfRule type="expression" dxfId="36" priority="38">
      <formula>IF(RIGHT(TEXT(AU790,"0.#"),1)=".",TRUE,FALSE)</formula>
    </cfRule>
  </conditionalFormatting>
  <conditionalFormatting sqref="AU791 AU789">
    <cfRule type="expression" dxfId="35" priority="35">
      <formula>IF(RIGHT(TEXT(AU789,"0.#"),1)=".",FALSE,TRUE)</formula>
    </cfRule>
    <cfRule type="expression" dxfId="34" priority="36">
      <formula>IF(RIGHT(TEXT(AU789,"0.#"),1)=".",TRUE,FALSE)</formula>
    </cfRule>
  </conditionalFormatting>
  <conditionalFormatting sqref="AL847:AO854">
    <cfRule type="expression" dxfId="33" priority="31">
      <formula>IF(AND(AL847&gt;=0, RIGHT(TEXT(AL847,"0.#"),1)&lt;&gt;"."),TRUE,FALSE)</formula>
    </cfRule>
    <cfRule type="expression" dxfId="32" priority="32">
      <formula>IF(AND(AL847&gt;=0, RIGHT(TEXT(AL847,"0.#"),1)="."),TRUE,FALSE)</formula>
    </cfRule>
    <cfRule type="expression" dxfId="31" priority="33">
      <formula>IF(AND(AL847&lt;0, RIGHT(TEXT(AL847,"0.#"),1)&lt;&gt;"."),TRUE,FALSE)</formula>
    </cfRule>
    <cfRule type="expression" dxfId="30" priority="34">
      <formula>IF(AND(AL847&lt;0, RIGHT(TEXT(AL847,"0.#"),1)="."),TRUE,FALSE)</formula>
    </cfRule>
  </conditionalFormatting>
  <conditionalFormatting sqref="Y847:Y854">
    <cfRule type="expression" dxfId="29" priority="29">
      <formula>IF(RIGHT(TEXT(Y847,"0.#"),1)=".",FALSE,TRUE)</formula>
    </cfRule>
    <cfRule type="expression" dxfId="28" priority="30">
      <formula>IF(RIGHT(TEXT(Y847,"0.#"),1)=".",TRUE,FALSE)</formula>
    </cfRule>
  </conditionalFormatting>
  <conditionalFormatting sqref="AL845:AO846">
    <cfRule type="expression" dxfId="27" priority="25">
      <formula>IF(AND(AL845&gt;=0, RIGHT(TEXT(AL845,"0.#"),1)&lt;&gt;"."),TRUE,FALSE)</formula>
    </cfRule>
    <cfRule type="expression" dxfId="26" priority="26">
      <formula>IF(AND(AL845&gt;=0, RIGHT(TEXT(AL845,"0.#"),1)="."),TRUE,FALSE)</formula>
    </cfRule>
    <cfRule type="expression" dxfId="25" priority="27">
      <formula>IF(AND(AL845&lt;0, RIGHT(TEXT(AL845,"0.#"),1)&lt;&gt;"."),TRUE,FALSE)</formula>
    </cfRule>
    <cfRule type="expression" dxfId="24" priority="28">
      <formula>IF(AND(AL845&lt;0, RIGHT(TEXT(AL845,"0.#"),1)="."),TRUE,FALSE)</formula>
    </cfRule>
  </conditionalFormatting>
  <conditionalFormatting sqref="Y845:Y846">
    <cfRule type="expression" dxfId="23" priority="23">
      <formula>IF(RIGHT(TEXT(Y845,"0.#"),1)=".",FALSE,TRUE)</formula>
    </cfRule>
    <cfRule type="expression" dxfId="22" priority="24">
      <formula>IF(RIGHT(TEXT(Y845,"0.#"),1)=".",TRUE,FALSE)</formula>
    </cfRule>
  </conditionalFormatting>
  <conditionalFormatting sqref="Y880:Y887">
    <cfRule type="expression" dxfId="21" priority="17">
      <formula>IF(RIGHT(TEXT(Y880,"0.#"),1)=".",FALSE,TRUE)</formula>
    </cfRule>
    <cfRule type="expression" dxfId="20" priority="18">
      <formula>IF(RIGHT(TEXT(Y880,"0.#"),1)=".",TRUE,FALSE)</formula>
    </cfRule>
  </conditionalFormatting>
  <conditionalFormatting sqref="Y878:Y879">
    <cfRule type="expression" dxfId="19" priority="11">
      <formula>IF(RIGHT(TEXT(Y878,"0.#"),1)=".",FALSE,TRUE)</formula>
    </cfRule>
    <cfRule type="expression" dxfId="18" priority="12">
      <formula>IF(RIGHT(TEXT(Y878,"0.#"),1)=".",TRUE,FALSE)</formula>
    </cfRule>
  </conditionalFormatting>
  <conditionalFormatting sqref="AL880:AO887">
    <cfRule type="expression" dxfId="17" priority="19">
      <formula>IF(AND(AL880&gt;=0, RIGHT(TEXT(AL880,"0.#"),1)&lt;&gt;"."),TRUE,FALSE)</formula>
    </cfRule>
    <cfRule type="expression" dxfId="16" priority="20">
      <formula>IF(AND(AL880&gt;=0, RIGHT(TEXT(AL880,"0.#"),1)="."),TRUE,FALSE)</formula>
    </cfRule>
    <cfRule type="expression" dxfId="15" priority="21">
      <formula>IF(AND(AL880&lt;0, RIGHT(TEXT(AL880,"0.#"),1)&lt;&gt;"."),TRUE,FALSE)</formula>
    </cfRule>
    <cfRule type="expression" dxfId="14" priority="22">
      <formula>IF(AND(AL880&lt;0, RIGHT(TEXT(AL880,"0.#"),1)="."),TRUE,FALSE)</formula>
    </cfRule>
  </conditionalFormatting>
  <conditionalFormatting sqref="AL878:AO879">
    <cfRule type="expression" dxfId="13" priority="13">
      <formula>IF(AND(AL878&gt;=0, RIGHT(TEXT(AL878,"0.#"),1)&lt;&gt;"."),TRUE,FALSE)</formula>
    </cfRule>
    <cfRule type="expression" dxfId="12" priority="14">
      <formula>IF(AND(AL878&gt;=0, RIGHT(TEXT(AL878,"0.#"),1)="."),TRUE,FALSE)</formula>
    </cfRule>
    <cfRule type="expression" dxfId="11" priority="15">
      <formula>IF(AND(AL878&lt;0, RIGHT(TEXT(AL878,"0.#"),1)&lt;&gt;"."),TRUE,FALSE)</formula>
    </cfRule>
    <cfRule type="expression" dxfId="10" priority="16">
      <formula>IF(AND(AL878&lt;0, RIGHT(TEXT(AL878,"0.#"),1)="."),TRUE,FALSE)</formula>
    </cfRule>
  </conditionalFormatting>
  <conditionalFormatting sqref="AL1110:AO1110">
    <cfRule type="expression" dxfId="9" priority="7">
      <formula>IF(AND(AL1110&gt;=0, RIGHT(TEXT(AL1110,"0.#"),1)&lt;&gt;"."),TRUE,FALSE)</formula>
    </cfRule>
    <cfRule type="expression" dxfId="8" priority="8">
      <formula>IF(AND(AL1110&gt;=0, RIGHT(TEXT(AL1110,"0.#"),1)="."),TRUE,FALSE)</formula>
    </cfRule>
    <cfRule type="expression" dxfId="7" priority="9">
      <formula>IF(AND(AL1110&lt;0, RIGHT(TEXT(AL1110,"0.#"),1)&lt;&gt;"."),TRUE,FALSE)</formula>
    </cfRule>
    <cfRule type="expression" dxfId="6" priority="10">
      <formula>IF(AND(AL1110&lt;0, RIGHT(TEXT(AL1110,"0.#"),1)="."),TRUE,FALSE)</formula>
    </cfRule>
  </conditionalFormatting>
  <conditionalFormatting sqref="Y1110">
    <cfRule type="expression" dxfId="5" priority="5">
      <formula>IF(RIGHT(TEXT(Y1110,"0.#"),1)=".",FALSE,TRUE)</formula>
    </cfRule>
    <cfRule type="expression" dxfId="4" priority="6">
      <formula>IF(RIGHT(TEXT(Y1110,"0.#"),1)=".",TRUE,FALSE)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5" max="49" man="1"/>
    <brk id="786" max="49" man="1"/>
    <brk id="875"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665</v>
      </c>
      <c r="M2" s="13" t="str">
        <f>IF(L2="","",K2)</f>
        <v>社会保障</v>
      </c>
      <c r="N2" s="13" t="str">
        <f>IF(M2="","",IF(N1&lt;&gt;"",CONCATENATE(N1,"、",M2),M2))</f>
        <v>社会保障</v>
      </c>
      <c r="O2" s="13"/>
      <c r="P2" s="12" t="s">
        <v>73</v>
      </c>
      <c r="Q2" s="17" t="s">
        <v>665</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t="s">
        <v>665</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t="s">
        <v>665</v>
      </c>
      <c r="C11" s="13" t="str">
        <f t="shared" si="0"/>
        <v>子ども・若者育成支援</v>
      </c>
      <c r="D11" s="13" t="str">
        <f t="shared" si="8"/>
        <v>高齢社会対策、子ども・若者育成支援</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高齢社会対策、子ども・若者育成支援</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t="s">
        <v>665</v>
      </c>
      <c r="C13" s="13" t="str">
        <f t="shared" si="9"/>
        <v>少子化社会対策</v>
      </c>
      <c r="D13" s="13" t="str">
        <f t="shared" si="8"/>
        <v>高齢社会対策、子ども・若者育成支援、少子化社会対策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高齢社会対策、子ども・若者育成支援、少子化社会対策</v>
      </c>
      <c r="F14" s="18" t="s">
        <v>120</v>
      </c>
      <c r="G14" s="17" t="s">
        <v>665</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665</v>
      </c>
      <c r="C15" s="13" t="str">
        <f t="shared" si="9"/>
        <v>男女共同参画</v>
      </c>
      <c r="D15" s="13" t="str">
        <f t="shared" si="8"/>
        <v>高齢社会対策、子ども・若者育成支援、少子化社会対策、男女共同参画</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高齢社会対策、子ども・若者育成支援、少子化社会対策、男女共同参画</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高齢社会対策、子ども・若者育成支援、少子化社会対策、男女共同参画</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高齢社会対策、子ども・若者育成支援、少子化社会対策、男女共同参画</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高齢社会対策、子ども・若者育成支援、少子化社会対策、男女共同参画</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高齢社会対策、子ども・若者育成支援、少子化社会対策、男女共同参画</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高齢社会対策、子ども・若者育成支援、少子化社会対策、男女共同参画</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高齢社会対策、子ども・若者育成支援、少子化社会対策、男女共同参画</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高齢社会対策、子ども・若者育成支援、少子化社会対策、男女共同参画</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高齢社会対策、子ども・若者育成支援、少子化社会対策、男女共同参画</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高齢社会対策、子ども・若者育成支援、少子化社会対策、男女共同参画</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2021-06-02T04:16:39Z</cp:lastPrinted>
  <dcterms:created xsi:type="dcterms:W3CDTF">2012-03-13T00:50:25Z</dcterms:created>
  <dcterms:modified xsi:type="dcterms:W3CDTF">2021-06-28T07:36:26Z</dcterms:modified>
</cp:coreProperties>
</file>