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<sst xmlns="http://schemas.openxmlformats.org/spreadsheetml/2006/main" count="2411" uniqueCount="718">
  <si>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</si>
  <si>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</si>
  <si>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</si>
  <si>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</si>
  <si>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</si>
  <si>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</si>
  <si>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</si>
  <si>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</si>
  <si>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</si>
  <si>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</si>
  <si>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</si>
  <si>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</si>
  <si>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</si>
  <si>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</si>
  <si>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</si>
  <si>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</si>
  <si>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</si>
  <si>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</si>
  <si>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</si>
  <si>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</si>
  <si>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</si>
  <si>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</si>
  <si>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</si>
  <si>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</si>
  <si>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</si>
  <si>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</si>
  <si>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</si>
  <si>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</si>
  <si>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</si>
  <si>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</si>
  <si>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</si>
  <si>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</si>
  <si>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</si>
  <si>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</si>
  <si>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</si>
  <si>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</si>
  <si>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</si>
  <si>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</si>
  <si>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</si>
  <si>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</si>
  <si>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</si>
  <si>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</si>
  <si>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</si>
  <si>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</si>
  <si>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</si>
  <si>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</si>
  <si>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</si>
  <si>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</si>
  <si>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</si>
  <si>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</si>
  <si>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</si>
  <si>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</si>
  <si>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</si>
  <si>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</si>
  <si>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</si>
  <si>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</si>
  <si>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</si>
  <si>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</si>
  <si>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</si>
  <si>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</si>
  <si>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</si>
  <si>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</si>
  <si>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</si>
  <si>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</si>
  <si>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</si>
  <si>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</si>
  <si>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</si>
  <si>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</si>
  <si>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</si>
  <si>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</si>
  <si>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</si>
  <si>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</si>
  <si>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</si>
  <si>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</si>
  <si>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</si>
  <si>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</si>
  <si>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</si>
  <si>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</si>
  <si>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</si>
  <si>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</si>
  <si>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</si>
  <si>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</si>
  <si>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</si>
  <si>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</si>
  <si>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</si>
  <si>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</si>
  <si>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</si>
  <si>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</si>
  <si>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</si>
  <si>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</si>
  <si>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</si>
  <si>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</si>
  <si>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</si>
  <si>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</si>
  <si>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</si>
  <si>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</si>
  <si>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</si>
  <si>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</si>
  <si>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</si>
  <si>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</si>
  <si>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</si>
  <si>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</si>
  <si>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</si>
  <si>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</si>
  <si>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</si>
  <si>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</si>
  <si>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</si>
  <si>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</si>
  <si>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</si>
  <si>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</si>
  <si>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</si>
  <si>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</si>
  <si>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</si>
  <si>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</si>
  <si>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</si>
  <si>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</si>
  <si>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</si>
  <si>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</si>
  <si>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</si>
  <si>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</si>
  <si>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</si>
  <si>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</si>
  <si>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</si>
  <si>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</si>
  <si>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</si>
  <si>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</si>
  <si>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</si>
  <si>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</si>
  <si>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</si>
  <si>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</si>
  <si>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</si>
  <si>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</si>
  <si>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</si>
  <si>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</si>
  <si>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</si>
  <si>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</si>
  <si>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</si>
  <si>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</si>
  <si>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</si>
  <si>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</si>
  <si>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</si>
  <si>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</si>
  <si>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</si>
  <si>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</si>
  <si>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</si>
  <si>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</si>
  <si>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</si>
  <si>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</si>
  <si>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</si>
  <si>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</si>
  <si>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</si>
  <si>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</si>
  <si>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</si>
  <si>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</si>
  <si>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</si>
  <si>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</si>
  <si>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</si>
  <si>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</si>
  <si>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</si>
  <si>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</si>
  <si>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</si>
  <si>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</si>
  <si>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</si>
  <si>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</si>
  <si>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</si>
  <si>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</si>
  <si>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</si>
  <si>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</si>
  <si>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</si>
  <si>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</si>
  <si>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</si>
  <si>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</si>
  <si>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</si>
  <si>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</si>
  <si>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</si>
  <si>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</si>
  <si>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</si>
  <si>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</si>
  <si>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</si>
  <si>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</si>
  <si>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</si>
  <si>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</si>
  <si>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</si>
  <si>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</si>
  <si>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</si>
  <si>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</si>
  <si>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</si>
  <si>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</si>
  <si>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</si>
  <si>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</si>
  <si>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</si>
  <si>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</si>
  <si>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</si>
  <si>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</si>
  <si>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</si>
  <si>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</si>
  <si>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</si>
  <si>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</si>
  <si>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</si>
  <si>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</si>
  <si>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</si>
  <si>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</si>
  <si>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</si>
  <si>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</si>
  <si>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</si>
  <si>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</si>
  <si>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</si>
  <si>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</si>
  <si>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</si>
  <si>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</si>
  <si>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</si>
  <si>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</si>
  <si>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</si>
  <si>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</si>
  <si>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</si>
  <si>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</si>
  <si>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</si>
  <si>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</si>
  <si>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</si>
  <si>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</si>
  <si>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</si>
  <si>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</si>
  <si>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</si>
  <si>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</si>
  <si>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</si>
  <si>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</si>
  <si>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</si>
  <si>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</si>
  <si>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</si>
  <si>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</si>
  <si>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</si>
  <si>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</si>
  <si>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</si>
  <si>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</si>
  <si>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</si>
  <si>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</si>
  <si>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</si>
  <si>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</si>
  <si>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</si>
  <si>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</si>
  <si>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</si>
  <si>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</si>
  <si>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</si>
  <si>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</si>
  <si>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</si>
  <si>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</si>
  <si>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</si>
  <si>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</si>
  <si>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</si>
  <si>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</si>
  <si>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</si>
  <si>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</si>
  <si>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</si>
  <si>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</si>
  <si>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</si>
  <si>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</si>
  <si>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</si>
  <si>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</si>
  <si>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</si>
  <si>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</si>
  <si>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</si>
  <si>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</si>
  <si>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</si>
  <si>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</si>
  <si>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</si>
  <si>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</si>
  <si>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</si>
  <si>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</si>
  <si>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</si>
  <si>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</si>
  <si>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</si>
  <si>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</si>
  <si>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</si>
  <si>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</si>
  <si>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</si>
  <si>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</si>
  <si>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</si>
  <si>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</si>
  <si>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</si>
  <si>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</si>
  <si>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</si>
  <si>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</si>
  <si>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</si>
  <si>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</si>
  <si>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</si>
  <si>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</si>
  <si>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</si>
  <si>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</si>
  <si>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</si>
  <si>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</si>
  <si>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</si>
  <si>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</si>
  <si>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</si>
  <si>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</si>
  <si>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</si>
  <si>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</si>
  <si>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</si>
  <si>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</si>
  <si>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</si>
  <si>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</si>
  <si>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</si>
  <si>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</si>
  <si>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</si>
  <si>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</si>
  <si>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</si>
  <si>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</si>
  <si>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</si>
  <si>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</si>
  <si>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</si>
  <si>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</si>
  <si>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</si>
  <si>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</si>
  <si>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</si>
  <si>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</si>
  <si>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</si>
  <si>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</si>
  <si>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</si>
  <si>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</si>
  <si>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</si>
  <si>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</si>
  <si>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</si>
  <si>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</si>
  <si>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</si>
  <si>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</si>
  <si>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</si>
  <si>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</si>
  <si>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</si>
  <si>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</si>
  <si>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</si>
  <si>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</si>
  <si>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</si>
  <si>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</si>
  <si>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</si>
  <si>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</si>
  <si>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</si>
  <si>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</si>
  <si>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</si>
  <si>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</si>
  <si>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</si>
  <si>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</si>
  <si>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</si>
  <si>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</si>
  <si>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</si>
  <si>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</si>
  <si>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</si>
  <si>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</si>
  <si>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</si>
  <si>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</si>
  <si>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</si>
  <si>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</si>
  <si>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</si>
  <si>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</si>
  <si>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</si>
  <si>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</si>
  <si>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</si>
  <si>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</si>
  <si>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</si>
  <si>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</si>
  <si>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</si>
  <si>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</si>
  <si>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</si>
  <si>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</si>
  <si>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</si>
  <si>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</si>
  <si>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</si>
  <si>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</si>
  <si>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</si>
  <si>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</si>
  <si>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</si>
  <si>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</si>
  <si>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</si>
  <si>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</si>
  <si>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</si>
  <si>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</si>
  <si>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</si>
  <si>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</si>
  <si>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</si>
  <si>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</si>
  <si>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</si>
  <si>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</si>
  <si>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</si>
  <si>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</si>
  <si>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</si>
  <si>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</si>
  <si>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</si>
  <si>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</si>
  <si>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</si>
  <si>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</si>
  <si>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</si>
  <si>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</si>
  <si>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</si>
  <si>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</si>
  <si>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</si>
  <si>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</si>
  <si>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</si>
  <si>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</si>
  <si>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</si>
  <si>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</si>
  <si>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</si>
  <si>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</si>
  <si>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</si>
  <si>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</si>
  <si>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</si>
  <si>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</si>
  <si>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</si>
  <si>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</si>
  <si>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</si>
  <si>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</si>
  <si>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</si>
  <si>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</si>
  <si>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</si>
  <si>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</si>
  <si>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</si>
  <si>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</si>
  <si>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</si>
  <si>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</si>
  <si>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</si>
  <si>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</si>
  <si>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</si>
  <si>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</si>
  <si>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</si>
  <si>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</si>
  <si>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</si>
  <si>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</si>
  <si>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</si>
  <si>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</si>
  <si>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</si>
  <si>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</si>
  <si>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</si>
  <si>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</si>
  <si>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</si>
  <si>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</si>
  <si>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</si>
  <si>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</si>
  <si>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</si>
  <si>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</si>
  <si>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</si>
  <si>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</si>
  <si>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</si>
  <si>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</si>
  <si>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</si>
  <si>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</si>
  <si>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</si>
  <si>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</si>
  <si>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</si>
  <si>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</si>
  <si>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</si>
  <si>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</si>
  <si>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</si>
  <si>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</si>
  <si>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</si>
  <si>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</si>
  <si>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</si>
  <si>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</si>
  <si>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</si>
  <si>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</si>
  <si>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</si>
  <si>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</si>
  <si>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</si>
  <si>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</si>
  <si>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</si>
  <si>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</si>
  <si>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</si>
  <si>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</si>
  <si>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</si>
  <si>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</si>
  <si>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</si>
  <si>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</si>
  <si>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</si>
  <si>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</si>
  <si>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</si>
  <si>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</si>
  <si>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</si>
  <si>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</si>
  <si>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</si>
  <si>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</si>
  <si>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</si>
  <si>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</si>
  <si>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</si>
  <si>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</si>
  <si>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</si>
  <si>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</si>
  <si>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</si>
  <si>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</si>
  <si>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</si>
  <si>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</si>
  <si>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</si>
  <si>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</si>
  <si>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</si>
  <si>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</si>
  <si>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</si>
  <si>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</si>
  <si>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</si>
  <si>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</si>
  <si>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</si>
  <si>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</si>
  <si>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</si>
  <si>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</si>
  <si>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</si>
  <si>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</si>
  <si>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</si>
  <si>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</si>
  <si>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</si>
  <si>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</si>
  <si>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</si>
  <si>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</si>
  <si>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</si>
  <si>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</si>
  <si>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</si>
  <si>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</si>
  <si>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</si>
  <si>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</si>
  <si>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</si>
  <si>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</si>
  <si>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</si>
  <si>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</si>
  <si>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</si>
  <si>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</si>
  <si>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</si>
  <si>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</si>
  <si>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</si>
  <si>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</si>
  <si>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</si>
  <si>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</si>
  <si>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</si>
  <si>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</si>
  <si>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</si>
  <si>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</si>
  <si>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</si>
  <si>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</si>
  <si>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</si>
  <si>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</si>
  <si>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</si>
  <si>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</si>
  <si>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</si>
  <si>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</si>
  <si>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</si>
  <si>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</si>
  <si>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</si>
  <si>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</si>
  <si>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</si>
  <si>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</si>
  <si>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</si>
  <si>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</si>
  <si>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</si>
  <si>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</si>
  <si>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</si>
  <si>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</si>
  <si>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</si>
  <si>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</si>
  <si>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</si>
  <si>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</si>
  <si>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</si>
  <si>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</si>
  <si>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</si>
  <si>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</si>
  <si>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</si>
  <si>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</si>
  <si>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</si>
  <si>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</si>
  <si>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</si>
  <si>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</si>
  <si>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</si>
  <si>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</si>
  <si>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</si>
  <si>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</si>
  <si>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</si>
  <si>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</si>
  <si>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</si>
  <si>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</si>
  <si>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</si>
  <si>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</si>
  <si>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</si>
  <si>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</si>
  <si>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</si>
  <si>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</si>
  <si>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</si>
  <si>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</si>
  <si>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</si>
  <si>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</si>
  <si>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</si>
  <si>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</si>
  <si>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</si>
  <si>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</si>
  <si>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</si>
  <si>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</si>
  <si>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</si>
  <si>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</si>
  <si>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</si>
  <si>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</si>
  <si>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</si>
  <si>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</si>
  <si>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</si>
  <si>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</si>
  <si>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</si>
  <si>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</si>
  <si>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</si>
  <si>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</si>
  <si>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</si>
  <si>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</si>
  <si>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</si>
  <si>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</si>
  <si>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</si>
  <si>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</si>
  <si>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</si>
  <si>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</si>
  <si>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</si>
  <si>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</si>
  <si>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</si>
  <si>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</si>
  <si>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</si>
  <si>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</si>
  <si>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</si>
  <si>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</si>
  <si>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</si>
  <si>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</si>
  <si>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</si>
  <si>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</si>
  <si>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</si>
  <si>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</si>
  <si>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</si>
  <si>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</si>
  <si>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</si>
  <si>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職業転換給付金制度</t>
  </si>
  <si>
    <t>職業安定局</t>
  </si>
  <si>
    <t>労働移動支援室長
小林　学</t>
  </si>
  <si>
    <t>昭和41年度</t>
  </si>
  <si>
    <t>終了予定なし</t>
  </si>
  <si>
    <t>雇用開発企画課労働移動支援室</t>
  </si>
  <si>
    <t>労働施策の総合的な推進並びに労働者の雇用の安定及び職業生活の充実等に関する法律第18条第１号から第６号、労働施策の総合的な推進並びに労働者の雇用の安定及び職業生活の充実等に関する法律施行令第２条及び第３条、労働施策の総合的な推進並びに労働者の雇用の安定及び職業生活の充実等に関する法律施行規則第１条の４、同規則第２条から第６条の２、同規則附則第２条、雇用保険法第63条第１項第３号、雇用保険法施行規則第130条</t>
  </si>
  <si>
    <t>-</t>
  </si>
  <si>
    <t>就職が困難な失業者及び国の施策等により離職を余儀なくされた離職者等に対し、これらの失業者の生活の安定を図りながら再就職の促進を図ることを目的とする。</t>
  </si>
  <si>
    <t>上記目的のため、各種の給付金を支給する。
（１）求職者に支給されるもの
　①就職促進手当（求職者の求職活動の促進とその生活の安定を図る給付金）
　②訓練手当（求職者の知識及び技能の習得を容易にするための給付金）
　③求職活動支援費（広範囲の地域に渡る求職活動又は求職活動を容易にするための役務の利用に要する費用に充てるための給付金）
　④移転費（就職又は知識若しくは技能の習得をするための移転に要する費用に充てるための給付金）
　⑤就業支度金（公共職業安定所の紹介により就職することを促進し又は事業を開始することに要する費用に充てるための給付金）
  ⑥就職促進手当の追加給付（毎月勤労統計調査において、平成16年以降の賃金額が低めに出ていたことを踏まえ、同調査における労働者の平均給与額の変化率を給付額の算定に用いている就職促進手当の追加給付を行うもの）
（２）事業主に支給されるもの　
  ①職場適応訓練費（雇用保険受給資格者以外の求職者を作業環境に適応させる訓練を行うことを促進するための給付金）
　②職場適応訓練委託費（雇用保険受給資格者を作業環境に適応させる訓練を行うことを促進するための委託費）
　③特定求職者雇用開発助成金（就職が特に困難な者を雇い入れることを促進するための給付金）
※（１）②訓練手当及び（２）①職場適応訓練委託費は、都道府県実施事業
※（１）③求職活動支援費は、平成29年度に、広域求職活動費から求職活動支援費に名称等変更した</t>
  </si>
  <si>
    <t>就職促進手当
（一般会計）</t>
  </si>
  <si>
    <t>職業転換訓練費負担金
（一般会計）</t>
  </si>
  <si>
    <t>職業転換等特別給付金
（一般会計）</t>
  </si>
  <si>
    <t>職場適応訓練委託費
（雇用勘定）</t>
  </si>
  <si>
    <t>職場適応訓練修了者のうち、訓練を実施した事業所に雇用される者の割合90％以上とする</t>
  </si>
  <si>
    <t>職場適応訓練修了者のうち訓練を実施した事業所に雇用された者／職場適応訓練修了者</t>
  </si>
  <si>
    <t>厚生労働省職業安定局調べ</t>
  </si>
  <si>
    <t>職場適応訓練修了者数</t>
  </si>
  <si>
    <t>件</t>
  </si>
  <si>
    <t>就職促進手当の追加給付額</t>
  </si>
  <si>
    <t>千円</t>
  </si>
  <si>
    <t>単位当たりコスト＝X／Y
X：職場適応訓練実績額（千円）
Y：就職決定件数　　　　　　　　　　　　　　</t>
    <phoneticPr fontId="5"/>
  </si>
  <si>
    <t>円</t>
  </si>
  <si>
    <t>　X　/　Y</t>
    <phoneticPr fontId="5"/>
  </si>
  <si>
    <t>15,003
／25</t>
  </si>
  <si>
    <t>17,398
／36</t>
  </si>
  <si>
    <t>労働者等の特性に応じた雇用の安定・促進を図ること（Ⅴ-３）</t>
  </si>
  <si>
    <t>高齢者・障害者・若年者等の雇用の安定・促進を図ること（Ⅴ-３-１）</t>
  </si>
  <si>
    <t>913</t>
  </si>
  <si>
    <t>787</t>
  </si>
  <si>
    <t>695</t>
  </si>
  <si>
    <t>540</t>
  </si>
  <si>
    <t>538</t>
  </si>
  <si>
    <t>546</t>
  </si>
  <si>
    <t>535</t>
  </si>
  <si>
    <t>553</t>
  </si>
  <si>
    <t>○</t>
  </si>
  <si>
    <t>厚労</t>
  </si>
  <si>
    <t>47,052
／103</t>
    <phoneticPr fontId="5"/>
  </si>
  <si>
    <t>就職が困難な失業者及び国の施策等により離職を余儀なくされた離職者等に対し、これらの失業者の生活の安定を図りながら再就職の促進を図ることを目的として、各種の給付金を支給するものであり、これらの者の雇用機会の増大等に寄与するもの。</t>
    <rPh sb="0" eb="2">
      <t>シュウショク</t>
    </rPh>
    <rPh sb="3" eb="5">
      <t>コンナン</t>
    </rPh>
    <rPh sb="6" eb="9">
      <t>シツギョウシャ</t>
    </rPh>
    <rPh sb="9" eb="10">
      <t>オヨ</t>
    </rPh>
    <rPh sb="11" eb="12">
      <t>クニ</t>
    </rPh>
    <rPh sb="13" eb="14">
      <t>セ</t>
    </rPh>
    <rPh sb="14" eb="15">
      <t>サク</t>
    </rPh>
    <rPh sb="15" eb="16">
      <t>トウ</t>
    </rPh>
    <rPh sb="19" eb="21">
      <t>リショク</t>
    </rPh>
    <rPh sb="22" eb="24">
      <t>ヨギ</t>
    </rPh>
    <rPh sb="29" eb="32">
      <t>リショクシャ</t>
    </rPh>
    <rPh sb="32" eb="33">
      <t>トウ</t>
    </rPh>
    <rPh sb="34" eb="35">
      <t>タイ</t>
    </rPh>
    <rPh sb="41" eb="44">
      <t>シツギョウシャ</t>
    </rPh>
    <rPh sb="45" eb="47">
      <t>セイカツ</t>
    </rPh>
    <rPh sb="48" eb="50">
      <t>アンテイ</t>
    </rPh>
    <rPh sb="51" eb="52">
      <t>ハカ</t>
    </rPh>
    <rPh sb="56" eb="59">
      <t>サイシュウショク</t>
    </rPh>
    <rPh sb="60" eb="62">
      <t>ソクシン</t>
    </rPh>
    <rPh sb="63" eb="64">
      <t>ハカ</t>
    </rPh>
    <rPh sb="68" eb="70">
      <t>モクテキ</t>
    </rPh>
    <rPh sb="74" eb="76">
      <t>カクシュ</t>
    </rPh>
    <rPh sb="77" eb="80">
      <t>キュウフキン</t>
    </rPh>
    <rPh sb="81" eb="83">
      <t>シキュウ</t>
    </rPh>
    <rPh sb="95" eb="96">
      <t>モノ</t>
    </rPh>
    <rPh sb="97" eb="99">
      <t>コヨウ</t>
    </rPh>
    <rPh sb="99" eb="101">
      <t>キカイ</t>
    </rPh>
    <rPh sb="102" eb="104">
      <t>ゾウダイ</t>
    </rPh>
    <rPh sb="104" eb="105">
      <t>トウ</t>
    </rPh>
    <rPh sb="106" eb="108">
      <t>キヨ</t>
    </rPh>
    <phoneticPr fontId="5"/>
  </si>
  <si>
    <t>就職困難者の求職活動及び就職の促進を図ることは重要な課題であるため、国として積極的に支援する必要がある。</t>
    <rPh sb="0" eb="2">
      <t>シュウショク</t>
    </rPh>
    <rPh sb="2" eb="4">
      <t>コンナン</t>
    </rPh>
    <rPh sb="4" eb="5">
      <t>シャ</t>
    </rPh>
    <rPh sb="6" eb="8">
      <t>キュウショク</t>
    </rPh>
    <rPh sb="8" eb="10">
      <t>カツドウ</t>
    </rPh>
    <rPh sb="10" eb="11">
      <t>オヨ</t>
    </rPh>
    <rPh sb="12" eb="14">
      <t>シュウショク</t>
    </rPh>
    <rPh sb="15" eb="17">
      <t>ソクシン</t>
    </rPh>
    <rPh sb="18" eb="19">
      <t>ハカ</t>
    </rPh>
    <rPh sb="23" eb="25">
      <t>ジュウヨウ</t>
    </rPh>
    <rPh sb="26" eb="28">
      <t>カダイ</t>
    </rPh>
    <rPh sb="34" eb="35">
      <t>クニ</t>
    </rPh>
    <rPh sb="38" eb="41">
      <t>セッキョクテキ</t>
    </rPh>
    <rPh sb="42" eb="44">
      <t>シエン</t>
    </rPh>
    <rPh sb="46" eb="48">
      <t>ヒツヨウ</t>
    </rPh>
    <phoneticPr fontId="5"/>
  </si>
  <si>
    <t>本事業については、就職困難者の就職を促進するために公共職業安定所で行う職業紹介と一体的に実施する必要がある。</t>
    <rPh sb="0" eb="1">
      <t>ホン</t>
    </rPh>
    <rPh sb="1" eb="3">
      <t>ジギョウ</t>
    </rPh>
    <rPh sb="9" eb="11">
      <t>シュウショク</t>
    </rPh>
    <rPh sb="11" eb="13">
      <t>コンナン</t>
    </rPh>
    <rPh sb="13" eb="14">
      <t>シャ</t>
    </rPh>
    <rPh sb="15" eb="17">
      <t>シュウショク</t>
    </rPh>
    <rPh sb="18" eb="20">
      <t>ソクシン</t>
    </rPh>
    <rPh sb="25" eb="27">
      <t>コウキョウ</t>
    </rPh>
    <rPh sb="27" eb="29">
      <t>ショクギョウ</t>
    </rPh>
    <rPh sb="29" eb="31">
      <t>アンテイ</t>
    </rPh>
    <rPh sb="31" eb="32">
      <t>ジョ</t>
    </rPh>
    <rPh sb="33" eb="34">
      <t>オコナ</t>
    </rPh>
    <rPh sb="35" eb="37">
      <t>ショクギョウ</t>
    </rPh>
    <rPh sb="37" eb="39">
      <t>ショウカイ</t>
    </rPh>
    <rPh sb="40" eb="43">
      <t>イッタイテキ</t>
    </rPh>
    <rPh sb="44" eb="46">
      <t>ジッシ</t>
    </rPh>
    <rPh sb="48" eb="50">
      <t>ヒツヨウ</t>
    </rPh>
    <phoneticPr fontId="5"/>
  </si>
  <si>
    <t>本事業は、就職困難者に対し、これらの者の生活の安定を図りながら再就職を促進することを目的としており、優先度の高い事業である。</t>
    <phoneticPr fontId="5"/>
  </si>
  <si>
    <t>‐</t>
  </si>
  <si>
    <t>雇用のセーフティネットとしての役割を考慮した必要な経費を負担するものであり、妥当である。</t>
  </si>
  <si>
    <t>事業主の負担を考慮した必要な経費の支給となっていることから妥当であり、当該コストの水準維持に努める。</t>
    <rPh sb="0" eb="3">
      <t>ジギョウヌシ</t>
    </rPh>
    <rPh sb="4" eb="6">
      <t>フタン</t>
    </rPh>
    <rPh sb="7" eb="9">
      <t>コウリョ</t>
    </rPh>
    <rPh sb="11" eb="13">
      <t>ヒツヨウ</t>
    </rPh>
    <rPh sb="14" eb="16">
      <t>ケイヒ</t>
    </rPh>
    <rPh sb="17" eb="19">
      <t>シキュウ</t>
    </rPh>
    <phoneticPr fontId="5"/>
  </si>
  <si>
    <t>全て直接事業目的のために使われている。</t>
  </si>
  <si>
    <t>△</t>
  </si>
  <si>
    <t>本事業について、公共職業安定所で行う職業紹介と一体的に実施されることにより、高い効果を発揮している。</t>
    <rPh sb="0" eb="1">
      <t>ホン</t>
    </rPh>
    <rPh sb="1" eb="3">
      <t>ジギョウ</t>
    </rPh>
    <rPh sb="8" eb="10">
      <t>コウキョウ</t>
    </rPh>
    <rPh sb="10" eb="12">
      <t>ショクギョウ</t>
    </rPh>
    <rPh sb="12" eb="14">
      <t>アンテイ</t>
    </rPh>
    <rPh sb="14" eb="15">
      <t>ジョ</t>
    </rPh>
    <rPh sb="16" eb="17">
      <t>オコナ</t>
    </rPh>
    <rPh sb="18" eb="20">
      <t>ショクギョウ</t>
    </rPh>
    <rPh sb="20" eb="22">
      <t>ショウカイ</t>
    </rPh>
    <rPh sb="23" eb="26">
      <t>イッタイテキ</t>
    </rPh>
    <rPh sb="27" eb="29">
      <t>ジッシ</t>
    </rPh>
    <rPh sb="38" eb="39">
      <t>タカ</t>
    </rPh>
    <rPh sb="40" eb="42">
      <t>コウカ</t>
    </rPh>
    <rPh sb="43" eb="45">
      <t>ハッキ</t>
    </rPh>
    <phoneticPr fontId="5"/>
  </si>
  <si>
    <t>候補者が直接就職を希望する等により職場適応訓練受講者数が当初見込みを下回ったこと等によるもの。今後、執行状況等を勘案し適切な予算額となるよう見直しを行う。</t>
    <rPh sb="0" eb="3">
      <t>コウホシャ</t>
    </rPh>
    <rPh sb="4" eb="6">
      <t>チョクセツ</t>
    </rPh>
    <rPh sb="6" eb="8">
      <t>シュウショク</t>
    </rPh>
    <rPh sb="9" eb="11">
      <t>キボウ</t>
    </rPh>
    <rPh sb="13" eb="14">
      <t>トウ</t>
    </rPh>
    <rPh sb="17" eb="19">
      <t>ショクバ</t>
    </rPh>
    <rPh sb="19" eb="21">
      <t>テキオウ</t>
    </rPh>
    <rPh sb="21" eb="23">
      <t>クンレン</t>
    </rPh>
    <rPh sb="23" eb="26">
      <t>ジュコウシャ</t>
    </rPh>
    <rPh sb="26" eb="27">
      <t>スウ</t>
    </rPh>
    <rPh sb="28" eb="30">
      <t>トウショ</t>
    </rPh>
    <rPh sb="30" eb="32">
      <t>ミコ</t>
    </rPh>
    <rPh sb="34" eb="36">
      <t>シタマワ</t>
    </rPh>
    <rPh sb="40" eb="41">
      <t>トウ</t>
    </rPh>
    <rPh sb="47" eb="49">
      <t>コンゴ</t>
    </rPh>
    <rPh sb="50" eb="52">
      <t>シッコウ</t>
    </rPh>
    <rPh sb="52" eb="54">
      <t>ジョウキョウ</t>
    </rPh>
    <rPh sb="54" eb="55">
      <t>トウ</t>
    </rPh>
    <rPh sb="56" eb="58">
      <t>カンアン</t>
    </rPh>
    <rPh sb="59" eb="61">
      <t>テキセツ</t>
    </rPh>
    <rPh sb="62" eb="65">
      <t>ヨサンガク</t>
    </rPh>
    <rPh sb="70" eb="72">
      <t>ミナオ</t>
    </rPh>
    <rPh sb="74" eb="75">
      <t>オコナ</t>
    </rPh>
    <phoneticPr fontId="5"/>
  </si>
  <si>
    <t>支給対象人員が当初見込みを下回ったことによるもの。なお、令和3年度においては、執行状況等を踏まえつつ、必要な額の要求を行っている。</t>
    <rPh sb="28" eb="30">
      <t>レイワ</t>
    </rPh>
    <rPh sb="31" eb="33">
      <t>ネンド</t>
    </rPh>
    <rPh sb="33" eb="35">
      <t>ヘイネンド</t>
    </rPh>
    <rPh sb="45" eb="46">
      <t>フ</t>
    </rPh>
    <rPh sb="51" eb="53">
      <t>ヒツヨウ</t>
    </rPh>
    <rPh sb="54" eb="55">
      <t>ガク</t>
    </rPh>
    <rPh sb="56" eb="58">
      <t>ヨウキュウ</t>
    </rPh>
    <rPh sb="59" eb="60">
      <t>オコナ</t>
    </rPh>
    <phoneticPr fontId="5"/>
  </si>
  <si>
    <t>A.福岡労働局</t>
    <rPh sb="2" eb="4">
      <t>フクオカ</t>
    </rPh>
    <rPh sb="4" eb="7">
      <t>ロウドウキョク</t>
    </rPh>
    <phoneticPr fontId="5"/>
  </si>
  <si>
    <t>B.求職者</t>
    <rPh sb="2" eb="5">
      <t>キュウショクシャ</t>
    </rPh>
    <phoneticPr fontId="5"/>
  </si>
  <si>
    <t>給付金</t>
    <rPh sb="0" eb="3">
      <t>キュウフキン</t>
    </rPh>
    <phoneticPr fontId="5"/>
  </si>
  <si>
    <t>就職促進手当として支給</t>
    <rPh sb="0" eb="2">
      <t>シュウショク</t>
    </rPh>
    <rPh sb="2" eb="4">
      <t>ソクシン</t>
    </rPh>
    <rPh sb="4" eb="6">
      <t>テアテ</t>
    </rPh>
    <rPh sb="9" eb="11">
      <t>シキュウ</t>
    </rPh>
    <phoneticPr fontId="5"/>
  </si>
  <si>
    <t>C.求職者</t>
    <rPh sb="2" eb="5">
      <t>キュウショクシャ</t>
    </rPh>
    <phoneticPr fontId="5"/>
  </si>
  <si>
    <t>D.事業主</t>
    <rPh sb="2" eb="5">
      <t>ジギョウヌシ</t>
    </rPh>
    <phoneticPr fontId="5"/>
  </si>
  <si>
    <t>求職活動支援費、移転費として支給</t>
    <rPh sb="0" eb="2">
      <t>キュウショク</t>
    </rPh>
    <rPh sb="2" eb="4">
      <t>カツドウ</t>
    </rPh>
    <rPh sb="4" eb="7">
      <t>シエンヒ</t>
    </rPh>
    <rPh sb="8" eb="11">
      <t>イテンヒ</t>
    </rPh>
    <rPh sb="14" eb="16">
      <t>シキュウ</t>
    </rPh>
    <phoneticPr fontId="5"/>
  </si>
  <si>
    <t>特定求職者雇用開発助成金（賃金の定額助成）として支給</t>
    <rPh sb="0" eb="12">
      <t>トクテイキュウショクシャコヨウカイハツジョセイキン</t>
    </rPh>
    <rPh sb="13" eb="15">
      <t>チンギン</t>
    </rPh>
    <rPh sb="16" eb="18">
      <t>テイガク</t>
    </rPh>
    <rPh sb="18" eb="20">
      <t>ジョセイ</t>
    </rPh>
    <rPh sb="24" eb="26">
      <t>シキュウ</t>
    </rPh>
    <phoneticPr fontId="5"/>
  </si>
  <si>
    <t>E.事業主</t>
    <rPh sb="2" eb="5">
      <t>ジギョウヌシ</t>
    </rPh>
    <phoneticPr fontId="5"/>
  </si>
  <si>
    <t>F. 沖縄県</t>
    <rPh sb="3" eb="6">
      <t>オキナワケン</t>
    </rPh>
    <phoneticPr fontId="5"/>
  </si>
  <si>
    <t>職場適応訓練費</t>
    <rPh sb="0" eb="2">
      <t>ショクバ</t>
    </rPh>
    <rPh sb="2" eb="4">
      <t>テキオウ</t>
    </rPh>
    <rPh sb="4" eb="7">
      <t>クンレンヒ</t>
    </rPh>
    <phoneticPr fontId="5"/>
  </si>
  <si>
    <t>職場適応訓練費として支給</t>
    <rPh sb="0" eb="2">
      <t>ショクバ</t>
    </rPh>
    <rPh sb="2" eb="4">
      <t>テキオウ</t>
    </rPh>
    <rPh sb="4" eb="7">
      <t>クンレンヒ</t>
    </rPh>
    <rPh sb="10" eb="12">
      <t>シキュウ</t>
    </rPh>
    <phoneticPr fontId="5"/>
  </si>
  <si>
    <t>負担金</t>
    <rPh sb="0" eb="3">
      <t>フタンキン</t>
    </rPh>
    <phoneticPr fontId="5"/>
  </si>
  <si>
    <t>職場適応訓練に係る訓練手当の求職者への支給</t>
    <rPh sb="0" eb="2">
      <t>ショクバ</t>
    </rPh>
    <rPh sb="2" eb="4">
      <t>テキオウ</t>
    </rPh>
    <rPh sb="4" eb="6">
      <t>クンレン</t>
    </rPh>
    <rPh sb="7" eb="8">
      <t>カカ</t>
    </rPh>
    <rPh sb="9" eb="11">
      <t>クンレン</t>
    </rPh>
    <rPh sb="11" eb="13">
      <t>テアテ</t>
    </rPh>
    <rPh sb="14" eb="17">
      <t>キュウショクシャ</t>
    </rPh>
    <rPh sb="19" eb="21">
      <t>シキュウ</t>
    </rPh>
    <phoneticPr fontId="5"/>
  </si>
  <si>
    <t>職場適応訓練実施企業への委託費の支出</t>
    <rPh sb="0" eb="2">
      <t>ショクバ</t>
    </rPh>
    <rPh sb="2" eb="4">
      <t>テキオウ</t>
    </rPh>
    <rPh sb="4" eb="6">
      <t>クンレン</t>
    </rPh>
    <rPh sb="6" eb="8">
      <t>ジッシ</t>
    </rPh>
    <rPh sb="8" eb="10">
      <t>キギョウ</t>
    </rPh>
    <rPh sb="12" eb="15">
      <t>イタクヒ</t>
    </rPh>
    <rPh sb="16" eb="18">
      <t>シシュツ</t>
    </rPh>
    <phoneticPr fontId="5"/>
  </si>
  <si>
    <t>G.求職者</t>
    <rPh sb="2" eb="5">
      <t>キュウショクシャ</t>
    </rPh>
    <phoneticPr fontId="5"/>
  </si>
  <si>
    <t>H.事業主</t>
    <rPh sb="2" eb="5">
      <t>ジギョウヌシ</t>
    </rPh>
    <phoneticPr fontId="5"/>
  </si>
  <si>
    <t>職場適応訓練費の訓練手当として支給</t>
    <rPh sb="0" eb="2">
      <t>ショクバ</t>
    </rPh>
    <rPh sb="2" eb="4">
      <t>テキオウ</t>
    </rPh>
    <rPh sb="4" eb="7">
      <t>クンレンヒ</t>
    </rPh>
    <rPh sb="8" eb="10">
      <t>クンレン</t>
    </rPh>
    <rPh sb="10" eb="12">
      <t>テアテ</t>
    </rPh>
    <rPh sb="15" eb="17">
      <t>シキュウ</t>
    </rPh>
    <phoneticPr fontId="5"/>
  </si>
  <si>
    <t>求職者や事業主に対する職業転換給付金の支給</t>
    <rPh sb="0" eb="3">
      <t>キュウショクシャ</t>
    </rPh>
    <rPh sb="4" eb="7">
      <t>ジギョウヌシ</t>
    </rPh>
    <rPh sb="8" eb="9">
      <t>タイ</t>
    </rPh>
    <rPh sb="11" eb="13">
      <t>ショクギョウ</t>
    </rPh>
    <rPh sb="13" eb="15">
      <t>テンカン</t>
    </rPh>
    <rPh sb="15" eb="18">
      <t>キュウフキン</t>
    </rPh>
    <rPh sb="19" eb="21">
      <t>シキュウ</t>
    </rPh>
    <phoneticPr fontId="5"/>
  </si>
  <si>
    <t>－</t>
    <phoneticPr fontId="5"/>
  </si>
  <si>
    <t>－</t>
  </si>
  <si>
    <t>職場適応訓練費負担金の国負担部分の交付</t>
    <rPh sb="0" eb="2">
      <t>ショクバ</t>
    </rPh>
    <rPh sb="2" eb="4">
      <t>テキオウ</t>
    </rPh>
    <rPh sb="4" eb="7">
      <t>クンレンヒ</t>
    </rPh>
    <rPh sb="7" eb="10">
      <t>フタンキン</t>
    </rPh>
    <rPh sb="11" eb="12">
      <t>クニ</t>
    </rPh>
    <rPh sb="12" eb="14">
      <t>フタン</t>
    </rPh>
    <rPh sb="14" eb="16">
      <t>ブブン</t>
    </rPh>
    <rPh sb="17" eb="19">
      <t>コウフ</t>
    </rPh>
    <phoneticPr fontId="5"/>
  </si>
  <si>
    <t>沖縄県</t>
    <rPh sb="0" eb="2">
      <t>オキナワ</t>
    </rPh>
    <rPh sb="2" eb="3">
      <t>ケン</t>
    </rPh>
    <phoneticPr fontId="5"/>
  </si>
  <si>
    <t>北海道</t>
    <rPh sb="0" eb="3">
      <t>ホッカイドウ</t>
    </rPh>
    <phoneticPr fontId="5"/>
  </si>
  <si>
    <t>徳島県</t>
    <rPh sb="0" eb="3">
      <t>トクシマケン</t>
    </rPh>
    <phoneticPr fontId="5"/>
  </si>
  <si>
    <t>茨城県</t>
    <rPh sb="0" eb="3">
      <t>イバラキケン</t>
    </rPh>
    <phoneticPr fontId="5"/>
  </si>
  <si>
    <t>広島県</t>
    <rPh sb="0" eb="2">
      <t>ヒロシマ</t>
    </rPh>
    <rPh sb="2" eb="3">
      <t>ケン</t>
    </rPh>
    <phoneticPr fontId="5"/>
  </si>
  <si>
    <t>福岡労働局</t>
    <rPh sb="0" eb="2">
      <t>フクオカ</t>
    </rPh>
    <rPh sb="2" eb="5">
      <t>ロウドウキョク</t>
    </rPh>
    <phoneticPr fontId="5"/>
  </si>
  <si>
    <t>岡山労働局</t>
    <rPh sb="0" eb="2">
      <t>オカヤマ</t>
    </rPh>
    <rPh sb="2" eb="5">
      <t>ロウドウキョク</t>
    </rPh>
    <phoneticPr fontId="5"/>
  </si>
  <si>
    <t>大分労働局</t>
    <rPh sb="0" eb="2">
      <t>オオイタ</t>
    </rPh>
    <rPh sb="2" eb="5">
      <t>ロウドウキョク</t>
    </rPh>
    <phoneticPr fontId="5"/>
  </si>
  <si>
    <t>鹿児島労働局</t>
    <rPh sb="0" eb="3">
      <t>カゴシマ</t>
    </rPh>
    <rPh sb="3" eb="6">
      <t>ロウドウキョク</t>
    </rPh>
    <phoneticPr fontId="5"/>
  </si>
  <si>
    <t>兵庫労働局</t>
    <rPh sb="0" eb="2">
      <t>ヒョウゴ</t>
    </rPh>
    <rPh sb="2" eb="5">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</si>
  <si>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</si>
  <si>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</si>
  <si>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</si>
  <si>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岩手労働局</t>
    <rPh sb="0" eb="2">
      <t>イワテ</t>
    </rPh>
    <rPh sb="2" eb="5">
      <t>ロウドウキョク</t>
    </rPh>
    <phoneticPr fontId="5"/>
  </si>
  <si>
    <t>長野労働局</t>
    <rPh sb="0" eb="2">
      <t>ナガノ</t>
    </rPh>
    <rPh sb="2" eb="5">
      <t>ロウドウキョク</t>
    </rPh>
    <phoneticPr fontId="5"/>
  </si>
  <si>
    <t>執行状況を勘案し、適切な予算額となるよう見直すこととし、より適切な執行率となるよう改善を検討していく必要がある。</t>
    <rPh sb="0" eb="2">
      <t>シッコウ</t>
    </rPh>
    <rPh sb="2" eb="4">
      <t>ジョウキョウ</t>
    </rPh>
    <rPh sb="5" eb="7">
      <t>カンアン</t>
    </rPh>
    <rPh sb="9" eb="11">
      <t>テキセツ</t>
    </rPh>
    <rPh sb="12" eb="15">
      <t>ヨサンガク</t>
    </rPh>
    <rPh sb="20" eb="22">
      <t>ミナオ</t>
    </rPh>
    <rPh sb="30" eb="32">
      <t>テキセツ</t>
    </rPh>
    <rPh sb="33" eb="35">
      <t>シッコウ</t>
    </rPh>
    <rPh sb="35" eb="36">
      <t>リツ</t>
    </rPh>
    <rPh sb="41" eb="43">
      <t>カイゼン</t>
    </rPh>
    <rPh sb="44" eb="46">
      <t>ケントウ</t>
    </rPh>
    <rPh sb="50" eb="52">
      <t>ヒツヨウ</t>
    </rPh>
    <phoneticPr fontId="5"/>
  </si>
  <si>
    <t>15,487
／32</t>
    <phoneticPr fontId="5"/>
  </si>
  <si>
    <t>職場適応訓練を受講した障害者が症状の悪化により就職まで結びつけられなかったこと等が考えられる。</t>
    <rPh sb="0" eb="2">
      <t>ショクバ</t>
    </rPh>
    <rPh sb="2" eb="4">
      <t>テキオウ</t>
    </rPh>
    <rPh sb="4" eb="6">
      <t>クンレン</t>
    </rPh>
    <rPh sb="7" eb="9">
      <t>ジュコウ</t>
    </rPh>
    <rPh sb="11" eb="14">
      <t>ショウガイシャ</t>
    </rPh>
    <rPh sb="15" eb="17">
      <t>ショウジョウ</t>
    </rPh>
    <rPh sb="18" eb="20">
      <t>アッカ</t>
    </rPh>
    <rPh sb="23" eb="25">
      <t>シュウショク</t>
    </rPh>
    <rPh sb="27" eb="28">
      <t>ムス</t>
    </rPh>
    <rPh sb="39" eb="40">
      <t>トウ</t>
    </rPh>
    <rPh sb="41" eb="42">
      <t>カンガ</t>
    </rPh>
    <phoneticPr fontId="5"/>
  </si>
  <si>
    <t>就職促進手当等の支給対象人員が当初見込みを下回ったことにより、予算の執行率は低調となった。今後は、執行状況を踏まえ適切な予算額となるよう見直しを行う。なお、職場適応訓練修了者のうち、訓練を実施した事業所に雇用された者の割合は目標をほぼ達成していることから、対象者の再就職促進につながっており、本事業の目的に沿った運営がなされているものと判断できる。</t>
    <rPh sb="0" eb="2">
      <t>シュウショク</t>
    </rPh>
    <rPh sb="2" eb="4">
      <t>ソクシン</t>
    </rPh>
    <rPh sb="4" eb="6">
      <t>テアテ</t>
    </rPh>
    <rPh sb="6" eb="7">
      <t>トウ</t>
    </rPh>
    <rPh sb="8" eb="10">
      <t>シキュウ</t>
    </rPh>
    <rPh sb="10" eb="12">
      <t>タイショウ</t>
    </rPh>
    <rPh sb="12" eb="14">
      <t>ジンイン</t>
    </rPh>
    <rPh sb="15" eb="17">
      <t>トウショ</t>
    </rPh>
    <rPh sb="17" eb="19">
      <t>ミコ</t>
    </rPh>
    <rPh sb="21" eb="23">
      <t>シタマワ</t>
    </rPh>
    <rPh sb="31" eb="33">
      <t>ヨサン</t>
    </rPh>
    <rPh sb="34" eb="36">
      <t>シッコウ</t>
    </rPh>
    <rPh sb="36" eb="37">
      <t>リツ</t>
    </rPh>
    <rPh sb="38" eb="40">
      <t>テイチョウ</t>
    </rPh>
    <phoneticPr fontId="5"/>
  </si>
  <si>
    <t>職業転換給付金の支給</t>
    <rPh sb="0" eb="2">
      <t>ショクギョウ</t>
    </rPh>
    <rPh sb="2" eb="4">
      <t>テンカン</t>
    </rPh>
    <rPh sb="4" eb="7">
      <t>キュウフキン</t>
    </rPh>
    <rPh sb="8" eb="10">
      <t>シキュウ</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</si>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</sst>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63500</xdr:colOff>
      <xdr:row>749</xdr:row>
      <xdr:rowOff>177799</xdr:rowOff>
    </xdr:from>
    <xdr:to>
      <xdr:col>49</xdr:col>
      <xdr:colOff>285751</xdr:colOff>
      <xdr:row>786</xdr:row>
      <xdr:rowOff>42333</xdr:rowOff>
    </xdr:to>
    <xdr:grpSp>
      <xdr:nvGrpSpPr>
        <xdr:cNvPr id="2" name="グループ化 1"/>
        <xdr:cNvGrpSpPr/>
      </xdr:nvGrpSpPr>
      <xdr:grpSpPr>
        <a:xfrm>
          <a:off x="1471083" y="46098882"/>
          <a:ext cx="8667751" cy="10119784"/>
          <a:chOff x="1446804" y="43749010"/>
          <a:chExt cx="8756772" cy="10229920"/>
        </a:xfrm>
      </xdr:grpSpPr>
      <xdr:sp macro="" textlink="">
        <xdr:nvSpPr>
          <xdr:cNvPr id="3" name="大かっこ 2"/>
          <xdr:cNvSpPr/>
        </xdr:nvSpPr>
        <xdr:spPr>
          <a:xfrm>
            <a:off x="6602755" y="51989699"/>
            <a:ext cx="3230761" cy="630634"/>
          </a:xfrm>
          <a:prstGeom prst="bracketPair">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一般分（原則</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カ月以内）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226</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人月</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短期分（原則</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週間以内）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人日</a:t>
            </a:r>
          </a:p>
        </xdr:txBody>
      </xdr:sp>
      <xdr:sp macro="" textlink="">
        <xdr:nvSpPr>
          <xdr:cNvPr id="4" name="正方形/長方形 3"/>
          <xdr:cNvSpPr/>
        </xdr:nvSpPr>
        <xdr:spPr>
          <a:xfrm>
            <a:off x="3824920" y="51886991"/>
            <a:ext cx="2041728" cy="134283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3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E</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3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人月・</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0.2</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endPar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 name="正方形/長方形 4"/>
          <xdr:cNvSpPr/>
        </xdr:nvSpPr>
        <xdr:spPr>
          <a:xfrm>
            <a:off x="1464360" y="51883709"/>
            <a:ext cx="2041728" cy="131562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．求職者</a:t>
            </a:r>
            <a:endParaRPr kumimoji="1" lang="en-US" sz="14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28</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6" name="グループ化 5"/>
          <xdr:cNvGrpSpPr/>
        </xdr:nvGrpSpPr>
        <xdr:grpSpPr>
          <a:xfrm>
            <a:off x="1446804" y="43749010"/>
            <a:ext cx="8756772" cy="8089882"/>
            <a:chOff x="1446804" y="43749010"/>
            <a:chExt cx="8756772" cy="8089882"/>
          </a:xfrm>
        </xdr:grpSpPr>
        <xdr:sp macro="" textlink="">
          <xdr:nvSpPr>
            <xdr:cNvPr id="9" name="正方形/長方形 8"/>
            <xdr:cNvSpPr/>
          </xdr:nvSpPr>
          <xdr:spPr>
            <a:xfrm>
              <a:off x="3878948" y="49485489"/>
              <a:ext cx="2041727" cy="180315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2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0" name="正方形/長方形 9"/>
            <xdr:cNvSpPr/>
          </xdr:nvSpPr>
          <xdr:spPr>
            <a:xfrm>
              <a:off x="1620433" y="48966400"/>
              <a:ext cx="2005989" cy="70989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給付金支給</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1" name="正方形/長方形 10"/>
            <xdr:cNvSpPr/>
          </xdr:nvSpPr>
          <xdr:spPr>
            <a:xfrm>
              <a:off x="8502889" y="49477083"/>
              <a:ext cx="1668937" cy="179854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000"/>
                </a:lnSpc>
                <a:spcBef>
                  <a:spcPts val="120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Ｈ</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000"/>
                </a:lnSpc>
                <a:spcBef>
                  <a:spcPts val="120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３百万円</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正方形/長方形 11"/>
            <xdr:cNvSpPr/>
          </xdr:nvSpPr>
          <xdr:spPr>
            <a:xfrm>
              <a:off x="6321922" y="49492212"/>
              <a:ext cx="1947414" cy="179462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4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Ｇ</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．求職者</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2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3" name="正方形/長方形 12"/>
            <xdr:cNvSpPr/>
          </xdr:nvSpPr>
          <xdr:spPr>
            <a:xfrm>
              <a:off x="1624541" y="49478285"/>
              <a:ext cx="2041728" cy="183037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．求職者</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30</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      </a:t>
              </a:r>
            </a:p>
          </xdr:txBody>
        </xdr:sp>
        <xdr:sp macro="" textlink="">
          <xdr:nvSpPr>
            <xdr:cNvPr id="14" name="正方形/長方形 13"/>
            <xdr:cNvSpPr/>
          </xdr:nvSpPr>
          <xdr:spPr>
            <a:xfrm>
              <a:off x="3527049" y="48808094"/>
              <a:ext cx="2710834" cy="102926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助成・委託</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 name="正方形/長方形 14"/>
            <xdr:cNvSpPr/>
          </xdr:nvSpPr>
          <xdr:spPr>
            <a:xfrm>
              <a:off x="6470525" y="48830506"/>
              <a:ext cx="1712466" cy="102926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給付金支給</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正方形/長方形 15"/>
            <xdr:cNvSpPr/>
          </xdr:nvSpPr>
          <xdr:spPr>
            <a:xfrm>
              <a:off x="8716333" y="48994795"/>
              <a:ext cx="1203372" cy="70989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委託費</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 name="テキスト ボックス 16"/>
            <xdr:cNvSpPr txBox="1"/>
          </xdr:nvSpPr>
          <xdr:spPr>
            <a:xfrm>
              <a:off x="1931767" y="51333471"/>
              <a:ext cx="1587336" cy="292452"/>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就職促進手当</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 name="テキスト ボックス 17"/>
            <xdr:cNvSpPr txBox="1"/>
          </xdr:nvSpPr>
          <xdr:spPr>
            <a:xfrm>
              <a:off x="3703545" y="51337555"/>
              <a:ext cx="2409264" cy="292452"/>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特定求職者雇用開発助成金</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9" name="テキスト ボックス 18"/>
            <xdr:cNvSpPr txBox="1"/>
          </xdr:nvSpPr>
          <xdr:spPr>
            <a:xfrm>
              <a:off x="6709835" y="51327229"/>
              <a:ext cx="1298668" cy="292452"/>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訓練手当</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0" name="テキスト ボックス 19"/>
            <xdr:cNvSpPr txBox="1"/>
          </xdr:nvSpPr>
          <xdr:spPr>
            <a:xfrm>
              <a:off x="8277424" y="51327152"/>
              <a:ext cx="1926152" cy="511740"/>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職場適応訓練委託費</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21" name="グループ化 20"/>
            <xdr:cNvGrpSpPr/>
          </xdr:nvGrpSpPr>
          <xdr:grpSpPr>
            <a:xfrm>
              <a:off x="1446804" y="43749010"/>
              <a:ext cx="8601759" cy="5449071"/>
              <a:chOff x="1340971" y="43749010"/>
              <a:chExt cx="8601759" cy="5449071"/>
            </a:xfrm>
          </xdr:grpSpPr>
          <xdr:sp macro="" textlink="">
            <xdr:nvSpPr>
              <xdr:cNvPr id="22" name="正方形/長方形 21"/>
              <xdr:cNvSpPr/>
            </xdr:nvSpPr>
            <xdr:spPr>
              <a:xfrm>
                <a:off x="3382505" y="43963230"/>
                <a:ext cx="3940298" cy="125736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3" name="正方形/長方形 22"/>
              <xdr:cNvSpPr/>
            </xdr:nvSpPr>
            <xdr:spPr>
              <a:xfrm>
                <a:off x="1511984" y="46759599"/>
                <a:ext cx="3945578" cy="123824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24" name="直線矢印コネクタ 23"/>
              <xdr:cNvCxnSpPr/>
            </xdr:nvCxnSpPr>
            <xdr:spPr>
              <a:xfrm flipH="1">
                <a:off x="3889101" y="45277493"/>
                <a:ext cx="1146" cy="1303471"/>
              </a:xfrm>
              <a:prstGeom prst="straightConnector1">
                <a:avLst/>
              </a:prstGeom>
              <a:noFill/>
              <a:ln w="31750" cap="flat" cmpd="sng" algn="ctr">
                <a:solidFill>
                  <a:sysClr val="windowText" lastClr="000000"/>
                </a:solidFill>
                <a:prstDash val="solid"/>
                <a:tailEnd type="arrow"/>
              </a:ln>
              <a:effectLst/>
            </xdr:spPr>
          </xdr:cxnSp>
          <xdr:cxnSp macro="">
            <xdr:nvCxnSpPr>
              <xdr:cNvPr id="25" name="直線矢印コネクタ 24"/>
              <xdr:cNvCxnSpPr/>
            </xdr:nvCxnSpPr>
            <xdr:spPr>
              <a:xfrm flipH="1">
                <a:off x="2129725" y="48122481"/>
                <a:ext cx="1013" cy="1043103"/>
              </a:xfrm>
              <a:prstGeom prst="straightConnector1">
                <a:avLst/>
              </a:prstGeom>
              <a:noFill/>
              <a:ln w="31750" cap="flat" cmpd="sng" algn="ctr">
                <a:solidFill>
                  <a:sysClr val="windowText" lastClr="000000"/>
                </a:solidFill>
                <a:prstDash val="solid"/>
                <a:tailEnd type="arrow"/>
              </a:ln>
              <a:effectLst/>
            </xdr:spPr>
          </xdr:cxnSp>
          <xdr:sp macro="" textlink="">
            <xdr:nvSpPr>
              <xdr:cNvPr id="26" name="正方形/長方形 25"/>
              <xdr:cNvSpPr/>
            </xdr:nvSpPr>
            <xdr:spPr>
              <a:xfrm>
                <a:off x="6198348" y="46781636"/>
                <a:ext cx="3744382" cy="123824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Ｆ</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27" name="直線コネクタ 26"/>
              <xdr:cNvCxnSpPr/>
            </xdr:nvCxnSpPr>
            <xdr:spPr>
              <a:xfrm>
                <a:off x="1340971" y="43749010"/>
                <a:ext cx="6875833" cy="3363"/>
              </a:xfrm>
              <a:prstGeom prst="line">
                <a:avLst/>
              </a:prstGeom>
              <a:noFill/>
              <a:ln w="9525" cap="flat" cmpd="sng" algn="ctr">
                <a:solidFill>
                  <a:sysClr val="windowText" lastClr="000000"/>
                </a:solidFill>
                <a:prstDash val="solid"/>
              </a:ln>
              <a:effectLst/>
            </xdr:spPr>
          </xdr:cxnSp>
          <xdr:cxnSp macro="">
            <xdr:nvCxnSpPr>
              <xdr:cNvPr id="28" name="直線コネクタ 27"/>
              <xdr:cNvCxnSpPr/>
            </xdr:nvCxnSpPr>
            <xdr:spPr>
              <a:xfrm>
                <a:off x="8223748" y="43752001"/>
                <a:ext cx="23284" cy="2207206"/>
              </a:xfrm>
              <a:prstGeom prst="line">
                <a:avLst/>
              </a:prstGeom>
              <a:noFill/>
              <a:ln w="9525" cap="flat" cmpd="sng" algn="ctr">
                <a:solidFill>
                  <a:sysClr val="windowText" lastClr="000000"/>
                </a:solidFill>
                <a:prstDash val="solid"/>
              </a:ln>
              <a:effectLst/>
            </xdr:spPr>
          </xdr:cxnSp>
          <xdr:cxnSp macro="">
            <xdr:nvCxnSpPr>
              <xdr:cNvPr id="29" name="直線コネクタ 28"/>
              <xdr:cNvCxnSpPr/>
            </xdr:nvCxnSpPr>
            <xdr:spPr>
              <a:xfrm flipH="1">
                <a:off x="5985763" y="45966095"/>
                <a:ext cx="2240416" cy="0"/>
              </a:xfrm>
              <a:prstGeom prst="line">
                <a:avLst/>
              </a:prstGeom>
              <a:noFill/>
              <a:ln w="9525" cap="flat" cmpd="sng" algn="ctr">
                <a:solidFill>
                  <a:sysClr val="windowText" lastClr="000000"/>
                </a:solidFill>
                <a:prstDash val="solid"/>
              </a:ln>
              <a:effectLst/>
            </xdr:spPr>
          </xdr:cxnSp>
          <xdr:cxnSp macro="">
            <xdr:nvCxnSpPr>
              <xdr:cNvPr id="30" name="直線コネクタ 29"/>
              <xdr:cNvCxnSpPr/>
            </xdr:nvCxnSpPr>
            <xdr:spPr>
              <a:xfrm>
                <a:off x="1379070" y="48488479"/>
                <a:ext cx="4599417" cy="15561"/>
              </a:xfrm>
              <a:prstGeom prst="line">
                <a:avLst/>
              </a:prstGeom>
              <a:noFill/>
              <a:ln w="9525" cap="flat" cmpd="sng" algn="ctr">
                <a:solidFill>
                  <a:sysClr val="windowText" lastClr="000000"/>
                </a:solidFill>
                <a:prstDash val="solid"/>
              </a:ln>
              <a:effectLst/>
            </xdr:spPr>
          </xdr:cxnSp>
          <xdr:sp macro="" textlink="">
            <xdr:nvSpPr>
              <xdr:cNvPr id="31" name="大かっこ 30"/>
              <xdr:cNvSpPr/>
            </xdr:nvSpPr>
            <xdr:spPr>
              <a:xfrm>
                <a:off x="4668033" y="45362685"/>
                <a:ext cx="1365388" cy="309014"/>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制度設計等</a:t>
                </a:r>
              </a:p>
            </xdr:txBody>
          </xdr:sp>
          <xdr:sp macro="" textlink="">
            <xdr:nvSpPr>
              <xdr:cNvPr id="32" name="大かっこ 31"/>
              <xdr:cNvSpPr/>
            </xdr:nvSpPr>
            <xdr:spPr>
              <a:xfrm>
                <a:off x="2433171" y="48071167"/>
                <a:ext cx="1941796" cy="39035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給付金の支給決定等</a:t>
                </a:r>
              </a:p>
            </xdr:txBody>
          </xdr:sp>
          <xdr:cxnSp macro="">
            <xdr:nvCxnSpPr>
              <xdr:cNvPr id="33" name="直線矢印コネクタ 32"/>
              <xdr:cNvCxnSpPr/>
            </xdr:nvCxnSpPr>
            <xdr:spPr>
              <a:xfrm flipH="1">
                <a:off x="6778226" y="45329040"/>
                <a:ext cx="1146" cy="1303471"/>
              </a:xfrm>
              <a:prstGeom prst="straightConnector1">
                <a:avLst/>
              </a:prstGeom>
              <a:noFill/>
              <a:ln w="31750" cap="flat" cmpd="sng" algn="ctr">
                <a:solidFill>
                  <a:sysClr val="windowText" lastClr="000000"/>
                </a:solidFill>
                <a:prstDash val="solid"/>
                <a:tailEnd type="arrow"/>
              </a:ln>
              <a:effectLst/>
            </xdr:spPr>
          </xdr:cxnSp>
          <xdr:cxnSp macro="">
            <xdr:nvCxnSpPr>
              <xdr:cNvPr id="34" name="直線矢印コネクタ 33"/>
              <xdr:cNvCxnSpPr/>
            </xdr:nvCxnSpPr>
            <xdr:spPr>
              <a:xfrm flipH="1">
                <a:off x="7144749" y="48156846"/>
                <a:ext cx="1013" cy="1041235"/>
              </a:xfrm>
              <a:prstGeom prst="straightConnector1">
                <a:avLst/>
              </a:prstGeom>
              <a:noFill/>
              <a:ln w="31750" cap="flat" cmpd="sng" algn="ctr">
                <a:solidFill>
                  <a:sysClr val="windowText" lastClr="000000"/>
                </a:solidFill>
                <a:prstDash val="solid"/>
                <a:tailEnd type="arrow"/>
              </a:ln>
              <a:effectLst/>
            </xdr:spPr>
          </xdr:cxnSp>
          <xdr:sp macro="" textlink="">
            <xdr:nvSpPr>
              <xdr:cNvPr id="35" name="大かっこ 34"/>
              <xdr:cNvSpPr/>
            </xdr:nvSpPr>
            <xdr:spPr>
              <a:xfrm>
                <a:off x="7265895" y="48081499"/>
                <a:ext cx="1941796" cy="38257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給付金の支給決定等</a:t>
                </a:r>
              </a:p>
            </xdr:txBody>
          </xdr:sp>
          <xdr:cxnSp macro="">
            <xdr:nvCxnSpPr>
              <xdr:cNvPr id="36" name="直線矢印コネクタ 35"/>
              <xdr:cNvCxnSpPr/>
            </xdr:nvCxnSpPr>
            <xdr:spPr>
              <a:xfrm flipH="1">
                <a:off x="9542060" y="48139290"/>
                <a:ext cx="1013" cy="1043103"/>
              </a:xfrm>
              <a:prstGeom prst="straightConnector1">
                <a:avLst/>
              </a:prstGeom>
              <a:noFill/>
              <a:ln w="31750" cap="flat" cmpd="sng" algn="ctr">
                <a:solidFill>
                  <a:sysClr val="windowText" lastClr="000000"/>
                </a:solidFill>
                <a:prstDash val="solid"/>
                <a:tailEnd type="arrow"/>
              </a:ln>
              <a:effectLst/>
            </xdr:spPr>
          </xdr:cxnSp>
        </xdr:grpSp>
      </xdr:grpSp>
      <xdr:sp macro="" textlink="">
        <xdr:nvSpPr>
          <xdr:cNvPr id="7" name="テキスト ボックス 6"/>
          <xdr:cNvSpPr txBox="1"/>
        </xdr:nvSpPr>
        <xdr:spPr>
          <a:xfrm>
            <a:off x="1458009" y="53259335"/>
            <a:ext cx="2073741" cy="719595"/>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求職活動支援費</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移転費</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8" name="テキスト ボックス 7"/>
          <xdr:cNvSpPr txBox="1"/>
        </xdr:nvSpPr>
        <xdr:spPr>
          <a:xfrm>
            <a:off x="3897422" y="53315099"/>
            <a:ext cx="1905000" cy="460810"/>
          </a:xfrm>
          <a:prstGeom prst="rect">
            <a:avLst/>
          </a:prstGeom>
          <a:noFill/>
          <a:ln>
            <a:noFill/>
          </a:ln>
          <a:effectLst/>
        </xdr:spPr>
        <xdr:txBody>
          <a:bodyPr vertOverflow="clip" horzOverflow="clip" wrap="square" rtlCol="0" anchor="t">
            <a:spAutoFit/>
          </a:bodyP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職場適応訓練委託費</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（特別会計分</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grpSp>
    <xdr:clientData/>
  </xdr:twoCellAnchor>
  <xdr:twoCellAnchor>
    <xdr:from>
      <xdr:col>7</xdr:col>
      <xdr:colOff>88900</xdr:colOff>
      <xdr:row>749</xdr:row>
      <xdr:rowOff>177800</xdr:rowOff>
    </xdr:from>
    <xdr:to>
      <xdr:col>7</xdr:col>
      <xdr:colOff>101600</xdr:colOff>
      <xdr:row>762</xdr:row>
      <xdr:rowOff>296128</xdr:rowOff>
    </xdr:to>
    <xdr:cxnSp macro="">
      <xdr:nvCxnSpPr>
        <xdr:cNvPr id="37" name="直線コネクタ 36"/>
        <xdr:cNvCxnSpPr/>
      </xdr:nvCxnSpPr>
      <xdr:spPr>
        <a:xfrm>
          <a:off x="1489075" y="43868975"/>
          <a:ext cx="12700" cy="469985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12700</xdr:colOff>
      <xdr:row>755</xdr:row>
      <xdr:rowOff>254000</xdr:rowOff>
    </xdr:from>
    <xdr:to>
      <xdr:col>30</xdr:col>
      <xdr:colOff>25400</xdr:colOff>
      <xdr:row>762</xdr:row>
      <xdr:rowOff>299741</xdr:rowOff>
    </xdr:to>
    <xdr:cxnSp macro="">
      <xdr:nvCxnSpPr>
        <xdr:cNvPr id="38" name="直線コネクタ 37"/>
        <xdr:cNvCxnSpPr/>
      </xdr:nvCxnSpPr>
      <xdr:spPr>
        <a:xfrm flipH="1">
          <a:off x="6013450" y="46059725"/>
          <a:ext cx="12700" cy="251271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6">
        <v>2021</v>
      </c>
      <c r="AE2" s="936"/>
      <c r="AF2" s="936"/>
      <c r="AG2" s="936"/>
      <c r="AH2" s="936"/>
      <c r="AI2" s="83" t="s">
        <v>318</v>
      </c>
      <c r="AJ2" s="936" t="s">
        <v>660</v>
      </c>
      <c r="AK2" s="936"/>
      <c r="AL2" s="936"/>
      <c r="AM2" s="936"/>
      <c r="AN2" s="83" t="s">
        <v>318</v>
      </c>
      <c r="AO2" s="936">
        <v>20</v>
      </c>
      <c r="AP2" s="936"/>
      <c r="AQ2" s="936"/>
      <c r="AR2" s="84" t="s">
        <v>621</v>
      </c>
      <c r="AS2" s="942">
        <v>634</v>
      </c>
      <c r="AT2" s="942"/>
      <c r="AU2" s="942"/>
      <c r="AV2" s="83" t="str">
        <f>IF(AW2="","","-")</f>
        <v/>
      </c>
      <c r="AW2" s="902"/>
      <c r="AX2" s="902"/>
    </row>
    <row r="3" spans="1:50" ht="21" customHeight="1" thickBot="1" x14ac:dyDescent="0.2">
      <c r="A3" s="857" t="s">
        <v>614</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63</v>
      </c>
      <c r="AJ3" s="859" t="s">
        <v>622</v>
      </c>
      <c r="AK3" s="859"/>
      <c r="AL3" s="859"/>
      <c r="AM3" s="859"/>
      <c r="AN3" s="859"/>
      <c r="AO3" s="859"/>
      <c r="AP3" s="859"/>
      <c r="AQ3" s="859"/>
      <c r="AR3" s="859"/>
      <c r="AS3" s="859"/>
      <c r="AT3" s="859"/>
      <c r="AU3" s="859"/>
      <c r="AV3" s="859"/>
      <c r="AW3" s="859"/>
      <c r="AX3" s="24" t="s">
        <v>64</v>
      </c>
    </row>
    <row r="4" spans="1:50" ht="24.75" customHeight="1" x14ac:dyDescent="0.15">
      <c r="A4" s="697" t="s">
        <v>25</v>
      </c>
      <c r="B4" s="698"/>
      <c r="C4" s="698"/>
      <c r="D4" s="698"/>
      <c r="E4" s="698"/>
      <c r="F4" s="698"/>
      <c r="G4" s="675" t="s">
        <v>623</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624</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66</v>
      </c>
      <c r="B5" s="686"/>
      <c r="C5" s="686"/>
      <c r="D5" s="686"/>
      <c r="E5" s="686"/>
      <c r="F5" s="687"/>
      <c r="G5" s="829" t="s">
        <v>626</v>
      </c>
      <c r="H5" s="830"/>
      <c r="I5" s="830"/>
      <c r="J5" s="830"/>
      <c r="K5" s="830"/>
      <c r="L5" s="830"/>
      <c r="M5" s="831" t="s">
        <v>65</v>
      </c>
      <c r="N5" s="832"/>
      <c r="O5" s="832"/>
      <c r="P5" s="832"/>
      <c r="Q5" s="832"/>
      <c r="R5" s="833"/>
      <c r="S5" s="834" t="s">
        <v>627</v>
      </c>
      <c r="T5" s="830"/>
      <c r="U5" s="830"/>
      <c r="V5" s="830"/>
      <c r="W5" s="830"/>
      <c r="X5" s="835"/>
      <c r="Y5" s="691" t="s">
        <v>3</v>
      </c>
      <c r="Z5" s="536"/>
      <c r="AA5" s="536"/>
      <c r="AB5" s="536"/>
      <c r="AC5" s="536"/>
      <c r="AD5" s="537"/>
      <c r="AE5" s="692" t="s">
        <v>628</v>
      </c>
      <c r="AF5" s="692"/>
      <c r="AG5" s="692"/>
      <c r="AH5" s="692"/>
      <c r="AI5" s="692"/>
      <c r="AJ5" s="692"/>
      <c r="AK5" s="692"/>
      <c r="AL5" s="692"/>
      <c r="AM5" s="692"/>
      <c r="AN5" s="692"/>
      <c r="AO5" s="692"/>
      <c r="AP5" s="693"/>
      <c r="AQ5" s="694" t="s">
        <v>625</v>
      </c>
      <c r="AR5" s="695"/>
      <c r="AS5" s="695"/>
      <c r="AT5" s="695"/>
      <c r="AU5" s="695"/>
      <c r="AV5" s="695"/>
      <c r="AW5" s="695"/>
      <c r="AX5" s="696"/>
    </row>
    <row r="6" spans="1:50" ht="39" customHeight="1" x14ac:dyDescent="0.15">
      <c r="A6" s="699" t="s">
        <v>4</v>
      </c>
      <c r="B6" s="700"/>
      <c r="C6" s="700"/>
      <c r="D6" s="700"/>
      <c r="E6" s="700"/>
      <c r="F6" s="700"/>
      <c r="G6" s="383" t="str">
        <f>入力規則等!F39</f>
        <v>一般会計、労働保険特別会計雇用勘定</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127.5" customHeight="1" x14ac:dyDescent="0.15">
      <c r="A7" s="488" t="s">
        <v>22</v>
      </c>
      <c r="B7" s="489"/>
      <c r="C7" s="489"/>
      <c r="D7" s="489"/>
      <c r="E7" s="489"/>
      <c r="F7" s="490"/>
      <c r="G7" s="491" t="s">
        <v>629</v>
      </c>
      <c r="H7" s="492"/>
      <c r="I7" s="492"/>
      <c r="J7" s="492"/>
      <c r="K7" s="492"/>
      <c r="L7" s="492"/>
      <c r="M7" s="492"/>
      <c r="N7" s="492"/>
      <c r="O7" s="492"/>
      <c r="P7" s="492"/>
      <c r="Q7" s="492"/>
      <c r="R7" s="492"/>
      <c r="S7" s="492"/>
      <c r="T7" s="492"/>
      <c r="U7" s="492"/>
      <c r="V7" s="492"/>
      <c r="W7" s="492"/>
      <c r="X7" s="493"/>
      <c r="Y7" s="914" t="s">
        <v>301</v>
      </c>
      <c r="Z7" s="433"/>
      <c r="AA7" s="433"/>
      <c r="AB7" s="433"/>
      <c r="AC7" s="433"/>
      <c r="AD7" s="915"/>
      <c r="AE7" s="903" t="s">
        <v>630</v>
      </c>
      <c r="AF7" s="904"/>
      <c r="AG7" s="904"/>
      <c r="AH7" s="904"/>
      <c r="AI7" s="904"/>
      <c r="AJ7" s="904"/>
      <c r="AK7" s="904"/>
      <c r="AL7" s="904"/>
      <c r="AM7" s="904"/>
      <c r="AN7" s="904"/>
      <c r="AO7" s="904"/>
      <c r="AP7" s="904"/>
      <c r="AQ7" s="904"/>
      <c r="AR7" s="904"/>
      <c r="AS7" s="904"/>
      <c r="AT7" s="904"/>
      <c r="AU7" s="904"/>
      <c r="AV7" s="904"/>
      <c r="AW7" s="904"/>
      <c r="AX7" s="905"/>
    </row>
    <row r="8" spans="1:50" ht="59.25" customHeight="1" x14ac:dyDescent="0.15">
      <c r="A8" s="488" t="s">
        <v>207</v>
      </c>
      <c r="B8" s="489"/>
      <c r="C8" s="489"/>
      <c r="D8" s="489"/>
      <c r="E8" s="489"/>
      <c r="F8" s="490"/>
      <c r="G8" s="937" t="str">
        <f>入力規則等!A27</f>
        <v>-</v>
      </c>
      <c r="H8" s="713"/>
      <c r="I8" s="713"/>
      <c r="J8" s="713"/>
      <c r="K8" s="713"/>
      <c r="L8" s="713"/>
      <c r="M8" s="713"/>
      <c r="N8" s="713"/>
      <c r="O8" s="713"/>
      <c r="P8" s="713"/>
      <c r="Q8" s="713"/>
      <c r="R8" s="713"/>
      <c r="S8" s="713"/>
      <c r="T8" s="713"/>
      <c r="U8" s="713"/>
      <c r="V8" s="713"/>
      <c r="W8" s="713"/>
      <c r="X8" s="938"/>
      <c r="Y8" s="836" t="s">
        <v>208</v>
      </c>
      <c r="Z8" s="837"/>
      <c r="AA8" s="837"/>
      <c r="AB8" s="837"/>
      <c r="AC8" s="837"/>
      <c r="AD8" s="838"/>
      <c r="AE8" s="712" t="str">
        <f>入力規則等!K13</f>
        <v>社会保障、その他の事項経費</v>
      </c>
      <c r="AF8" s="713"/>
      <c r="AG8" s="713"/>
      <c r="AH8" s="713"/>
      <c r="AI8" s="713"/>
      <c r="AJ8" s="713"/>
      <c r="AK8" s="713"/>
      <c r="AL8" s="713"/>
      <c r="AM8" s="713"/>
      <c r="AN8" s="713"/>
      <c r="AO8" s="713"/>
      <c r="AP8" s="713"/>
      <c r="AQ8" s="713"/>
      <c r="AR8" s="713"/>
      <c r="AS8" s="713"/>
      <c r="AT8" s="713"/>
      <c r="AU8" s="713"/>
      <c r="AV8" s="713"/>
      <c r="AW8" s="713"/>
      <c r="AX8" s="714"/>
    </row>
    <row r="9" spans="1:50" ht="58.5" customHeight="1" x14ac:dyDescent="0.15">
      <c r="A9" s="839" t="s">
        <v>23</v>
      </c>
      <c r="B9" s="840"/>
      <c r="C9" s="840"/>
      <c r="D9" s="840"/>
      <c r="E9" s="840"/>
      <c r="F9" s="840"/>
      <c r="G9" s="841" t="s">
        <v>631</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194.25" customHeight="1" x14ac:dyDescent="0.15">
      <c r="A10" s="653" t="s">
        <v>29</v>
      </c>
      <c r="B10" s="654"/>
      <c r="C10" s="654"/>
      <c r="D10" s="654"/>
      <c r="E10" s="654"/>
      <c r="F10" s="654"/>
      <c r="G10" s="747" t="s">
        <v>632</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15">
      <c r="A11" s="653" t="s">
        <v>5</v>
      </c>
      <c r="B11" s="654"/>
      <c r="C11" s="654"/>
      <c r="D11" s="654"/>
      <c r="E11" s="654"/>
      <c r="F11" s="655"/>
      <c r="G11" s="688" t="str">
        <f>入力規則等!P10</f>
        <v>直接実施、委託・請負、補助</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955" t="s">
        <v>24</v>
      </c>
      <c r="B12" s="956"/>
      <c r="C12" s="956"/>
      <c r="D12" s="956"/>
      <c r="E12" s="956"/>
      <c r="F12" s="957"/>
      <c r="G12" s="753"/>
      <c r="H12" s="754"/>
      <c r="I12" s="754"/>
      <c r="J12" s="754"/>
      <c r="K12" s="754"/>
      <c r="L12" s="754"/>
      <c r="M12" s="754"/>
      <c r="N12" s="754"/>
      <c r="O12" s="754"/>
      <c r="P12" s="440" t="s">
        <v>302</v>
      </c>
      <c r="Q12" s="435"/>
      <c r="R12" s="435"/>
      <c r="S12" s="435"/>
      <c r="T12" s="435"/>
      <c r="U12" s="435"/>
      <c r="V12" s="436"/>
      <c r="W12" s="440" t="s">
        <v>324</v>
      </c>
      <c r="X12" s="435"/>
      <c r="Y12" s="435"/>
      <c r="Z12" s="435"/>
      <c r="AA12" s="435"/>
      <c r="AB12" s="435"/>
      <c r="AC12" s="436"/>
      <c r="AD12" s="440" t="s">
        <v>611</v>
      </c>
      <c r="AE12" s="435"/>
      <c r="AF12" s="435"/>
      <c r="AG12" s="435"/>
      <c r="AH12" s="435"/>
      <c r="AI12" s="435"/>
      <c r="AJ12" s="436"/>
      <c r="AK12" s="440" t="s">
        <v>615</v>
      </c>
      <c r="AL12" s="435"/>
      <c r="AM12" s="435"/>
      <c r="AN12" s="435"/>
      <c r="AO12" s="435"/>
      <c r="AP12" s="435"/>
      <c r="AQ12" s="436"/>
      <c r="AR12" s="440" t="s">
        <v>616</v>
      </c>
      <c r="AS12" s="435"/>
      <c r="AT12" s="435"/>
      <c r="AU12" s="435"/>
      <c r="AV12" s="435"/>
      <c r="AW12" s="435"/>
      <c r="AX12" s="715"/>
    </row>
    <row r="13" spans="1:50" ht="21" customHeight="1" x14ac:dyDescent="0.15">
      <c r="A13" s="607"/>
      <c r="B13" s="608"/>
      <c r="C13" s="608"/>
      <c r="D13" s="608"/>
      <c r="E13" s="608"/>
      <c r="F13" s="609"/>
      <c r="G13" s="716" t="s">
        <v>6</v>
      </c>
      <c r="H13" s="717"/>
      <c r="I13" s="757" t="s">
        <v>7</v>
      </c>
      <c r="J13" s="758"/>
      <c r="K13" s="758"/>
      <c r="L13" s="758"/>
      <c r="M13" s="758"/>
      <c r="N13" s="758"/>
      <c r="O13" s="759"/>
      <c r="P13" s="650">
        <v>569</v>
      </c>
      <c r="Q13" s="651"/>
      <c r="R13" s="651"/>
      <c r="S13" s="651"/>
      <c r="T13" s="651"/>
      <c r="U13" s="651"/>
      <c r="V13" s="652"/>
      <c r="W13" s="650">
        <v>1069</v>
      </c>
      <c r="X13" s="651"/>
      <c r="Y13" s="651"/>
      <c r="Z13" s="651"/>
      <c r="AA13" s="651"/>
      <c r="AB13" s="651"/>
      <c r="AC13" s="652"/>
      <c r="AD13" s="650">
        <v>529</v>
      </c>
      <c r="AE13" s="651"/>
      <c r="AF13" s="651"/>
      <c r="AG13" s="651"/>
      <c r="AH13" s="651"/>
      <c r="AI13" s="651"/>
      <c r="AJ13" s="652"/>
      <c r="AK13" s="650">
        <v>290</v>
      </c>
      <c r="AL13" s="651"/>
      <c r="AM13" s="651"/>
      <c r="AN13" s="651"/>
      <c r="AO13" s="651"/>
      <c r="AP13" s="651"/>
      <c r="AQ13" s="652"/>
      <c r="AR13" s="911"/>
      <c r="AS13" s="912"/>
      <c r="AT13" s="912"/>
      <c r="AU13" s="912"/>
      <c r="AV13" s="912"/>
      <c r="AW13" s="912"/>
      <c r="AX13" s="913"/>
    </row>
    <row r="14" spans="1:50" ht="21" customHeight="1" x14ac:dyDescent="0.15">
      <c r="A14" s="607"/>
      <c r="B14" s="608"/>
      <c r="C14" s="608"/>
      <c r="D14" s="608"/>
      <c r="E14" s="608"/>
      <c r="F14" s="609"/>
      <c r="G14" s="718"/>
      <c r="H14" s="719"/>
      <c r="I14" s="704" t="s">
        <v>8</v>
      </c>
      <c r="J14" s="755"/>
      <c r="K14" s="755"/>
      <c r="L14" s="755"/>
      <c r="M14" s="755"/>
      <c r="N14" s="755"/>
      <c r="O14" s="756"/>
      <c r="P14" s="650" t="s">
        <v>630</v>
      </c>
      <c r="Q14" s="651"/>
      <c r="R14" s="651"/>
      <c r="S14" s="651"/>
      <c r="T14" s="651"/>
      <c r="U14" s="651"/>
      <c r="V14" s="652"/>
      <c r="W14" s="650" t="s">
        <v>630</v>
      </c>
      <c r="X14" s="651"/>
      <c r="Y14" s="651"/>
      <c r="Z14" s="651"/>
      <c r="AA14" s="651"/>
      <c r="AB14" s="651"/>
      <c r="AC14" s="652"/>
      <c r="AD14" s="650" t="s">
        <v>630</v>
      </c>
      <c r="AE14" s="651"/>
      <c r="AF14" s="651"/>
      <c r="AG14" s="651"/>
      <c r="AH14" s="651"/>
      <c r="AI14" s="651"/>
      <c r="AJ14" s="652"/>
      <c r="AK14" s="650" t="s">
        <v>630</v>
      </c>
      <c r="AL14" s="651"/>
      <c r="AM14" s="651"/>
      <c r="AN14" s="651"/>
      <c r="AO14" s="651"/>
      <c r="AP14" s="651"/>
      <c r="AQ14" s="652"/>
      <c r="AR14" s="781"/>
      <c r="AS14" s="781"/>
      <c r="AT14" s="781"/>
      <c r="AU14" s="781"/>
      <c r="AV14" s="781"/>
      <c r="AW14" s="781"/>
      <c r="AX14" s="782"/>
    </row>
    <row r="15" spans="1:50" ht="21" customHeight="1" x14ac:dyDescent="0.15">
      <c r="A15" s="607"/>
      <c r="B15" s="608"/>
      <c r="C15" s="608"/>
      <c r="D15" s="608"/>
      <c r="E15" s="608"/>
      <c r="F15" s="609"/>
      <c r="G15" s="718"/>
      <c r="H15" s="719"/>
      <c r="I15" s="704" t="s">
        <v>50</v>
      </c>
      <c r="J15" s="705"/>
      <c r="K15" s="705"/>
      <c r="L15" s="705"/>
      <c r="M15" s="705"/>
      <c r="N15" s="705"/>
      <c r="O15" s="706"/>
      <c r="P15" s="650" t="s">
        <v>630</v>
      </c>
      <c r="Q15" s="651"/>
      <c r="R15" s="651"/>
      <c r="S15" s="651"/>
      <c r="T15" s="651"/>
      <c r="U15" s="651"/>
      <c r="V15" s="652"/>
      <c r="W15" s="650" t="s">
        <v>630</v>
      </c>
      <c r="X15" s="651"/>
      <c r="Y15" s="651"/>
      <c r="Z15" s="651"/>
      <c r="AA15" s="651"/>
      <c r="AB15" s="651"/>
      <c r="AC15" s="652"/>
      <c r="AD15" s="650" t="s">
        <v>630</v>
      </c>
      <c r="AE15" s="651"/>
      <c r="AF15" s="651"/>
      <c r="AG15" s="651"/>
      <c r="AH15" s="651"/>
      <c r="AI15" s="651"/>
      <c r="AJ15" s="652"/>
      <c r="AK15" s="650" t="s">
        <v>630</v>
      </c>
      <c r="AL15" s="651"/>
      <c r="AM15" s="651"/>
      <c r="AN15" s="651"/>
      <c r="AO15" s="651"/>
      <c r="AP15" s="651"/>
      <c r="AQ15" s="652"/>
      <c r="AR15" s="650"/>
      <c r="AS15" s="651"/>
      <c r="AT15" s="651"/>
      <c r="AU15" s="651"/>
      <c r="AV15" s="651"/>
      <c r="AW15" s="651"/>
      <c r="AX15" s="796"/>
    </row>
    <row r="16" spans="1:50" ht="21" customHeight="1" x14ac:dyDescent="0.15">
      <c r="A16" s="607"/>
      <c r="B16" s="608"/>
      <c r="C16" s="608"/>
      <c r="D16" s="608"/>
      <c r="E16" s="608"/>
      <c r="F16" s="609"/>
      <c r="G16" s="718"/>
      <c r="H16" s="719"/>
      <c r="I16" s="704" t="s">
        <v>51</v>
      </c>
      <c r="J16" s="705"/>
      <c r="K16" s="705"/>
      <c r="L16" s="705"/>
      <c r="M16" s="705"/>
      <c r="N16" s="705"/>
      <c r="O16" s="706"/>
      <c r="P16" s="650" t="s">
        <v>630</v>
      </c>
      <c r="Q16" s="651"/>
      <c r="R16" s="651"/>
      <c r="S16" s="651"/>
      <c r="T16" s="651"/>
      <c r="U16" s="651"/>
      <c r="V16" s="652"/>
      <c r="W16" s="650" t="s">
        <v>630</v>
      </c>
      <c r="X16" s="651"/>
      <c r="Y16" s="651"/>
      <c r="Z16" s="651"/>
      <c r="AA16" s="651"/>
      <c r="AB16" s="651"/>
      <c r="AC16" s="652"/>
      <c r="AD16" s="650" t="s">
        <v>630</v>
      </c>
      <c r="AE16" s="651"/>
      <c r="AF16" s="651"/>
      <c r="AG16" s="651"/>
      <c r="AH16" s="651"/>
      <c r="AI16" s="651"/>
      <c r="AJ16" s="652"/>
      <c r="AK16" s="650" t="s">
        <v>630</v>
      </c>
      <c r="AL16" s="651"/>
      <c r="AM16" s="651"/>
      <c r="AN16" s="651"/>
      <c r="AO16" s="651"/>
      <c r="AP16" s="651"/>
      <c r="AQ16" s="652"/>
      <c r="AR16" s="750"/>
      <c r="AS16" s="751"/>
      <c r="AT16" s="751"/>
      <c r="AU16" s="751"/>
      <c r="AV16" s="751"/>
      <c r="AW16" s="751"/>
      <c r="AX16" s="752"/>
    </row>
    <row r="17" spans="1:50" ht="24.75" customHeight="1" x14ac:dyDescent="0.15">
      <c r="A17" s="607"/>
      <c r="B17" s="608"/>
      <c r="C17" s="608"/>
      <c r="D17" s="608"/>
      <c r="E17" s="608"/>
      <c r="F17" s="609"/>
      <c r="G17" s="718"/>
      <c r="H17" s="719"/>
      <c r="I17" s="704" t="s">
        <v>49</v>
      </c>
      <c r="J17" s="755"/>
      <c r="K17" s="755"/>
      <c r="L17" s="755"/>
      <c r="M17" s="755"/>
      <c r="N17" s="755"/>
      <c r="O17" s="756"/>
      <c r="P17" s="650" t="s">
        <v>630</v>
      </c>
      <c r="Q17" s="651"/>
      <c r="R17" s="651"/>
      <c r="S17" s="651"/>
      <c r="T17" s="651"/>
      <c r="U17" s="651"/>
      <c r="V17" s="652"/>
      <c r="W17" s="650" t="s">
        <v>630</v>
      </c>
      <c r="X17" s="651"/>
      <c r="Y17" s="651"/>
      <c r="Z17" s="651"/>
      <c r="AA17" s="651"/>
      <c r="AB17" s="651"/>
      <c r="AC17" s="652"/>
      <c r="AD17" s="650" t="s">
        <v>630</v>
      </c>
      <c r="AE17" s="651"/>
      <c r="AF17" s="651"/>
      <c r="AG17" s="651"/>
      <c r="AH17" s="651"/>
      <c r="AI17" s="651"/>
      <c r="AJ17" s="652"/>
      <c r="AK17" s="650" t="s">
        <v>630</v>
      </c>
      <c r="AL17" s="651"/>
      <c r="AM17" s="651"/>
      <c r="AN17" s="651"/>
      <c r="AO17" s="651"/>
      <c r="AP17" s="651"/>
      <c r="AQ17" s="652"/>
      <c r="AR17" s="909"/>
      <c r="AS17" s="909"/>
      <c r="AT17" s="909"/>
      <c r="AU17" s="909"/>
      <c r="AV17" s="909"/>
      <c r="AW17" s="909"/>
      <c r="AX17" s="910"/>
    </row>
    <row r="18" spans="1:50" ht="24.75" customHeight="1" x14ac:dyDescent="0.15">
      <c r="A18" s="607"/>
      <c r="B18" s="608"/>
      <c r="C18" s="608"/>
      <c r="D18" s="608"/>
      <c r="E18" s="608"/>
      <c r="F18" s="609"/>
      <c r="G18" s="720"/>
      <c r="H18" s="721"/>
      <c r="I18" s="709" t="s">
        <v>20</v>
      </c>
      <c r="J18" s="710"/>
      <c r="K18" s="710"/>
      <c r="L18" s="710"/>
      <c r="M18" s="710"/>
      <c r="N18" s="710"/>
      <c r="O18" s="711"/>
      <c r="P18" s="868">
        <f>SUM(P13:V17)</f>
        <v>569</v>
      </c>
      <c r="Q18" s="869"/>
      <c r="R18" s="869"/>
      <c r="S18" s="869"/>
      <c r="T18" s="869"/>
      <c r="U18" s="869"/>
      <c r="V18" s="870"/>
      <c r="W18" s="868">
        <f>SUM(W13:AC17)</f>
        <v>1069</v>
      </c>
      <c r="X18" s="869"/>
      <c r="Y18" s="869"/>
      <c r="Z18" s="869"/>
      <c r="AA18" s="869"/>
      <c r="AB18" s="869"/>
      <c r="AC18" s="870"/>
      <c r="AD18" s="868">
        <f>SUM(AD13:AJ17)</f>
        <v>529</v>
      </c>
      <c r="AE18" s="869"/>
      <c r="AF18" s="869"/>
      <c r="AG18" s="869"/>
      <c r="AH18" s="869"/>
      <c r="AI18" s="869"/>
      <c r="AJ18" s="870"/>
      <c r="AK18" s="868">
        <f>SUM(AK13:AQ17)</f>
        <v>290</v>
      </c>
      <c r="AL18" s="869"/>
      <c r="AM18" s="869"/>
      <c r="AN18" s="869"/>
      <c r="AO18" s="869"/>
      <c r="AP18" s="869"/>
      <c r="AQ18" s="870"/>
      <c r="AR18" s="868">
        <f>SUM(AR13:AX17)</f>
        <v>0</v>
      </c>
      <c r="AS18" s="869"/>
      <c r="AT18" s="869"/>
      <c r="AU18" s="869"/>
      <c r="AV18" s="869"/>
      <c r="AW18" s="869"/>
      <c r="AX18" s="871"/>
    </row>
    <row r="19" spans="1:50" ht="24.75" customHeight="1" x14ac:dyDescent="0.15">
      <c r="A19" s="607"/>
      <c r="B19" s="608"/>
      <c r="C19" s="608"/>
      <c r="D19" s="608"/>
      <c r="E19" s="608"/>
      <c r="F19" s="609"/>
      <c r="G19" s="866" t="s">
        <v>9</v>
      </c>
      <c r="H19" s="867"/>
      <c r="I19" s="867"/>
      <c r="J19" s="867"/>
      <c r="K19" s="867"/>
      <c r="L19" s="867"/>
      <c r="M19" s="867"/>
      <c r="N19" s="867"/>
      <c r="O19" s="867"/>
      <c r="P19" s="650">
        <v>44</v>
      </c>
      <c r="Q19" s="651"/>
      <c r="R19" s="651"/>
      <c r="S19" s="651"/>
      <c r="T19" s="651"/>
      <c r="U19" s="651"/>
      <c r="V19" s="652"/>
      <c r="W19" s="650">
        <v>27</v>
      </c>
      <c r="X19" s="651"/>
      <c r="Y19" s="651"/>
      <c r="Z19" s="651"/>
      <c r="AA19" s="651"/>
      <c r="AB19" s="651"/>
      <c r="AC19" s="652"/>
      <c r="AD19" s="650">
        <v>22</v>
      </c>
      <c r="AE19" s="651"/>
      <c r="AF19" s="651"/>
      <c r="AG19" s="651"/>
      <c r="AH19" s="651"/>
      <c r="AI19" s="651"/>
      <c r="AJ19" s="652"/>
      <c r="AK19" s="309"/>
      <c r="AL19" s="309"/>
      <c r="AM19" s="309"/>
      <c r="AN19" s="309"/>
      <c r="AO19" s="309"/>
      <c r="AP19" s="309"/>
      <c r="AQ19" s="309"/>
      <c r="AR19" s="309"/>
      <c r="AS19" s="309"/>
      <c r="AT19" s="309"/>
      <c r="AU19" s="309"/>
      <c r="AV19" s="309"/>
      <c r="AW19" s="309"/>
      <c r="AX19" s="311"/>
    </row>
    <row r="20" spans="1:50" ht="24.75" customHeight="1" x14ac:dyDescent="0.15">
      <c r="A20" s="607"/>
      <c r="B20" s="608"/>
      <c r="C20" s="608"/>
      <c r="D20" s="608"/>
      <c r="E20" s="608"/>
      <c r="F20" s="609"/>
      <c r="G20" s="866" t="s">
        <v>10</v>
      </c>
      <c r="H20" s="867"/>
      <c r="I20" s="867"/>
      <c r="J20" s="867"/>
      <c r="K20" s="867"/>
      <c r="L20" s="867"/>
      <c r="M20" s="867"/>
      <c r="N20" s="867"/>
      <c r="O20" s="867"/>
      <c r="P20" s="301">
        <f>IF(P18=0, "-", SUM(P19)/P18)</f>
        <v>7.7328646748681895E-2</v>
      </c>
      <c r="Q20" s="301"/>
      <c r="R20" s="301"/>
      <c r="S20" s="301"/>
      <c r="T20" s="301"/>
      <c r="U20" s="301"/>
      <c r="V20" s="301"/>
      <c r="W20" s="301">
        <f t="shared" ref="W20" si="0">IF(W18=0, "-", SUM(W19)/W18)</f>
        <v>2.5257249766136577E-2</v>
      </c>
      <c r="X20" s="301"/>
      <c r="Y20" s="301"/>
      <c r="Z20" s="301"/>
      <c r="AA20" s="301"/>
      <c r="AB20" s="301"/>
      <c r="AC20" s="301"/>
      <c r="AD20" s="301">
        <f t="shared" ref="AD20" si="1">IF(AD18=0, "-", SUM(AD19)/AD18)</f>
        <v>4.1587901701323253E-2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9"/>
      <c r="B21" s="840"/>
      <c r="C21" s="840"/>
      <c r="D21" s="840"/>
      <c r="E21" s="840"/>
      <c r="F21" s="958"/>
      <c r="G21" s="299" t="s">
        <v>268</v>
      </c>
      <c r="H21" s="300"/>
      <c r="I21" s="300"/>
      <c r="J21" s="300"/>
      <c r="K21" s="300"/>
      <c r="L21" s="300"/>
      <c r="M21" s="300"/>
      <c r="N21" s="300"/>
      <c r="O21" s="300"/>
      <c r="P21" s="301">
        <f>IF(P19=0, "-", SUM(P19)/SUM(P13,P14))</f>
        <v>7.7328646748681895E-2</v>
      </c>
      <c r="Q21" s="301"/>
      <c r="R21" s="301"/>
      <c r="S21" s="301"/>
      <c r="T21" s="301"/>
      <c r="U21" s="301"/>
      <c r="V21" s="301"/>
      <c r="W21" s="301">
        <f t="shared" ref="W21" si="2">IF(W19=0, "-", SUM(W19)/SUM(W13,W14))</f>
        <v>2.5257249766136577E-2</v>
      </c>
      <c r="X21" s="301"/>
      <c r="Y21" s="301"/>
      <c r="Z21" s="301"/>
      <c r="AA21" s="301"/>
      <c r="AB21" s="301"/>
      <c r="AC21" s="301"/>
      <c r="AD21" s="301">
        <f t="shared" ref="AD21" si="3">IF(AD19=0, "-", SUM(AD19)/SUM(AD13,AD14))</f>
        <v>4.1587901701323253E-2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4" t="s">
        <v>619</v>
      </c>
      <c r="B22" s="965"/>
      <c r="C22" s="965"/>
      <c r="D22" s="965"/>
      <c r="E22" s="965"/>
      <c r="F22" s="966"/>
      <c r="G22" s="960" t="s">
        <v>248</v>
      </c>
      <c r="H22" s="207"/>
      <c r="I22" s="207"/>
      <c r="J22" s="207"/>
      <c r="K22" s="207"/>
      <c r="L22" s="207"/>
      <c r="M22" s="207"/>
      <c r="N22" s="207"/>
      <c r="O22" s="208"/>
      <c r="P22" s="925" t="s">
        <v>617</v>
      </c>
      <c r="Q22" s="207"/>
      <c r="R22" s="207"/>
      <c r="S22" s="207"/>
      <c r="T22" s="207"/>
      <c r="U22" s="207"/>
      <c r="V22" s="208"/>
      <c r="W22" s="925" t="s">
        <v>618</v>
      </c>
      <c r="X22" s="207"/>
      <c r="Y22" s="207"/>
      <c r="Z22" s="207"/>
      <c r="AA22" s="207"/>
      <c r="AB22" s="207"/>
      <c r="AC22" s="208"/>
      <c r="AD22" s="925" t="s">
        <v>247</v>
      </c>
      <c r="AE22" s="207"/>
      <c r="AF22" s="207"/>
      <c r="AG22" s="207"/>
      <c r="AH22" s="207"/>
      <c r="AI22" s="207"/>
      <c r="AJ22" s="207"/>
      <c r="AK22" s="207"/>
      <c r="AL22" s="207"/>
      <c r="AM22" s="207"/>
      <c r="AN22" s="207"/>
      <c r="AO22" s="207"/>
      <c r="AP22" s="207"/>
      <c r="AQ22" s="207"/>
      <c r="AR22" s="207"/>
      <c r="AS22" s="207"/>
      <c r="AT22" s="207"/>
      <c r="AU22" s="207"/>
      <c r="AV22" s="207"/>
      <c r="AW22" s="207"/>
      <c r="AX22" s="973"/>
    </row>
    <row r="23" spans="1:50" ht="25.5" customHeight="1" x14ac:dyDescent="0.15">
      <c r="A23" s="967"/>
      <c r="B23" s="968"/>
      <c r="C23" s="968"/>
      <c r="D23" s="968"/>
      <c r="E23" s="968"/>
      <c r="F23" s="969"/>
      <c r="G23" s="961" t="s">
        <v>633</v>
      </c>
      <c r="H23" s="962"/>
      <c r="I23" s="962"/>
      <c r="J23" s="962"/>
      <c r="K23" s="962"/>
      <c r="L23" s="962"/>
      <c r="M23" s="962"/>
      <c r="N23" s="962"/>
      <c r="O23" s="963"/>
      <c r="P23" s="911">
        <v>226</v>
      </c>
      <c r="Q23" s="912"/>
      <c r="R23" s="912"/>
      <c r="S23" s="912"/>
      <c r="T23" s="912"/>
      <c r="U23" s="912"/>
      <c r="V23" s="926"/>
      <c r="W23" s="911"/>
      <c r="X23" s="912"/>
      <c r="Y23" s="912"/>
      <c r="Z23" s="912"/>
      <c r="AA23" s="912"/>
      <c r="AB23" s="912"/>
      <c r="AC23" s="926"/>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27" t="s">
        <v>634</v>
      </c>
      <c r="H24" s="928"/>
      <c r="I24" s="928"/>
      <c r="J24" s="928"/>
      <c r="K24" s="928"/>
      <c r="L24" s="928"/>
      <c r="M24" s="928"/>
      <c r="N24" s="928"/>
      <c r="O24" s="929"/>
      <c r="P24" s="650">
        <v>46</v>
      </c>
      <c r="Q24" s="651"/>
      <c r="R24" s="651"/>
      <c r="S24" s="651"/>
      <c r="T24" s="651"/>
      <c r="U24" s="651"/>
      <c r="V24" s="652"/>
      <c r="W24" s="650"/>
      <c r="X24" s="651"/>
      <c r="Y24" s="651"/>
      <c r="Z24" s="651"/>
      <c r="AA24" s="651"/>
      <c r="AB24" s="651"/>
      <c r="AC24" s="652"/>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27" t="s">
        <v>635</v>
      </c>
      <c r="H25" s="928"/>
      <c r="I25" s="928"/>
      <c r="J25" s="928"/>
      <c r="K25" s="928"/>
      <c r="L25" s="928"/>
      <c r="M25" s="928"/>
      <c r="N25" s="928"/>
      <c r="O25" s="929"/>
      <c r="P25" s="650">
        <v>17</v>
      </c>
      <c r="Q25" s="651"/>
      <c r="R25" s="651"/>
      <c r="S25" s="651"/>
      <c r="T25" s="651"/>
      <c r="U25" s="651"/>
      <c r="V25" s="652"/>
      <c r="W25" s="650"/>
      <c r="X25" s="651"/>
      <c r="Y25" s="651"/>
      <c r="Z25" s="651"/>
      <c r="AA25" s="651"/>
      <c r="AB25" s="651"/>
      <c r="AC25" s="652"/>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27" t="s">
        <v>636</v>
      </c>
      <c r="H26" s="928"/>
      <c r="I26" s="928"/>
      <c r="J26" s="928"/>
      <c r="K26" s="928"/>
      <c r="L26" s="928"/>
      <c r="M26" s="928"/>
      <c r="N26" s="928"/>
      <c r="O26" s="929"/>
      <c r="P26" s="650">
        <v>1</v>
      </c>
      <c r="Q26" s="651"/>
      <c r="R26" s="651"/>
      <c r="S26" s="651"/>
      <c r="T26" s="651"/>
      <c r="U26" s="651"/>
      <c r="V26" s="652"/>
      <c r="W26" s="650"/>
      <c r="X26" s="651"/>
      <c r="Y26" s="651"/>
      <c r="Z26" s="651"/>
      <c r="AA26" s="651"/>
      <c r="AB26" s="651"/>
      <c r="AC26" s="652"/>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27"/>
      <c r="H27" s="928"/>
      <c r="I27" s="928"/>
      <c r="J27" s="928"/>
      <c r="K27" s="928"/>
      <c r="L27" s="928"/>
      <c r="M27" s="928"/>
      <c r="N27" s="928"/>
      <c r="O27" s="929"/>
      <c r="P27" s="650"/>
      <c r="Q27" s="651"/>
      <c r="R27" s="651"/>
      <c r="S27" s="651"/>
      <c r="T27" s="651"/>
      <c r="U27" s="651"/>
      <c r="V27" s="652"/>
      <c r="W27" s="650"/>
      <c r="X27" s="651"/>
      <c r="Y27" s="651"/>
      <c r="Z27" s="651"/>
      <c r="AA27" s="651"/>
      <c r="AB27" s="651"/>
      <c r="AC27" s="652"/>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30" t="s">
        <v>252</v>
      </c>
      <c r="H28" s="931"/>
      <c r="I28" s="931"/>
      <c r="J28" s="931"/>
      <c r="K28" s="931"/>
      <c r="L28" s="931"/>
      <c r="M28" s="931"/>
      <c r="N28" s="931"/>
      <c r="O28" s="932"/>
      <c r="P28" s="868">
        <f>P29-SUM(P23:P27)</f>
        <v>0</v>
      </c>
      <c r="Q28" s="869"/>
      <c r="R28" s="869"/>
      <c r="S28" s="869"/>
      <c r="T28" s="869"/>
      <c r="U28" s="869"/>
      <c r="V28" s="870"/>
      <c r="W28" s="868">
        <f>W29-SUM(W23:W27)</f>
        <v>0</v>
      </c>
      <c r="X28" s="869"/>
      <c r="Y28" s="869"/>
      <c r="Z28" s="869"/>
      <c r="AA28" s="869"/>
      <c r="AB28" s="869"/>
      <c r="AC28" s="87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33" t="s">
        <v>249</v>
      </c>
      <c r="H29" s="934"/>
      <c r="I29" s="934"/>
      <c r="J29" s="934"/>
      <c r="K29" s="934"/>
      <c r="L29" s="934"/>
      <c r="M29" s="934"/>
      <c r="N29" s="934"/>
      <c r="O29" s="935"/>
      <c r="P29" s="650">
        <f>AK13</f>
        <v>290</v>
      </c>
      <c r="Q29" s="651"/>
      <c r="R29" s="651"/>
      <c r="S29" s="651"/>
      <c r="T29" s="651"/>
      <c r="U29" s="651"/>
      <c r="V29" s="652"/>
      <c r="W29" s="943">
        <f>AR13</f>
        <v>0</v>
      </c>
      <c r="X29" s="944"/>
      <c r="Y29" s="944"/>
      <c r="Z29" s="944"/>
      <c r="AA29" s="944"/>
      <c r="AB29" s="944"/>
      <c r="AC29" s="94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1" t="s">
        <v>264</v>
      </c>
      <c r="B30" s="852"/>
      <c r="C30" s="852"/>
      <c r="D30" s="852"/>
      <c r="E30" s="852"/>
      <c r="F30" s="853"/>
      <c r="G30" s="766" t="s">
        <v>145</v>
      </c>
      <c r="H30" s="767"/>
      <c r="I30" s="767"/>
      <c r="J30" s="767"/>
      <c r="K30" s="767"/>
      <c r="L30" s="767"/>
      <c r="M30" s="767"/>
      <c r="N30" s="767"/>
      <c r="O30" s="768"/>
      <c r="P30" s="847" t="s">
        <v>58</v>
      </c>
      <c r="Q30" s="767"/>
      <c r="R30" s="767"/>
      <c r="S30" s="767"/>
      <c r="T30" s="767"/>
      <c r="U30" s="767"/>
      <c r="V30" s="767"/>
      <c r="W30" s="767"/>
      <c r="X30" s="768"/>
      <c r="Y30" s="844"/>
      <c r="Z30" s="845"/>
      <c r="AA30" s="846"/>
      <c r="AB30" s="848" t="s">
        <v>11</v>
      </c>
      <c r="AC30" s="849"/>
      <c r="AD30" s="850"/>
      <c r="AE30" s="848" t="s">
        <v>302</v>
      </c>
      <c r="AF30" s="849"/>
      <c r="AG30" s="849"/>
      <c r="AH30" s="850"/>
      <c r="AI30" s="906" t="s">
        <v>324</v>
      </c>
      <c r="AJ30" s="906"/>
      <c r="AK30" s="906"/>
      <c r="AL30" s="848"/>
      <c r="AM30" s="906" t="s">
        <v>421</v>
      </c>
      <c r="AN30" s="906"/>
      <c r="AO30" s="906"/>
      <c r="AP30" s="848"/>
      <c r="AQ30" s="760" t="s">
        <v>183</v>
      </c>
      <c r="AR30" s="761"/>
      <c r="AS30" s="761"/>
      <c r="AT30" s="762"/>
      <c r="AU30" s="767" t="s">
        <v>133</v>
      </c>
      <c r="AV30" s="767"/>
      <c r="AW30" s="767"/>
      <c r="AX30" s="908"/>
    </row>
    <row r="31" spans="1:50" ht="18.75" customHeight="1" x14ac:dyDescent="0.15">
      <c r="A31" s="388"/>
      <c r="B31" s="389"/>
      <c r="C31" s="389"/>
      <c r="D31" s="389"/>
      <c r="E31" s="389"/>
      <c r="F31" s="390"/>
      <c r="G31" s="407"/>
      <c r="H31" s="386"/>
      <c r="I31" s="386"/>
      <c r="J31" s="386"/>
      <c r="K31" s="386"/>
      <c r="L31" s="386"/>
      <c r="M31" s="386"/>
      <c r="N31" s="386"/>
      <c r="O31" s="408"/>
      <c r="P31" s="425"/>
      <c r="Q31" s="386"/>
      <c r="R31" s="386"/>
      <c r="S31" s="386"/>
      <c r="T31" s="386"/>
      <c r="U31" s="386"/>
      <c r="V31" s="386"/>
      <c r="W31" s="386"/>
      <c r="X31" s="408"/>
      <c r="Y31" s="445"/>
      <c r="Z31" s="446"/>
      <c r="AA31" s="447"/>
      <c r="AB31" s="401"/>
      <c r="AC31" s="402"/>
      <c r="AD31" s="403"/>
      <c r="AE31" s="401"/>
      <c r="AF31" s="402"/>
      <c r="AG31" s="402"/>
      <c r="AH31" s="403"/>
      <c r="AI31" s="907"/>
      <c r="AJ31" s="907"/>
      <c r="AK31" s="907"/>
      <c r="AL31" s="401"/>
      <c r="AM31" s="907"/>
      <c r="AN31" s="907"/>
      <c r="AO31" s="907"/>
      <c r="AP31" s="401"/>
      <c r="AQ31" s="235" t="s">
        <v>630</v>
      </c>
      <c r="AR31" s="186"/>
      <c r="AS31" s="121" t="s">
        <v>184</v>
      </c>
      <c r="AT31" s="122"/>
      <c r="AU31" s="185">
        <v>3</v>
      </c>
      <c r="AV31" s="185"/>
      <c r="AW31" s="386" t="s">
        <v>175</v>
      </c>
      <c r="AX31" s="387"/>
    </row>
    <row r="32" spans="1:50" ht="23.25" customHeight="1" x14ac:dyDescent="0.15">
      <c r="A32" s="391"/>
      <c r="B32" s="389"/>
      <c r="C32" s="389"/>
      <c r="D32" s="389"/>
      <c r="E32" s="389"/>
      <c r="F32" s="390"/>
      <c r="G32" s="557" t="s">
        <v>637</v>
      </c>
      <c r="H32" s="558"/>
      <c r="I32" s="558"/>
      <c r="J32" s="558"/>
      <c r="K32" s="558"/>
      <c r="L32" s="558"/>
      <c r="M32" s="558"/>
      <c r="N32" s="558"/>
      <c r="O32" s="559"/>
      <c r="P32" s="93" t="s">
        <v>638</v>
      </c>
      <c r="Q32" s="93"/>
      <c r="R32" s="93"/>
      <c r="S32" s="93"/>
      <c r="T32" s="93"/>
      <c r="U32" s="93"/>
      <c r="V32" s="93"/>
      <c r="W32" s="93"/>
      <c r="X32" s="94"/>
      <c r="Y32" s="464" t="s">
        <v>12</v>
      </c>
      <c r="Z32" s="524"/>
      <c r="AA32" s="525"/>
      <c r="AB32" s="454" t="s">
        <v>283</v>
      </c>
      <c r="AC32" s="454"/>
      <c r="AD32" s="454"/>
      <c r="AE32" s="203">
        <v>89.3</v>
      </c>
      <c r="AF32" s="204"/>
      <c r="AG32" s="204"/>
      <c r="AH32" s="204"/>
      <c r="AI32" s="203">
        <v>87.8</v>
      </c>
      <c r="AJ32" s="204"/>
      <c r="AK32" s="204"/>
      <c r="AL32" s="204"/>
      <c r="AM32" s="203">
        <v>86.5</v>
      </c>
      <c r="AN32" s="204"/>
      <c r="AO32" s="204"/>
      <c r="AP32" s="204"/>
      <c r="AQ32" s="321" t="s">
        <v>630</v>
      </c>
      <c r="AR32" s="193"/>
      <c r="AS32" s="193"/>
      <c r="AT32" s="322"/>
      <c r="AU32" s="204" t="s">
        <v>630</v>
      </c>
      <c r="AV32" s="204"/>
      <c r="AW32" s="204"/>
      <c r="AX32" s="206"/>
    </row>
    <row r="33" spans="1:51" ht="23.25" customHeight="1" x14ac:dyDescent="0.15">
      <c r="A33" s="392"/>
      <c r="B33" s="393"/>
      <c r="C33" s="393"/>
      <c r="D33" s="393"/>
      <c r="E33" s="393"/>
      <c r="F33" s="394"/>
      <c r="G33" s="560"/>
      <c r="H33" s="561"/>
      <c r="I33" s="561"/>
      <c r="J33" s="561"/>
      <c r="K33" s="561"/>
      <c r="L33" s="561"/>
      <c r="M33" s="561"/>
      <c r="N33" s="561"/>
      <c r="O33" s="562"/>
      <c r="P33" s="96"/>
      <c r="Q33" s="96"/>
      <c r="R33" s="96"/>
      <c r="S33" s="96"/>
      <c r="T33" s="96"/>
      <c r="U33" s="96"/>
      <c r="V33" s="96"/>
      <c r="W33" s="96"/>
      <c r="X33" s="97"/>
      <c r="Y33" s="440" t="s">
        <v>53</v>
      </c>
      <c r="Z33" s="435"/>
      <c r="AA33" s="436"/>
      <c r="AB33" s="516" t="s">
        <v>283</v>
      </c>
      <c r="AC33" s="516"/>
      <c r="AD33" s="516"/>
      <c r="AE33" s="203">
        <v>83</v>
      </c>
      <c r="AF33" s="204"/>
      <c r="AG33" s="204"/>
      <c r="AH33" s="204"/>
      <c r="AI33" s="203">
        <v>90</v>
      </c>
      <c r="AJ33" s="204"/>
      <c r="AK33" s="204"/>
      <c r="AL33" s="204"/>
      <c r="AM33" s="203">
        <v>90</v>
      </c>
      <c r="AN33" s="204"/>
      <c r="AO33" s="204"/>
      <c r="AP33" s="204"/>
      <c r="AQ33" s="321" t="s">
        <v>630</v>
      </c>
      <c r="AR33" s="193"/>
      <c r="AS33" s="193"/>
      <c r="AT33" s="322"/>
      <c r="AU33" s="204">
        <v>90</v>
      </c>
      <c r="AV33" s="204"/>
      <c r="AW33" s="204"/>
      <c r="AX33" s="206"/>
    </row>
    <row r="34" spans="1:51" ht="23.25" customHeight="1" x14ac:dyDescent="0.15">
      <c r="A34" s="391"/>
      <c r="B34" s="389"/>
      <c r="C34" s="389"/>
      <c r="D34" s="389"/>
      <c r="E34" s="389"/>
      <c r="F34" s="390"/>
      <c r="G34" s="563"/>
      <c r="H34" s="564"/>
      <c r="I34" s="564"/>
      <c r="J34" s="564"/>
      <c r="K34" s="564"/>
      <c r="L34" s="564"/>
      <c r="M34" s="564"/>
      <c r="N34" s="564"/>
      <c r="O34" s="565"/>
      <c r="P34" s="99"/>
      <c r="Q34" s="99"/>
      <c r="R34" s="99"/>
      <c r="S34" s="99"/>
      <c r="T34" s="99"/>
      <c r="U34" s="99"/>
      <c r="V34" s="99"/>
      <c r="W34" s="99"/>
      <c r="X34" s="100"/>
      <c r="Y34" s="440" t="s">
        <v>13</v>
      </c>
      <c r="Z34" s="435"/>
      <c r="AA34" s="436"/>
      <c r="AB34" s="549" t="s">
        <v>176</v>
      </c>
      <c r="AC34" s="549"/>
      <c r="AD34" s="549"/>
      <c r="AE34" s="203">
        <v>107.5</v>
      </c>
      <c r="AF34" s="204"/>
      <c r="AG34" s="204"/>
      <c r="AH34" s="204"/>
      <c r="AI34" s="203">
        <v>97.6</v>
      </c>
      <c r="AJ34" s="204"/>
      <c r="AK34" s="204"/>
      <c r="AL34" s="204"/>
      <c r="AM34" s="203">
        <v>96.1</v>
      </c>
      <c r="AN34" s="204"/>
      <c r="AO34" s="204"/>
      <c r="AP34" s="204"/>
      <c r="AQ34" s="321" t="s">
        <v>630</v>
      </c>
      <c r="AR34" s="193"/>
      <c r="AS34" s="193"/>
      <c r="AT34" s="322"/>
      <c r="AU34" s="204" t="s">
        <v>630</v>
      </c>
      <c r="AV34" s="204"/>
      <c r="AW34" s="204"/>
      <c r="AX34" s="206"/>
    </row>
    <row r="35" spans="1:51" ht="23.25" customHeight="1" x14ac:dyDescent="0.15">
      <c r="A35" s="213" t="s">
        <v>292</v>
      </c>
      <c r="B35" s="214"/>
      <c r="C35" s="214"/>
      <c r="D35" s="214"/>
      <c r="E35" s="214"/>
      <c r="F35" s="215"/>
      <c r="G35" s="219" t="s">
        <v>639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3" t="s">
        <v>264</v>
      </c>
      <c r="B37" s="764"/>
      <c r="C37" s="764"/>
      <c r="D37" s="764"/>
      <c r="E37" s="764"/>
      <c r="F37" s="765"/>
      <c r="G37" s="404" t="s">
        <v>145</v>
      </c>
      <c r="H37" s="405"/>
      <c r="I37" s="405"/>
      <c r="J37" s="405"/>
      <c r="K37" s="405"/>
      <c r="L37" s="405"/>
      <c r="M37" s="405"/>
      <c r="N37" s="405"/>
      <c r="O37" s="406"/>
      <c r="P37" s="441" t="s">
        <v>58</v>
      </c>
      <c r="Q37" s="405"/>
      <c r="R37" s="405"/>
      <c r="S37" s="405"/>
      <c r="T37" s="405"/>
      <c r="U37" s="405"/>
      <c r="V37" s="405"/>
      <c r="W37" s="405"/>
      <c r="X37" s="406"/>
      <c r="Y37" s="442"/>
      <c r="Z37" s="443"/>
      <c r="AA37" s="444"/>
      <c r="AB37" s="398" t="s">
        <v>11</v>
      </c>
      <c r="AC37" s="399"/>
      <c r="AD37" s="400"/>
      <c r="AE37" s="232" t="s">
        <v>302</v>
      </c>
      <c r="AF37" s="232"/>
      <c r="AG37" s="232"/>
      <c r="AH37" s="232"/>
      <c r="AI37" s="232" t="s">
        <v>324</v>
      </c>
      <c r="AJ37" s="232"/>
      <c r="AK37" s="232"/>
      <c r="AL37" s="232"/>
      <c r="AM37" s="232" t="s">
        <v>421</v>
      </c>
      <c r="AN37" s="232"/>
      <c r="AO37" s="232"/>
      <c r="AP37" s="232"/>
      <c r="AQ37" s="139" t="s">
        <v>183</v>
      </c>
      <c r="AR37" s="140"/>
      <c r="AS37" s="140"/>
      <c r="AT37" s="141"/>
      <c r="AU37" s="405" t="s">
        <v>133</v>
      </c>
      <c r="AV37" s="405"/>
      <c r="AW37" s="405"/>
      <c r="AX37" s="901"/>
      <c r="AY37">
        <f>COUNTA($G$39)</f>
        <v>0</v>
      </c>
    </row>
    <row r="38" spans="1:51" ht="18.75" hidden="1" customHeight="1" x14ac:dyDescent="0.15">
      <c r="A38" s="388"/>
      <c r="B38" s="389"/>
      <c r="C38" s="389"/>
      <c r="D38" s="389"/>
      <c r="E38" s="389"/>
      <c r="F38" s="390"/>
      <c r="G38" s="407"/>
      <c r="H38" s="386"/>
      <c r="I38" s="386"/>
      <c r="J38" s="386"/>
      <c r="K38" s="386"/>
      <c r="L38" s="386"/>
      <c r="M38" s="386"/>
      <c r="N38" s="386"/>
      <c r="O38" s="408"/>
      <c r="P38" s="425"/>
      <c r="Q38" s="386"/>
      <c r="R38" s="386"/>
      <c r="S38" s="386"/>
      <c r="T38" s="386"/>
      <c r="U38" s="386"/>
      <c r="V38" s="386"/>
      <c r="W38" s="386"/>
      <c r="X38" s="408"/>
      <c r="Y38" s="445"/>
      <c r="Z38" s="446"/>
      <c r="AA38" s="447"/>
      <c r="AB38" s="401"/>
      <c r="AC38" s="402"/>
      <c r="AD38" s="403"/>
      <c r="AE38" s="232"/>
      <c r="AF38" s="232"/>
      <c r="AG38" s="232"/>
      <c r="AH38" s="232"/>
      <c r="AI38" s="232"/>
      <c r="AJ38" s="232"/>
      <c r="AK38" s="232"/>
      <c r="AL38" s="232"/>
      <c r="AM38" s="232"/>
      <c r="AN38" s="232"/>
      <c r="AO38" s="232"/>
      <c r="AP38" s="232"/>
      <c r="AQ38" s="235"/>
      <c r="AR38" s="186"/>
      <c r="AS38" s="121" t="s">
        <v>184</v>
      </c>
      <c r="AT38" s="122"/>
      <c r="AU38" s="185"/>
      <c r="AV38" s="185"/>
      <c r="AW38" s="386" t="s">
        <v>175</v>
      </c>
      <c r="AX38" s="387"/>
      <c r="AY38">
        <f>$AY$37</f>
        <v>0</v>
      </c>
    </row>
    <row r="39" spans="1:51" ht="23.25" hidden="1" customHeight="1" x14ac:dyDescent="0.15">
      <c r="A39" s="391"/>
      <c r="B39" s="389"/>
      <c r="C39" s="389"/>
      <c r="D39" s="389"/>
      <c r="E39" s="389"/>
      <c r="F39" s="390"/>
      <c r="G39" s="557"/>
      <c r="H39" s="558"/>
      <c r="I39" s="558"/>
      <c r="J39" s="558"/>
      <c r="K39" s="558"/>
      <c r="L39" s="558"/>
      <c r="M39" s="558"/>
      <c r="N39" s="558"/>
      <c r="O39" s="559"/>
      <c r="P39" s="93"/>
      <c r="Q39" s="93"/>
      <c r="R39" s="93"/>
      <c r="S39" s="93"/>
      <c r="T39" s="93"/>
      <c r="U39" s="93"/>
      <c r="V39" s="93"/>
      <c r="W39" s="93"/>
      <c r="X39" s="94"/>
      <c r="Y39" s="464" t="s">
        <v>12</v>
      </c>
      <c r="Z39" s="524"/>
      <c r="AA39" s="525"/>
      <c r="AB39" s="454"/>
      <c r="AC39" s="454"/>
      <c r="AD39" s="454"/>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92"/>
      <c r="B40" s="393"/>
      <c r="C40" s="393"/>
      <c r="D40" s="393"/>
      <c r="E40" s="393"/>
      <c r="F40" s="394"/>
      <c r="G40" s="560"/>
      <c r="H40" s="561"/>
      <c r="I40" s="561"/>
      <c r="J40" s="561"/>
      <c r="K40" s="561"/>
      <c r="L40" s="561"/>
      <c r="M40" s="561"/>
      <c r="N40" s="561"/>
      <c r="O40" s="562"/>
      <c r="P40" s="96"/>
      <c r="Q40" s="96"/>
      <c r="R40" s="96"/>
      <c r="S40" s="96"/>
      <c r="T40" s="96"/>
      <c r="U40" s="96"/>
      <c r="V40" s="96"/>
      <c r="W40" s="96"/>
      <c r="X40" s="97"/>
      <c r="Y40" s="440" t="s">
        <v>53</v>
      </c>
      <c r="Z40" s="435"/>
      <c r="AA40" s="436"/>
      <c r="AB40" s="516"/>
      <c r="AC40" s="516"/>
      <c r="AD40" s="516"/>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5"/>
      <c r="B41" s="396"/>
      <c r="C41" s="396"/>
      <c r="D41" s="396"/>
      <c r="E41" s="396"/>
      <c r="F41" s="397"/>
      <c r="G41" s="563"/>
      <c r="H41" s="564"/>
      <c r="I41" s="564"/>
      <c r="J41" s="564"/>
      <c r="K41" s="564"/>
      <c r="L41" s="564"/>
      <c r="M41" s="564"/>
      <c r="N41" s="564"/>
      <c r="O41" s="565"/>
      <c r="P41" s="99"/>
      <c r="Q41" s="99"/>
      <c r="R41" s="99"/>
      <c r="S41" s="99"/>
      <c r="T41" s="99"/>
      <c r="U41" s="99"/>
      <c r="V41" s="99"/>
      <c r="W41" s="99"/>
      <c r="X41" s="100"/>
      <c r="Y41" s="440" t="s">
        <v>13</v>
      </c>
      <c r="Z41" s="435"/>
      <c r="AA41" s="436"/>
      <c r="AB41" s="549" t="s">
        <v>176</v>
      </c>
      <c r="AC41" s="549"/>
      <c r="AD41" s="549"/>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292</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3" t="s">
        <v>264</v>
      </c>
      <c r="B44" s="764"/>
      <c r="C44" s="764"/>
      <c r="D44" s="764"/>
      <c r="E44" s="764"/>
      <c r="F44" s="765"/>
      <c r="G44" s="404" t="s">
        <v>145</v>
      </c>
      <c r="H44" s="405"/>
      <c r="I44" s="405"/>
      <c r="J44" s="405"/>
      <c r="K44" s="405"/>
      <c r="L44" s="405"/>
      <c r="M44" s="405"/>
      <c r="N44" s="405"/>
      <c r="O44" s="406"/>
      <c r="P44" s="441" t="s">
        <v>58</v>
      </c>
      <c r="Q44" s="405"/>
      <c r="R44" s="405"/>
      <c r="S44" s="405"/>
      <c r="T44" s="405"/>
      <c r="U44" s="405"/>
      <c r="V44" s="405"/>
      <c r="W44" s="405"/>
      <c r="X44" s="406"/>
      <c r="Y44" s="442"/>
      <c r="Z44" s="443"/>
      <c r="AA44" s="444"/>
      <c r="AB44" s="398" t="s">
        <v>11</v>
      </c>
      <c r="AC44" s="399"/>
      <c r="AD44" s="400"/>
      <c r="AE44" s="232" t="s">
        <v>302</v>
      </c>
      <c r="AF44" s="232"/>
      <c r="AG44" s="232"/>
      <c r="AH44" s="232"/>
      <c r="AI44" s="232" t="s">
        <v>324</v>
      </c>
      <c r="AJ44" s="232"/>
      <c r="AK44" s="232"/>
      <c r="AL44" s="232"/>
      <c r="AM44" s="232" t="s">
        <v>421</v>
      </c>
      <c r="AN44" s="232"/>
      <c r="AO44" s="232"/>
      <c r="AP44" s="232"/>
      <c r="AQ44" s="139" t="s">
        <v>183</v>
      </c>
      <c r="AR44" s="140"/>
      <c r="AS44" s="140"/>
      <c r="AT44" s="141"/>
      <c r="AU44" s="405" t="s">
        <v>133</v>
      </c>
      <c r="AV44" s="405"/>
      <c r="AW44" s="405"/>
      <c r="AX44" s="901"/>
      <c r="AY44">
        <f>COUNTA($G$46)</f>
        <v>0</v>
      </c>
    </row>
    <row r="45" spans="1:51" ht="18.75" hidden="1" customHeight="1" x14ac:dyDescent="0.15">
      <c r="A45" s="388"/>
      <c r="B45" s="389"/>
      <c r="C45" s="389"/>
      <c r="D45" s="389"/>
      <c r="E45" s="389"/>
      <c r="F45" s="390"/>
      <c r="G45" s="407"/>
      <c r="H45" s="386"/>
      <c r="I45" s="386"/>
      <c r="J45" s="386"/>
      <c r="K45" s="386"/>
      <c r="L45" s="386"/>
      <c r="M45" s="386"/>
      <c r="N45" s="386"/>
      <c r="O45" s="408"/>
      <c r="P45" s="425"/>
      <c r="Q45" s="386"/>
      <c r="R45" s="386"/>
      <c r="S45" s="386"/>
      <c r="T45" s="386"/>
      <c r="U45" s="386"/>
      <c r="V45" s="386"/>
      <c r="W45" s="386"/>
      <c r="X45" s="408"/>
      <c r="Y45" s="445"/>
      <c r="Z45" s="446"/>
      <c r="AA45" s="447"/>
      <c r="AB45" s="401"/>
      <c r="AC45" s="402"/>
      <c r="AD45" s="403"/>
      <c r="AE45" s="232"/>
      <c r="AF45" s="232"/>
      <c r="AG45" s="232"/>
      <c r="AH45" s="232"/>
      <c r="AI45" s="232"/>
      <c r="AJ45" s="232"/>
      <c r="AK45" s="232"/>
      <c r="AL45" s="232"/>
      <c r="AM45" s="232"/>
      <c r="AN45" s="232"/>
      <c r="AO45" s="232"/>
      <c r="AP45" s="232"/>
      <c r="AQ45" s="235"/>
      <c r="AR45" s="186"/>
      <c r="AS45" s="121" t="s">
        <v>184</v>
      </c>
      <c r="AT45" s="122"/>
      <c r="AU45" s="185"/>
      <c r="AV45" s="185"/>
      <c r="AW45" s="386" t="s">
        <v>175</v>
      </c>
      <c r="AX45" s="387"/>
      <c r="AY45">
        <f>$AY$44</f>
        <v>0</v>
      </c>
    </row>
    <row r="46" spans="1:51" ht="23.25" hidden="1" customHeight="1" x14ac:dyDescent="0.15">
      <c r="A46" s="391"/>
      <c r="B46" s="389"/>
      <c r="C46" s="389"/>
      <c r="D46" s="389"/>
      <c r="E46" s="389"/>
      <c r="F46" s="390"/>
      <c r="G46" s="557"/>
      <c r="H46" s="558"/>
      <c r="I46" s="558"/>
      <c r="J46" s="558"/>
      <c r="K46" s="558"/>
      <c r="L46" s="558"/>
      <c r="M46" s="558"/>
      <c r="N46" s="558"/>
      <c r="O46" s="559"/>
      <c r="P46" s="93"/>
      <c r="Q46" s="93"/>
      <c r="R46" s="93"/>
      <c r="S46" s="93"/>
      <c r="T46" s="93"/>
      <c r="U46" s="93"/>
      <c r="V46" s="93"/>
      <c r="W46" s="93"/>
      <c r="X46" s="94"/>
      <c r="Y46" s="464" t="s">
        <v>12</v>
      </c>
      <c r="Z46" s="524"/>
      <c r="AA46" s="525"/>
      <c r="AB46" s="454"/>
      <c r="AC46" s="454"/>
      <c r="AD46" s="454"/>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92"/>
      <c r="B47" s="393"/>
      <c r="C47" s="393"/>
      <c r="D47" s="393"/>
      <c r="E47" s="393"/>
      <c r="F47" s="394"/>
      <c r="G47" s="560"/>
      <c r="H47" s="561"/>
      <c r="I47" s="561"/>
      <c r="J47" s="561"/>
      <c r="K47" s="561"/>
      <c r="L47" s="561"/>
      <c r="M47" s="561"/>
      <c r="N47" s="561"/>
      <c r="O47" s="562"/>
      <c r="P47" s="96"/>
      <c r="Q47" s="96"/>
      <c r="R47" s="96"/>
      <c r="S47" s="96"/>
      <c r="T47" s="96"/>
      <c r="U47" s="96"/>
      <c r="V47" s="96"/>
      <c r="W47" s="96"/>
      <c r="X47" s="97"/>
      <c r="Y47" s="440" t="s">
        <v>53</v>
      </c>
      <c r="Z47" s="435"/>
      <c r="AA47" s="436"/>
      <c r="AB47" s="516"/>
      <c r="AC47" s="516"/>
      <c r="AD47" s="516"/>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5"/>
      <c r="B48" s="396"/>
      <c r="C48" s="396"/>
      <c r="D48" s="396"/>
      <c r="E48" s="396"/>
      <c r="F48" s="397"/>
      <c r="G48" s="563"/>
      <c r="H48" s="564"/>
      <c r="I48" s="564"/>
      <c r="J48" s="564"/>
      <c r="K48" s="564"/>
      <c r="L48" s="564"/>
      <c r="M48" s="564"/>
      <c r="N48" s="564"/>
      <c r="O48" s="565"/>
      <c r="P48" s="99"/>
      <c r="Q48" s="99"/>
      <c r="R48" s="99"/>
      <c r="S48" s="99"/>
      <c r="T48" s="99"/>
      <c r="U48" s="99"/>
      <c r="V48" s="99"/>
      <c r="W48" s="99"/>
      <c r="X48" s="100"/>
      <c r="Y48" s="440" t="s">
        <v>13</v>
      </c>
      <c r="Z48" s="435"/>
      <c r="AA48" s="436"/>
      <c r="AB48" s="549" t="s">
        <v>176</v>
      </c>
      <c r="AC48" s="549"/>
      <c r="AD48" s="549"/>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292</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8" t="s">
        <v>264</v>
      </c>
      <c r="B51" s="389"/>
      <c r="C51" s="389"/>
      <c r="D51" s="389"/>
      <c r="E51" s="389"/>
      <c r="F51" s="390"/>
      <c r="G51" s="404" t="s">
        <v>145</v>
      </c>
      <c r="H51" s="405"/>
      <c r="I51" s="405"/>
      <c r="J51" s="405"/>
      <c r="K51" s="405"/>
      <c r="L51" s="405"/>
      <c r="M51" s="405"/>
      <c r="N51" s="405"/>
      <c r="O51" s="406"/>
      <c r="P51" s="441" t="s">
        <v>58</v>
      </c>
      <c r="Q51" s="405"/>
      <c r="R51" s="405"/>
      <c r="S51" s="405"/>
      <c r="T51" s="405"/>
      <c r="U51" s="405"/>
      <c r="V51" s="405"/>
      <c r="W51" s="405"/>
      <c r="X51" s="406"/>
      <c r="Y51" s="442"/>
      <c r="Z51" s="443"/>
      <c r="AA51" s="444"/>
      <c r="AB51" s="398" t="s">
        <v>11</v>
      </c>
      <c r="AC51" s="399"/>
      <c r="AD51" s="400"/>
      <c r="AE51" s="232" t="s">
        <v>302</v>
      </c>
      <c r="AF51" s="232"/>
      <c r="AG51" s="232"/>
      <c r="AH51" s="232"/>
      <c r="AI51" s="232" t="s">
        <v>324</v>
      </c>
      <c r="AJ51" s="232"/>
      <c r="AK51" s="232"/>
      <c r="AL51" s="232"/>
      <c r="AM51" s="232" t="s">
        <v>421</v>
      </c>
      <c r="AN51" s="232"/>
      <c r="AO51" s="232"/>
      <c r="AP51" s="232"/>
      <c r="AQ51" s="139" t="s">
        <v>183</v>
      </c>
      <c r="AR51" s="140"/>
      <c r="AS51" s="140"/>
      <c r="AT51" s="141"/>
      <c r="AU51" s="916" t="s">
        <v>133</v>
      </c>
      <c r="AV51" s="916"/>
      <c r="AW51" s="916"/>
      <c r="AX51" s="917"/>
      <c r="AY51">
        <f>COUNTA($G$53)</f>
        <v>0</v>
      </c>
    </row>
    <row r="52" spans="1:51" ht="18.75" hidden="1" customHeight="1" x14ac:dyDescent="0.15">
      <c r="A52" s="388"/>
      <c r="B52" s="389"/>
      <c r="C52" s="389"/>
      <c r="D52" s="389"/>
      <c r="E52" s="389"/>
      <c r="F52" s="390"/>
      <c r="G52" s="407"/>
      <c r="H52" s="386"/>
      <c r="I52" s="386"/>
      <c r="J52" s="386"/>
      <c r="K52" s="386"/>
      <c r="L52" s="386"/>
      <c r="M52" s="386"/>
      <c r="N52" s="386"/>
      <c r="O52" s="408"/>
      <c r="P52" s="425"/>
      <c r="Q52" s="386"/>
      <c r="R52" s="386"/>
      <c r="S52" s="386"/>
      <c r="T52" s="386"/>
      <c r="U52" s="386"/>
      <c r="V52" s="386"/>
      <c r="W52" s="386"/>
      <c r="X52" s="408"/>
      <c r="Y52" s="445"/>
      <c r="Z52" s="446"/>
      <c r="AA52" s="447"/>
      <c r="AB52" s="401"/>
      <c r="AC52" s="402"/>
      <c r="AD52" s="403"/>
      <c r="AE52" s="232"/>
      <c r="AF52" s="232"/>
      <c r="AG52" s="232"/>
      <c r="AH52" s="232"/>
      <c r="AI52" s="232"/>
      <c r="AJ52" s="232"/>
      <c r="AK52" s="232"/>
      <c r="AL52" s="232"/>
      <c r="AM52" s="232"/>
      <c r="AN52" s="232"/>
      <c r="AO52" s="232"/>
      <c r="AP52" s="232"/>
      <c r="AQ52" s="235"/>
      <c r="AR52" s="186"/>
      <c r="AS52" s="121" t="s">
        <v>184</v>
      </c>
      <c r="AT52" s="122"/>
      <c r="AU52" s="185"/>
      <c r="AV52" s="185"/>
      <c r="AW52" s="386" t="s">
        <v>175</v>
      </c>
      <c r="AX52" s="387"/>
      <c r="AY52">
        <f>$AY$51</f>
        <v>0</v>
      </c>
    </row>
    <row r="53" spans="1:51" ht="23.25" hidden="1" customHeight="1" x14ac:dyDescent="0.15">
      <c r="A53" s="391"/>
      <c r="B53" s="389"/>
      <c r="C53" s="389"/>
      <c r="D53" s="389"/>
      <c r="E53" s="389"/>
      <c r="F53" s="390"/>
      <c r="G53" s="557"/>
      <c r="H53" s="558"/>
      <c r="I53" s="558"/>
      <c r="J53" s="558"/>
      <c r="K53" s="558"/>
      <c r="L53" s="558"/>
      <c r="M53" s="558"/>
      <c r="N53" s="558"/>
      <c r="O53" s="559"/>
      <c r="P53" s="93"/>
      <c r="Q53" s="93"/>
      <c r="R53" s="93"/>
      <c r="S53" s="93"/>
      <c r="T53" s="93"/>
      <c r="U53" s="93"/>
      <c r="V53" s="93"/>
      <c r="W53" s="93"/>
      <c r="X53" s="94"/>
      <c r="Y53" s="464" t="s">
        <v>12</v>
      </c>
      <c r="Z53" s="524"/>
      <c r="AA53" s="525"/>
      <c r="AB53" s="454"/>
      <c r="AC53" s="454"/>
      <c r="AD53" s="454"/>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92"/>
      <c r="B54" s="393"/>
      <c r="C54" s="393"/>
      <c r="D54" s="393"/>
      <c r="E54" s="393"/>
      <c r="F54" s="394"/>
      <c r="G54" s="560"/>
      <c r="H54" s="561"/>
      <c r="I54" s="561"/>
      <c r="J54" s="561"/>
      <c r="K54" s="561"/>
      <c r="L54" s="561"/>
      <c r="M54" s="561"/>
      <c r="N54" s="561"/>
      <c r="O54" s="562"/>
      <c r="P54" s="96"/>
      <c r="Q54" s="96"/>
      <c r="R54" s="96"/>
      <c r="S54" s="96"/>
      <c r="T54" s="96"/>
      <c r="U54" s="96"/>
      <c r="V54" s="96"/>
      <c r="W54" s="96"/>
      <c r="X54" s="97"/>
      <c r="Y54" s="440" t="s">
        <v>53</v>
      </c>
      <c r="Z54" s="435"/>
      <c r="AA54" s="436"/>
      <c r="AB54" s="516"/>
      <c r="AC54" s="516"/>
      <c r="AD54" s="516"/>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5"/>
      <c r="B55" s="396"/>
      <c r="C55" s="396"/>
      <c r="D55" s="396"/>
      <c r="E55" s="396"/>
      <c r="F55" s="397"/>
      <c r="G55" s="563"/>
      <c r="H55" s="564"/>
      <c r="I55" s="564"/>
      <c r="J55" s="564"/>
      <c r="K55" s="564"/>
      <c r="L55" s="564"/>
      <c r="M55" s="564"/>
      <c r="N55" s="564"/>
      <c r="O55" s="565"/>
      <c r="P55" s="99"/>
      <c r="Q55" s="99"/>
      <c r="R55" s="99"/>
      <c r="S55" s="99"/>
      <c r="T55" s="99"/>
      <c r="U55" s="99"/>
      <c r="V55" s="99"/>
      <c r="W55" s="99"/>
      <c r="X55" s="100"/>
      <c r="Y55" s="440" t="s">
        <v>13</v>
      </c>
      <c r="Z55" s="435"/>
      <c r="AA55" s="436"/>
      <c r="AB55" s="587" t="s">
        <v>14</v>
      </c>
      <c r="AC55" s="587"/>
      <c r="AD55" s="58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292</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8" t="s">
        <v>264</v>
      </c>
      <c r="B58" s="389"/>
      <c r="C58" s="389"/>
      <c r="D58" s="389"/>
      <c r="E58" s="389"/>
      <c r="F58" s="390"/>
      <c r="G58" s="404" t="s">
        <v>145</v>
      </c>
      <c r="H58" s="405"/>
      <c r="I58" s="405"/>
      <c r="J58" s="405"/>
      <c r="K58" s="405"/>
      <c r="L58" s="405"/>
      <c r="M58" s="405"/>
      <c r="N58" s="405"/>
      <c r="O58" s="406"/>
      <c r="P58" s="441" t="s">
        <v>58</v>
      </c>
      <c r="Q58" s="405"/>
      <c r="R58" s="405"/>
      <c r="S58" s="405"/>
      <c r="T58" s="405"/>
      <c r="U58" s="405"/>
      <c r="V58" s="405"/>
      <c r="W58" s="405"/>
      <c r="X58" s="406"/>
      <c r="Y58" s="442"/>
      <c r="Z58" s="443"/>
      <c r="AA58" s="444"/>
      <c r="AB58" s="398" t="s">
        <v>11</v>
      </c>
      <c r="AC58" s="399"/>
      <c r="AD58" s="400"/>
      <c r="AE58" s="232" t="s">
        <v>302</v>
      </c>
      <c r="AF58" s="232"/>
      <c r="AG58" s="232"/>
      <c r="AH58" s="232"/>
      <c r="AI58" s="232" t="s">
        <v>324</v>
      </c>
      <c r="AJ58" s="232"/>
      <c r="AK58" s="232"/>
      <c r="AL58" s="232"/>
      <c r="AM58" s="232" t="s">
        <v>421</v>
      </c>
      <c r="AN58" s="232"/>
      <c r="AO58" s="232"/>
      <c r="AP58" s="232"/>
      <c r="AQ58" s="139" t="s">
        <v>183</v>
      </c>
      <c r="AR58" s="140"/>
      <c r="AS58" s="140"/>
      <c r="AT58" s="141"/>
      <c r="AU58" s="916" t="s">
        <v>133</v>
      </c>
      <c r="AV58" s="916"/>
      <c r="AW58" s="916"/>
      <c r="AX58" s="917"/>
      <c r="AY58">
        <f>COUNTA($G$60)</f>
        <v>0</v>
      </c>
    </row>
    <row r="59" spans="1:51" ht="18.75" hidden="1" customHeight="1" x14ac:dyDescent="0.15">
      <c r="A59" s="388"/>
      <c r="B59" s="389"/>
      <c r="C59" s="389"/>
      <c r="D59" s="389"/>
      <c r="E59" s="389"/>
      <c r="F59" s="390"/>
      <c r="G59" s="407"/>
      <c r="H59" s="386"/>
      <c r="I59" s="386"/>
      <c r="J59" s="386"/>
      <c r="K59" s="386"/>
      <c r="L59" s="386"/>
      <c r="M59" s="386"/>
      <c r="N59" s="386"/>
      <c r="O59" s="408"/>
      <c r="P59" s="425"/>
      <c r="Q59" s="386"/>
      <c r="R59" s="386"/>
      <c r="S59" s="386"/>
      <c r="T59" s="386"/>
      <c r="U59" s="386"/>
      <c r="V59" s="386"/>
      <c r="W59" s="386"/>
      <c r="X59" s="408"/>
      <c r="Y59" s="445"/>
      <c r="Z59" s="446"/>
      <c r="AA59" s="447"/>
      <c r="AB59" s="401"/>
      <c r="AC59" s="402"/>
      <c r="AD59" s="403"/>
      <c r="AE59" s="232"/>
      <c r="AF59" s="232"/>
      <c r="AG59" s="232"/>
      <c r="AH59" s="232"/>
      <c r="AI59" s="232"/>
      <c r="AJ59" s="232"/>
      <c r="AK59" s="232"/>
      <c r="AL59" s="232"/>
      <c r="AM59" s="232"/>
      <c r="AN59" s="232"/>
      <c r="AO59" s="232"/>
      <c r="AP59" s="232"/>
      <c r="AQ59" s="235"/>
      <c r="AR59" s="186"/>
      <c r="AS59" s="121" t="s">
        <v>184</v>
      </c>
      <c r="AT59" s="122"/>
      <c r="AU59" s="185"/>
      <c r="AV59" s="185"/>
      <c r="AW59" s="386" t="s">
        <v>175</v>
      </c>
      <c r="AX59" s="387"/>
      <c r="AY59">
        <f>$AY$58</f>
        <v>0</v>
      </c>
    </row>
    <row r="60" spans="1:51" ht="23.25" hidden="1" customHeight="1" x14ac:dyDescent="0.15">
      <c r="A60" s="391"/>
      <c r="B60" s="389"/>
      <c r="C60" s="389"/>
      <c r="D60" s="389"/>
      <c r="E60" s="389"/>
      <c r="F60" s="390"/>
      <c r="G60" s="557"/>
      <c r="H60" s="558"/>
      <c r="I60" s="558"/>
      <c r="J60" s="558"/>
      <c r="K60" s="558"/>
      <c r="L60" s="558"/>
      <c r="M60" s="558"/>
      <c r="N60" s="558"/>
      <c r="O60" s="559"/>
      <c r="P60" s="93"/>
      <c r="Q60" s="93"/>
      <c r="R60" s="93"/>
      <c r="S60" s="93"/>
      <c r="T60" s="93"/>
      <c r="U60" s="93"/>
      <c r="V60" s="93"/>
      <c r="W60" s="93"/>
      <c r="X60" s="94"/>
      <c r="Y60" s="464" t="s">
        <v>12</v>
      </c>
      <c r="Z60" s="524"/>
      <c r="AA60" s="525"/>
      <c r="AB60" s="454"/>
      <c r="AC60" s="454"/>
      <c r="AD60" s="454"/>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92"/>
      <c r="B61" s="393"/>
      <c r="C61" s="393"/>
      <c r="D61" s="393"/>
      <c r="E61" s="393"/>
      <c r="F61" s="394"/>
      <c r="G61" s="560"/>
      <c r="H61" s="561"/>
      <c r="I61" s="561"/>
      <c r="J61" s="561"/>
      <c r="K61" s="561"/>
      <c r="L61" s="561"/>
      <c r="M61" s="561"/>
      <c r="N61" s="561"/>
      <c r="O61" s="562"/>
      <c r="P61" s="96"/>
      <c r="Q61" s="96"/>
      <c r="R61" s="96"/>
      <c r="S61" s="96"/>
      <c r="T61" s="96"/>
      <c r="U61" s="96"/>
      <c r="V61" s="96"/>
      <c r="W61" s="96"/>
      <c r="X61" s="97"/>
      <c r="Y61" s="440" t="s">
        <v>53</v>
      </c>
      <c r="Z61" s="435"/>
      <c r="AA61" s="436"/>
      <c r="AB61" s="516"/>
      <c r="AC61" s="516"/>
      <c r="AD61" s="516"/>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92"/>
      <c r="B62" s="393"/>
      <c r="C62" s="393"/>
      <c r="D62" s="393"/>
      <c r="E62" s="393"/>
      <c r="F62" s="394"/>
      <c r="G62" s="563"/>
      <c r="H62" s="564"/>
      <c r="I62" s="564"/>
      <c r="J62" s="564"/>
      <c r="K62" s="564"/>
      <c r="L62" s="564"/>
      <c r="M62" s="564"/>
      <c r="N62" s="564"/>
      <c r="O62" s="565"/>
      <c r="P62" s="99"/>
      <c r="Q62" s="99"/>
      <c r="R62" s="99"/>
      <c r="S62" s="99"/>
      <c r="T62" s="99"/>
      <c r="U62" s="99"/>
      <c r="V62" s="99"/>
      <c r="W62" s="99"/>
      <c r="X62" s="100"/>
      <c r="Y62" s="440" t="s">
        <v>13</v>
      </c>
      <c r="Z62" s="435"/>
      <c r="AA62" s="436"/>
      <c r="AB62" s="549" t="s">
        <v>14</v>
      </c>
      <c r="AC62" s="549"/>
      <c r="AD62" s="549"/>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292</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5" t="s">
        <v>265</v>
      </c>
      <c r="B65" s="476"/>
      <c r="C65" s="476"/>
      <c r="D65" s="476"/>
      <c r="E65" s="476"/>
      <c r="F65" s="477"/>
      <c r="G65" s="478"/>
      <c r="H65" s="227" t="s">
        <v>145</v>
      </c>
      <c r="I65" s="227"/>
      <c r="J65" s="227"/>
      <c r="K65" s="227"/>
      <c r="L65" s="227"/>
      <c r="M65" s="227"/>
      <c r="N65" s="227"/>
      <c r="O65" s="228"/>
      <c r="P65" s="226" t="s">
        <v>58</v>
      </c>
      <c r="Q65" s="227"/>
      <c r="R65" s="227"/>
      <c r="S65" s="227"/>
      <c r="T65" s="227"/>
      <c r="U65" s="227"/>
      <c r="V65" s="228"/>
      <c r="W65" s="480" t="s">
        <v>260</v>
      </c>
      <c r="X65" s="481"/>
      <c r="Y65" s="484"/>
      <c r="Z65" s="484"/>
      <c r="AA65" s="485"/>
      <c r="AB65" s="226" t="s">
        <v>11</v>
      </c>
      <c r="AC65" s="227"/>
      <c r="AD65" s="228"/>
      <c r="AE65" s="232" t="s">
        <v>302</v>
      </c>
      <c r="AF65" s="232"/>
      <c r="AG65" s="232"/>
      <c r="AH65" s="232"/>
      <c r="AI65" s="232" t="s">
        <v>324</v>
      </c>
      <c r="AJ65" s="232"/>
      <c r="AK65" s="232"/>
      <c r="AL65" s="232"/>
      <c r="AM65" s="232" t="s">
        <v>421</v>
      </c>
      <c r="AN65" s="232"/>
      <c r="AO65" s="232"/>
      <c r="AP65" s="232"/>
      <c r="AQ65" s="143" t="s">
        <v>183</v>
      </c>
      <c r="AR65" s="118"/>
      <c r="AS65" s="118"/>
      <c r="AT65" s="119"/>
      <c r="AU65" s="233" t="s">
        <v>133</v>
      </c>
      <c r="AV65" s="233"/>
      <c r="AW65" s="233"/>
      <c r="AX65" s="234"/>
      <c r="AY65">
        <f>COUNTA($H$67)</f>
        <v>0</v>
      </c>
    </row>
    <row r="66" spans="1:51" ht="18.75" hidden="1" customHeight="1" x14ac:dyDescent="0.15">
      <c r="A66" s="468"/>
      <c r="B66" s="469"/>
      <c r="C66" s="469"/>
      <c r="D66" s="469"/>
      <c r="E66" s="469"/>
      <c r="F66" s="470"/>
      <c r="G66" s="479"/>
      <c r="H66" s="230"/>
      <c r="I66" s="230"/>
      <c r="J66" s="230"/>
      <c r="K66" s="230"/>
      <c r="L66" s="230"/>
      <c r="M66" s="230"/>
      <c r="N66" s="230"/>
      <c r="O66" s="231"/>
      <c r="P66" s="229"/>
      <c r="Q66" s="230"/>
      <c r="R66" s="230"/>
      <c r="S66" s="230"/>
      <c r="T66" s="230"/>
      <c r="U66" s="230"/>
      <c r="V66" s="231"/>
      <c r="W66" s="482"/>
      <c r="X66" s="483"/>
      <c r="Y66" s="486"/>
      <c r="Z66" s="486"/>
      <c r="AA66" s="487"/>
      <c r="AB66" s="229"/>
      <c r="AC66" s="230"/>
      <c r="AD66" s="231"/>
      <c r="AE66" s="232"/>
      <c r="AF66" s="232"/>
      <c r="AG66" s="232"/>
      <c r="AH66" s="232"/>
      <c r="AI66" s="232"/>
      <c r="AJ66" s="232"/>
      <c r="AK66" s="232"/>
      <c r="AL66" s="232"/>
      <c r="AM66" s="232"/>
      <c r="AN66" s="232"/>
      <c r="AO66" s="232"/>
      <c r="AP66" s="232"/>
      <c r="AQ66" s="235"/>
      <c r="AR66" s="186"/>
      <c r="AS66" s="121" t="s">
        <v>184</v>
      </c>
      <c r="AT66" s="122"/>
      <c r="AU66" s="185"/>
      <c r="AV66" s="185"/>
      <c r="AW66" s="230" t="s">
        <v>263</v>
      </c>
      <c r="AX66" s="236"/>
      <c r="AY66">
        <f>$AY$65</f>
        <v>0</v>
      </c>
    </row>
    <row r="67" spans="1:51" ht="23.25" hidden="1" customHeight="1" x14ac:dyDescent="0.15">
      <c r="A67" s="468"/>
      <c r="B67" s="469"/>
      <c r="C67" s="469"/>
      <c r="D67" s="469"/>
      <c r="E67" s="469"/>
      <c r="F67" s="470"/>
      <c r="G67" s="237" t="s">
        <v>185</v>
      </c>
      <c r="H67" s="240"/>
      <c r="I67" s="241"/>
      <c r="J67" s="241"/>
      <c r="K67" s="241"/>
      <c r="L67" s="241"/>
      <c r="M67" s="241"/>
      <c r="N67" s="241"/>
      <c r="O67" s="242"/>
      <c r="P67" s="240"/>
      <c r="Q67" s="241"/>
      <c r="R67" s="241"/>
      <c r="S67" s="241"/>
      <c r="T67" s="241"/>
      <c r="U67" s="241"/>
      <c r="V67" s="242"/>
      <c r="W67" s="246"/>
      <c r="X67" s="247"/>
      <c r="Y67" s="252" t="s">
        <v>12</v>
      </c>
      <c r="Z67" s="252"/>
      <c r="AA67" s="253"/>
      <c r="AB67" s="254" t="s">
        <v>282</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8"/>
      <c r="B68" s="469"/>
      <c r="C68" s="469"/>
      <c r="D68" s="469"/>
      <c r="E68" s="469"/>
      <c r="F68" s="470"/>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282</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8"/>
      <c r="B69" s="469"/>
      <c r="C69" s="469"/>
      <c r="D69" s="469"/>
      <c r="E69" s="469"/>
      <c r="F69" s="470"/>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283</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8" t="s">
        <v>269</v>
      </c>
      <c r="B70" s="469"/>
      <c r="C70" s="469"/>
      <c r="D70" s="469"/>
      <c r="E70" s="469"/>
      <c r="F70" s="470"/>
      <c r="G70" s="238" t="s">
        <v>186</v>
      </c>
      <c r="H70" s="290"/>
      <c r="I70" s="290"/>
      <c r="J70" s="290"/>
      <c r="K70" s="290"/>
      <c r="L70" s="290"/>
      <c r="M70" s="290"/>
      <c r="N70" s="290"/>
      <c r="O70" s="290"/>
      <c r="P70" s="290"/>
      <c r="Q70" s="290"/>
      <c r="R70" s="290"/>
      <c r="S70" s="290"/>
      <c r="T70" s="290"/>
      <c r="U70" s="290"/>
      <c r="V70" s="290"/>
      <c r="W70" s="293" t="s">
        <v>281</v>
      </c>
      <c r="X70" s="294"/>
      <c r="Y70" s="252" t="s">
        <v>12</v>
      </c>
      <c r="Z70" s="252"/>
      <c r="AA70" s="253"/>
      <c r="AB70" s="254" t="s">
        <v>282</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8"/>
      <c r="B71" s="469"/>
      <c r="C71" s="469"/>
      <c r="D71" s="469"/>
      <c r="E71" s="469"/>
      <c r="F71" s="470"/>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282</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71"/>
      <c r="B72" s="472"/>
      <c r="C72" s="472"/>
      <c r="D72" s="472"/>
      <c r="E72" s="472"/>
      <c r="F72" s="473"/>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283</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9" t="s">
        <v>265</v>
      </c>
      <c r="B73" s="500"/>
      <c r="C73" s="500"/>
      <c r="D73" s="500"/>
      <c r="E73" s="500"/>
      <c r="F73" s="501"/>
      <c r="G73" s="575"/>
      <c r="H73" s="118" t="s">
        <v>145</v>
      </c>
      <c r="I73" s="118"/>
      <c r="J73" s="118"/>
      <c r="K73" s="118"/>
      <c r="L73" s="118"/>
      <c r="M73" s="118"/>
      <c r="N73" s="118"/>
      <c r="O73" s="119"/>
      <c r="P73" s="143" t="s">
        <v>58</v>
      </c>
      <c r="Q73" s="118"/>
      <c r="R73" s="118"/>
      <c r="S73" s="118"/>
      <c r="T73" s="118"/>
      <c r="U73" s="118"/>
      <c r="V73" s="118"/>
      <c r="W73" s="118"/>
      <c r="X73" s="119"/>
      <c r="Y73" s="577"/>
      <c r="Z73" s="578"/>
      <c r="AA73" s="579"/>
      <c r="AB73" s="143" t="s">
        <v>11</v>
      </c>
      <c r="AC73" s="118"/>
      <c r="AD73" s="119"/>
      <c r="AE73" s="232" t="s">
        <v>302</v>
      </c>
      <c r="AF73" s="232"/>
      <c r="AG73" s="232"/>
      <c r="AH73" s="232"/>
      <c r="AI73" s="232" t="s">
        <v>324</v>
      </c>
      <c r="AJ73" s="232"/>
      <c r="AK73" s="232"/>
      <c r="AL73" s="232"/>
      <c r="AM73" s="232" t="s">
        <v>421</v>
      </c>
      <c r="AN73" s="232"/>
      <c r="AO73" s="232"/>
      <c r="AP73" s="232"/>
      <c r="AQ73" s="143" t="s">
        <v>183</v>
      </c>
      <c r="AR73" s="118"/>
      <c r="AS73" s="118"/>
      <c r="AT73" s="119"/>
      <c r="AU73" s="123" t="s">
        <v>133</v>
      </c>
      <c r="AV73" s="124"/>
      <c r="AW73" s="124"/>
      <c r="AX73" s="125"/>
      <c r="AY73">
        <f>COUNTA($H$75)</f>
        <v>0</v>
      </c>
    </row>
    <row r="74" spans="1:51" ht="18.75" hidden="1" customHeight="1" x14ac:dyDescent="0.15">
      <c r="A74" s="502"/>
      <c r="B74" s="503"/>
      <c r="C74" s="503"/>
      <c r="D74" s="503"/>
      <c r="E74" s="503"/>
      <c r="F74" s="504"/>
      <c r="G74" s="576"/>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184</v>
      </c>
      <c r="AT74" s="122"/>
      <c r="AU74" s="235"/>
      <c r="AV74" s="186"/>
      <c r="AW74" s="121" t="s">
        <v>175</v>
      </c>
      <c r="AX74" s="181"/>
      <c r="AY74">
        <f>$AY$73</f>
        <v>0</v>
      </c>
    </row>
    <row r="75" spans="1:51" ht="23.25" hidden="1" customHeight="1" x14ac:dyDescent="0.15">
      <c r="A75" s="502"/>
      <c r="B75" s="503"/>
      <c r="C75" s="503"/>
      <c r="D75" s="503"/>
      <c r="E75" s="503"/>
      <c r="F75" s="504"/>
      <c r="G75" s="602" t="s">
        <v>185</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502"/>
      <c r="B76" s="503"/>
      <c r="C76" s="503"/>
      <c r="D76" s="503"/>
      <c r="E76" s="503"/>
      <c r="F76" s="504"/>
      <c r="G76" s="60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502"/>
      <c r="B77" s="503"/>
      <c r="C77" s="503"/>
      <c r="D77" s="503"/>
      <c r="E77" s="503"/>
      <c r="F77" s="504"/>
      <c r="G77" s="604"/>
      <c r="H77" s="99"/>
      <c r="I77" s="99"/>
      <c r="J77" s="99"/>
      <c r="K77" s="99"/>
      <c r="L77" s="99"/>
      <c r="M77" s="99"/>
      <c r="N77" s="99"/>
      <c r="O77" s="100"/>
      <c r="P77" s="96"/>
      <c r="Q77" s="96"/>
      <c r="R77" s="96"/>
      <c r="S77" s="96"/>
      <c r="T77" s="96"/>
      <c r="U77" s="96"/>
      <c r="V77" s="96"/>
      <c r="W77" s="96"/>
      <c r="X77" s="97"/>
      <c r="Y77" s="143" t="s">
        <v>13</v>
      </c>
      <c r="Z77" s="118"/>
      <c r="AA77" s="119"/>
      <c r="AB77" s="572" t="s">
        <v>14</v>
      </c>
      <c r="AC77" s="572"/>
      <c r="AD77" s="572"/>
      <c r="AE77" s="880"/>
      <c r="AF77" s="881"/>
      <c r="AG77" s="881"/>
      <c r="AH77" s="881"/>
      <c r="AI77" s="880"/>
      <c r="AJ77" s="881"/>
      <c r="AK77" s="881"/>
      <c r="AL77" s="881"/>
      <c r="AM77" s="880"/>
      <c r="AN77" s="881"/>
      <c r="AO77" s="881"/>
      <c r="AP77" s="881"/>
      <c r="AQ77" s="321"/>
      <c r="AR77" s="193"/>
      <c r="AS77" s="193"/>
      <c r="AT77" s="322"/>
      <c r="AU77" s="204"/>
      <c r="AV77" s="204"/>
      <c r="AW77" s="204"/>
      <c r="AX77" s="206"/>
      <c r="AY77">
        <f t="shared" si="9"/>
        <v>0</v>
      </c>
    </row>
    <row r="78" spans="1:51" ht="69.75" hidden="1" customHeight="1" x14ac:dyDescent="0.15">
      <c r="A78" s="314" t="s">
        <v>295</v>
      </c>
      <c r="B78" s="315"/>
      <c r="C78" s="315"/>
      <c r="D78" s="315"/>
      <c r="E78" s="312" t="s">
        <v>243</v>
      </c>
      <c r="F78" s="313"/>
      <c r="G78" s="45" t="s">
        <v>186</v>
      </c>
      <c r="H78" s="580"/>
      <c r="I78" s="581"/>
      <c r="J78" s="581"/>
      <c r="K78" s="581"/>
      <c r="L78" s="581"/>
      <c r="M78" s="581"/>
      <c r="N78" s="581"/>
      <c r="O78" s="582"/>
      <c r="P78" s="135"/>
      <c r="Q78" s="135"/>
      <c r="R78" s="135"/>
      <c r="S78" s="135"/>
      <c r="T78" s="135"/>
      <c r="U78" s="135"/>
      <c r="V78" s="135"/>
      <c r="W78" s="135"/>
      <c r="X78" s="135"/>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c r="AY78">
        <f t="shared" si="9"/>
        <v>0</v>
      </c>
    </row>
    <row r="79" spans="1:51" ht="18.75" hidden="1" customHeight="1" x14ac:dyDescent="0.15">
      <c r="A79" s="566" t="s">
        <v>148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58" t="s">
        <v>259</v>
      </c>
      <c r="AP79" s="259"/>
      <c r="AQ79" s="259"/>
      <c r="AR79" s="62" t="s">
        <v>257</v>
      </c>
      <c r="AS79" s="258"/>
      <c r="AT79" s="259"/>
      <c r="AU79" s="259"/>
      <c r="AV79" s="259"/>
      <c r="AW79" s="259"/>
      <c r="AX79" s="959"/>
      <c r="AY79">
        <f>COUNTIF($AR$79,"☑")</f>
        <v>0</v>
      </c>
    </row>
    <row r="80" spans="1:51" ht="18.75" hidden="1" customHeight="1" x14ac:dyDescent="0.15">
      <c r="A80" s="854" t="s">
        <v>146</v>
      </c>
      <c r="B80" s="517" t="s">
        <v>256</v>
      </c>
      <c r="C80" s="518"/>
      <c r="D80" s="518"/>
      <c r="E80" s="518"/>
      <c r="F80" s="519"/>
      <c r="G80" s="423" t="s">
        <v>138</v>
      </c>
      <c r="H80" s="423"/>
      <c r="I80" s="423"/>
      <c r="J80" s="423"/>
      <c r="K80" s="423"/>
      <c r="L80" s="423"/>
      <c r="M80" s="423"/>
      <c r="N80" s="423"/>
      <c r="O80" s="423"/>
      <c r="P80" s="423"/>
      <c r="Q80" s="423"/>
      <c r="R80" s="423"/>
      <c r="S80" s="423"/>
      <c r="T80" s="423"/>
      <c r="U80" s="423"/>
      <c r="V80" s="423"/>
      <c r="W80" s="423"/>
      <c r="X80" s="423"/>
      <c r="Y80" s="423"/>
      <c r="Z80" s="423"/>
      <c r="AA80" s="506"/>
      <c r="AB80" s="422" t="s">
        <v>612</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c r="AY80">
        <f>COUNTA($G$82)</f>
        <v>0</v>
      </c>
    </row>
    <row r="81" spans="1:60" ht="22.5" hidden="1" customHeight="1" x14ac:dyDescent="0.15">
      <c r="A81" s="855"/>
      <c r="B81" s="520"/>
      <c r="C81" s="418"/>
      <c r="D81" s="418"/>
      <c r="E81" s="418"/>
      <c r="F81" s="419"/>
      <c r="G81" s="386"/>
      <c r="H81" s="386"/>
      <c r="I81" s="386"/>
      <c r="J81" s="386"/>
      <c r="K81" s="386"/>
      <c r="L81" s="386"/>
      <c r="M81" s="386"/>
      <c r="N81" s="386"/>
      <c r="O81" s="386"/>
      <c r="P81" s="386"/>
      <c r="Q81" s="386"/>
      <c r="R81" s="386"/>
      <c r="S81" s="386"/>
      <c r="T81" s="386"/>
      <c r="U81" s="386"/>
      <c r="V81" s="386"/>
      <c r="W81" s="386"/>
      <c r="X81" s="386"/>
      <c r="Y81" s="386"/>
      <c r="Z81" s="386"/>
      <c r="AA81" s="408"/>
      <c r="AB81" s="425"/>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c r="AY81">
        <f>$AY$80</f>
        <v>0</v>
      </c>
    </row>
    <row r="82" spans="1:60" ht="22.5" hidden="1" customHeight="1" x14ac:dyDescent="0.15">
      <c r="A82" s="855"/>
      <c r="B82" s="520"/>
      <c r="C82" s="418"/>
      <c r="D82" s="418"/>
      <c r="E82" s="418"/>
      <c r="F82" s="419"/>
      <c r="G82" s="669"/>
      <c r="H82" s="669"/>
      <c r="I82" s="669"/>
      <c r="J82" s="669"/>
      <c r="K82" s="669"/>
      <c r="L82" s="669"/>
      <c r="M82" s="669"/>
      <c r="N82" s="669"/>
      <c r="O82" s="669"/>
      <c r="P82" s="669"/>
      <c r="Q82" s="669"/>
      <c r="R82" s="669"/>
      <c r="S82" s="669"/>
      <c r="T82" s="669"/>
      <c r="U82" s="669"/>
      <c r="V82" s="669"/>
      <c r="W82" s="669"/>
      <c r="X82" s="669"/>
      <c r="Y82" s="669"/>
      <c r="Z82" s="669"/>
      <c r="AA82" s="670"/>
      <c r="AB82" s="874"/>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75"/>
      <c r="AY82">
        <f t="shared" ref="AY82:AY89" si="10">$AY$80</f>
        <v>0</v>
      </c>
    </row>
    <row r="83" spans="1:60" ht="22.5" hidden="1" customHeight="1" x14ac:dyDescent="0.15">
      <c r="A83" s="855"/>
      <c r="B83" s="520"/>
      <c r="C83" s="418"/>
      <c r="D83" s="418"/>
      <c r="E83" s="418"/>
      <c r="F83" s="419"/>
      <c r="G83" s="671"/>
      <c r="H83" s="671"/>
      <c r="I83" s="671"/>
      <c r="J83" s="671"/>
      <c r="K83" s="671"/>
      <c r="L83" s="671"/>
      <c r="M83" s="671"/>
      <c r="N83" s="671"/>
      <c r="O83" s="671"/>
      <c r="P83" s="671"/>
      <c r="Q83" s="671"/>
      <c r="R83" s="671"/>
      <c r="S83" s="671"/>
      <c r="T83" s="671"/>
      <c r="U83" s="671"/>
      <c r="V83" s="671"/>
      <c r="W83" s="671"/>
      <c r="X83" s="671"/>
      <c r="Y83" s="671"/>
      <c r="Z83" s="671"/>
      <c r="AA83" s="672"/>
      <c r="AB83" s="876"/>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77"/>
      <c r="AY83">
        <f t="shared" si="10"/>
        <v>0</v>
      </c>
    </row>
    <row r="84" spans="1:60" ht="19.5" hidden="1" customHeight="1" x14ac:dyDescent="0.15">
      <c r="A84" s="855"/>
      <c r="B84" s="521"/>
      <c r="C84" s="522"/>
      <c r="D84" s="522"/>
      <c r="E84" s="522"/>
      <c r="F84" s="523"/>
      <c r="G84" s="673"/>
      <c r="H84" s="673"/>
      <c r="I84" s="673"/>
      <c r="J84" s="673"/>
      <c r="K84" s="673"/>
      <c r="L84" s="673"/>
      <c r="M84" s="673"/>
      <c r="N84" s="673"/>
      <c r="O84" s="673"/>
      <c r="P84" s="673"/>
      <c r="Q84" s="673"/>
      <c r="R84" s="673"/>
      <c r="S84" s="673"/>
      <c r="T84" s="673"/>
      <c r="U84" s="673"/>
      <c r="V84" s="673"/>
      <c r="W84" s="673"/>
      <c r="X84" s="673"/>
      <c r="Y84" s="673"/>
      <c r="Z84" s="673"/>
      <c r="AA84" s="674"/>
      <c r="AB84" s="878"/>
      <c r="AC84" s="673"/>
      <c r="AD84" s="673"/>
      <c r="AE84" s="671"/>
      <c r="AF84" s="671"/>
      <c r="AG84" s="671"/>
      <c r="AH84" s="671"/>
      <c r="AI84" s="671"/>
      <c r="AJ84" s="671"/>
      <c r="AK84" s="671"/>
      <c r="AL84" s="671"/>
      <c r="AM84" s="671"/>
      <c r="AN84" s="671"/>
      <c r="AO84" s="671"/>
      <c r="AP84" s="671"/>
      <c r="AQ84" s="671"/>
      <c r="AR84" s="671"/>
      <c r="AS84" s="671"/>
      <c r="AT84" s="671"/>
      <c r="AU84" s="673"/>
      <c r="AV84" s="673"/>
      <c r="AW84" s="673"/>
      <c r="AX84" s="879"/>
      <c r="AY84">
        <f t="shared" si="10"/>
        <v>0</v>
      </c>
    </row>
    <row r="85" spans="1:60" ht="18.75" hidden="1" customHeight="1" x14ac:dyDescent="0.15">
      <c r="A85" s="855"/>
      <c r="B85" s="418" t="s">
        <v>144</v>
      </c>
      <c r="C85" s="418"/>
      <c r="D85" s="418"/>
      <c r="E85" s="418"/>
      <c r="F85" s="419"/>
      <c r="G85" s="505" t="s">
        <v>60</v>
      </c>
      <c r="H85" s="423"/>
      <c r="I85" s="423"/>
      <c r="J85" s="423"/>
      <c r="K85" s="423"/>
      <c r="L85" s="423"/>
      <c r="M85" s="423"/>
      <c r="N85" s="423"/>
      <c r="O85" s="506"/>
      <c r="P85" s="422" t="s">
        <v>62</v>
      </c>
      <c r="Q85" s="423"/>
      <c r="R85" s="423"/>
      <c r="S85" s="423"/>
      <c r="T85" s="423"/>
      <c r="U85" s="423"/>
      <c r="V85" s="423"/>
      <c r="W85" s="423"/>
      <c r="X85" s="506"/>
      <c r="Y85" s="150"/>
      <c r="Z85" s="151"/>
      <c r="AA85" s="152"/>
      <c r="AB85" s="550" t="s">
        <v>11</v>
      </c>
      <c r="AC85" s="551"/>
      <c r="AD85" s="552"/>
      <c r="AE85" s="232" t="s">
        <v>302</v>
      </c>
      <c r="AF85" s="232"/>
      <c r="AG85" s="232"/>
      <c r="AH85" s="232"/>
      <c r="AI85" s="232" t="s">
        <v>324</v>
      </c>
      <c r="AJ85" s="232"/>
      <c r="AK85" s="232"/>
      <c r="AL85" s="232"/>
      <c r="AM85" s="232" t="s">
        <v>421</v>
      </c>
      <c r="AN85" s="232"/>
      <c r="AO85" s="232"/>
      <c r="AP85" s="232"/>
      <c r="AQ85" s="143" t="s">
        <v>183</v>
      </c>
      <c r="AR85" s="118"/>
      <c r="AS85" s="118"/>
      <c r="AT85" s="119"/>
      <c r="AU85" s="526" t="s">
        <v>133</v>
      </c>
      <c r="AV85" s="526"/>
      <c r="AW85" s="526"/>
      <c r="AX85" s="527"/>
      <c r="AY85">
        <f t="shared" si="10"/>
        <v>0</v>
      </c>
      <c r="AZ85" s="10"/>
      <c r="BA85" s="10"/>
      <c r="BB85" s="10"/>
      <c r="BC85" s="10"/>
    </row>
    <row r="86" spans="1:60" ht="18.75" hidden="1" customHeight="1" x14ac:dyDescent="0.15">
      <c r="A86" s="855"/>
      <c r="B86" s="418"/>
      <c r="C86" s="418"/>
      <c r="D86" s="418"/>
      <c r="E86" s="418"/>
      <c r="F86" s="419"/>
      <c r="G86" s="407"/>
      <c r="H86" s="386"/>
      <c r="I86" s="386"/>
      <c r="J86" s="386"/>
      <c r="K86" s="386"/>
      <c r="L86" s="386"/>
      <c r="M86" s="386"/>
      <c r="N86" s="386"/>
      <c r="O86" s="408"/>
      <c r="P86" s="425"/>
      <c r="Q86" s="386"/>
      <c r="R86" s="386"/>
      <c r="S86" s="386"/>
      <c r="T86" s="386"/>
      <c r="U86" s="386"/>
      <c r="V86" s="386"/>
      <c r="W86" s="386"/>
      <c r="X86" s="408"/>
      <c r="Y86" s="150"/>
      <c r="Z86" s="151"/>
      <c r="AA86" s="152"/>
      <c r="AB86" s="401"/>
      <c r="AC86" s="402"/>
      <c r="AD86" s="403"/>
      <c r="AE86" s="232"/>
      <c r="AF86" s="232"/>
      <c r="AG86" s="232"/>
      <c r="AH86" s="232"/>
      <c r="AI86" s="232"/>
      <c r="AJ86" s="232"/>
      <c r="AK86" s="232"/>
      <c r="AL86" s="232"/>
      <c r="AM86" s="232"/>
      <c r="AN86" s="232"/>
      <c r="AO86" s="232"/>
      <c r="AP86" s="232"/>
      <c r="AQ86" s="184"/>
      <c r="AR86" s="185"/>
      <c r="AS86" s="121" t="s">
        <v>184</v>
      </c>
      <c r="AT86" s="122"/>
      <c r="AU86" s="185"/>
      <c r="AV86" s="185"/>
      <c r="AW86" s="386" t="s">
        <v>175</v>
      </c>
      <c r="AX86" s="387"/>
      <c r="AY86">
        <f t="shared" si="10"/>
        <v>0</v>
      </c>
      <c r="AZ86" s="10"/>
      <c r="BA86" s="10"/>
      <c r="BB86" s="10"/>
      <c r="BC86" s="10"/>
      <c r="BD86" s="10"/>
      <c r="BE86" s="10"/>
      <c r="BF86" s="10"/>
      <c r="BG86" s="10"/>
      <c r="BH86" s="10"/>
    </row>
    <row r="87" spans="1:60" ht="23.25" hidden="1" customHeight="1" x14ac:dyDescent="0.15">
      <c r="A87" s="855"/>
      <c r="B87" s="418"/>
      <c r="C87" s="418"/>
      <c r="D87" s="418"/>
      <c r="E87" s="418"/>
      <c r="F87" s="419"/>
      <c r="G87" s="92"/>
      <c r="H87" s="93"/>
      <c r="I87" s="93"/>
      <c r="J87" s="93"/>
      <c r="K87" s="93"/>
      <c r="L87" s="93"/>
      <c r="M87" s="93"/>
      <c r="N87" s="93"/>
      <c r="O87" s="94"/>
      <c r="P87" s="93"/>
      <c r="Q87" s="507"/>
      <c r="R87" s="507"/>
      <c r="S87" s="507"/>
      <c r="T87" s="507"/>
      <c r="U87" s="507"/>
      <c r="V87" s="507"/>
      <c r="W87" s="507"/>
      <c r="X87" s="508"/>
      <c r="Y87" s="554" t="s">
        <v>61</v>
      </c>
      <c r="Z87" s="555"/>
      <c r="AA87" s="556"/>
      <c r="AB87" s="454"/>
      <c r="AC87" s="454"/>
      <c r="AD87" s="454"/>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5"/>
      <c r="B88" s="418"/>
      <c r="C88" s="418"/>
      <c r="D88" s="418"/>
      <c r="E88" s="418"/>
      <c r="F88" s="419"/>
      <c r="G88" s="95"/>
      <c r="H88" s="96"/>
      <c r="I88" s="96"/>
      <c r="J88" s="96"/>
      <c r="K88" s="96"/>
      <c r="L88" s="96"/>
      <c r="M88" s="96"/>
      <c r="N88" s="96"/>
      <c r="O88" s="97"/>
      <c r="P88" s="509"/>
      <c r="Q88" s="509"/>
      <c r="R88" s="509"/>
      <c r="S88" s="509"/>
      <c r="T88" s="509"/>
      <c r="U88" s="509"/>
      <c r="V88" s="509"/>
      <c r="W88" s="509"/>
      <c r="X88" s="510"/>
      <c r="Y88" s="451" t="s">
        <v>53</v>
      </c>
      <c r="Z88" s="452"/>
      <c r="AA88" s="453"/>
      <c r="AB88" s="516"/>
      <c r="AC88" s="516"/>
      <c r="AD88" s="516"/>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5"/>
      <c r="B89" s="522"/>
      <c r="C89" s="522"/>
      <c r="D89" s="522"/>
      <c r="E89" s="522"/>
      <c r="F89" s="523"/>
      <c r="G89" s="98"/>
      <c r="H89" s="99"/>
      <c r="I89" s="99"/>
      <c r="J89" s="99"/>
      <c r="K89" s="99"/>
      <c r="L89" s="99"/>
      <c r="M89" s="99"/>
      <c r="N89" s="99"/>
      <c r="O89" s="100"/>
      <c r="P89" s="162"/>
      <c r="Q89" s="162"/>
      <c r="R89" s="162"/>
      <c r="S89" s="162"/>
      <c r="T89" s="162"/>
      <c r="U89" s="162"/>
      <c r="V89" s="162"/>
      <c r="W89" s="162"/>
      <c r="X89" s="553"/>
      <c r="Y89" s="451" t="s">
        <v>13</v>
      </c>
      <c r="Z89" s="452"/>
      <c r="AA89" s="453"/>
      <c r="AB89" s="587" t="s">
        <v>14</v>
      </c>
      <c r="AC89" s="587"/>
      <c r="AD89" s="58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5"/>
      <c r="B90" s="418" t="s">
        <v>144</v>
      </c>
      <c r="C90" s="418"/>
      <c r="D90" s="418"/>
      <c r="E90" s="418"/>
      <c r="F90" s="419"/>
      <c r="G90" s="505" t="s">
        <v>60</v>
      </c>
      <c r="H90" s="423"/>
      <c r="I90" s="423"/>
      <c r="J90" s="423"/>
      <c r="K90" s="423"/>
      <c r="L90" s="423"/>
      <c r="M90" s="423"/>
      <c r="N90" s="423"/>
      <c r="O90" s="506"/>
      <c r="P90" s="422" t="s">
        <v>62</v>
      </c>
      <c r="Q90" s="423"/>
      <c r="R90" s="423"/>
      <c r="S90" s="423"/>
      <c r="T90" s="423"/>
      <c r="U90" s="423"/>
      <c r="V90" s="423"/>
      <c r="W90" s="423"/>
      <c r="X90" s="506"/>
      <c r="Y90" s="150"/>
      <c r="Z90" s="151"/>
      <c r="AA90" s="152"/>
      <c r="AB90" s="550" t="s">
        <v>11</v>
      </c>
      <c r="AC90" s="551"/>
      <c r="AD90" s="552"/>
      <c r="AE90" s="232" t="s">
        <v>302</v>
      </c>
      <c r="AF90" s="232"/>
      <c r="AG90" s="232"/>
      <c r="AH90" s="232"/>
      <c r="AI90" s="232" t="s">
        <v>324</v>
      </c>
      <c r="AJ90" s="232"/>
      <c r="AK90" s="232"/>
      <c r="AL90" s="232"/>
      <c r="AM90" s="232" t="s">
        <v>421</v>
      </c>
      <c r="AN90" s="232"/>
      <c r="AO90" s="232"/>
      <c r="AP90" s="232"/>
      <c r="AQ90" s="143" t="s">
        <v>183</v>
      </c>
      <c r="AR90" s="118"/>
      <c r="AS90" s="118"/>
      <c r="AT90" s="119"/>
      <c r="AU90" s="526" t="s">
        <v>133</v>
      </c>
      <c r="AV90" s="526"/>
      <c r="AW90" s="526"/>
      <c r="AX90" s="527"/>
      <c r="AY90">
        <f>COUNTA($G$92)</f>
        <v>0</v>
      </c>
    </row>
    <row r="91" spans="1:60" ht="18.75" hidden="1" customHeight="1" x14ac:dyDescent="0.15">
      <c r="A91" s="855"/>
      <c r="B91" s="418"/>
      <c r="C91" s="418"/>
      <c r="D91" s="418"/>
      <c r="E91" s="418"/>
      <c r="F91" s="419"/>
      <c r="G91" s="407"/>
      <c r="H91" s="386"/>
      <c r="I91" s="386"/>
      <c r="J91" s="386"/>
      <c r="K91" s="386"/>
      <c r="L91" s="386"/>
      <c r="M91" s="386"/>
      <c r="N91" s="386"/>
      <c r="O91" s="408"/>
      <c r="P91" s="425"/>
      <c r="Q91" s="386"/>
      <c r="R91" s="386"/>
      <c r="S91" s="386"/>
      <c r="T91" s="386"/>
      <c r="U91" s="386"/>
      <c r="V91" s="386"/>
      <c r="W91" s="386"/>
      <c r="X91" s="408"/>
      <c r="Y91" s="150"/>
      <c r="Z91" s="151"/>
      <c r="AA91" s="152"/>
      <c r="AB91" s="401"/>
      <c r="AC91" s="402"/>
      <c r="AD91" s="403"/>
      <c r="AE91" s="232"/>
      <c r="AF91" s="232"/>
      <c r="AG91" s="232"/>
      <c r="AH91" s="232"/>
      <c r="AI91" s="232"/>
      <c r="AJ91" s="232"/>
      <c r="AK91" s="232"/>
      <c r="AL91" s="232"/>
      <c r="AM91" s="232"/>
      <c r="AN91" s="232"/>
      <c r="AO91" s="232"/>
      <c r="AP91" s="232"/>
      <c r="AQ91" s="184"/>
      <c r="AR91" s="185"/>
      <c r="AS91" s="121" t="s">
        <v>184</v>
      </c>
      <c r="AT91" s="122"/>
      <c r="AU91" s="185"/>
      <c r="AV91" s="185"/>
      <c r="AW91" s="386" t="s">
        <v>175</v>
      </c>
      <c r="AX91" s="387"/>
      <c r="AY91">
        <f>$AY$90</f>
        <v>0</v>
      </c>
      <c r="AZ91" s="10"/>
      <c r="BA91" s="10"/>
      <c r="BB91" s="10"/>
      <c r="BC91" s="10"/>
    </row>
    <row r="92" spans="1:60" ht="23.25" hidden="1" customHeight="1" x14ac:dyDescent="0.15">
      <c r="A92" s="855"/>
      <c r="B92" s="418"/>
      <c r="C92" s="418"/>
      <c r="D92" s="418"/>
      <c r="E92" s="418"/>
      <c r="F92" s="419"/>
      <c r="G92" s="92"/>
      <c r="H92" s="93"/>
      <c r="I92" s="93"/>
      <c r="J92" s="93"/>
      <c r="K92" s="93"/>
      <c r="L92" s="93"/>
      <c r="M92" s="93"/>
      <c r="N92" s="93"/>
      <c r="O92" s="94"/>
      <c r="P92" s="93"/>
      <c r="Q92" s="507"/>
      <c r="R92" s="507"/>
      <c r="S92" s="507"/>
      <c r="T92" s="507"/>
      <c r="U92" s="507"/>
      <c r="V92" s="507"/>
      <c r="W92" s="507"/>
      <c r="X92" s="508"/>
      <c r="Y92" s="554" t="s">
        <v>61</v>
      </c>
      <c r="Z92" s="555"/>
      <c r="AA92" s="556"/>
      <c r="AB92" s="454"/>
      <c r="AC92" s="454"/>
      <c r="AD92" s="454"/>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5"/>
      <c r="B93" s="418"/>
      <c r="C93" s="418"/>
      <c r="D93" s="418"/>
      <c r="E93" s="418"/>
      <c r="F93" s="419"/>
      <c r="G93" s="95"/>
      <c r="H93" s="96"/>
      <c r="I93" s="96"/>
      <c r="J93" s="96"/>
      <c r="K93" s="96"/>
      <c r="L93" s="96"/>
      <c r="M93" s="96"/>
      <c r="N93" s="96"/>
      <c r="O93" s="97"/>
      <c r="P93" s="509"/>
      <c r="Q93" s="509"/>
      <c r="R93" s="509"/>
      <c r="S93" s="509"/>
      <c r="T93" s="509"/>
      <c r="U93" s="509"/>
      <c r="V93" s="509"/>
      <c r="W93" s="509"/>
      <c r="X93" s="510"/>
      <c r="Y93" s="451" t="s">
        <v>53</v>
      </c>
      <c r="Z93" s="452"/>
      <c r="AA93" s="453"/>
      <c r="AB93" s="516"/>
      <c r="AC93" s="516"/>
      <c r="AD93" s="516"/>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5"/>
      <c r="B94" s="522"/>
      <c r="C94" s="522"/>
      <c r="D94" s="522"/>
      <c r="E94" s="522"/>
      <c r="F94" s="523"/>
      <c r="G94" s="98"/>
      <c r="H94" s="99"/>
      <c r="I94" s="99"/>
      <c r="J94" s="99"/>
      <c r="K94" s="99"/>
      <c r="L94" s="99"/>
      <c r="M94" s="99"/>
      <c r="N94" s="99"/>
      <c r="O94" s="100"/>
      <c r="P94" s="162"/>
      <c r="Q94" s="162"/>
      <c r="R94" s="162"/>
      <c r="S94" s="162"/>
      <c r="T94" s="162"/>
      <c r="U94" s="162"/>
      <c r="V94" s="162"/>
      <c r="W94" s="162"/>
      <c r="X94" s="553"/>
      <c r="Y94" s="451" t="s">
        <v>13</v>
      </c>
      <c r="Z94" s="452"/>
      <c r="AA94" s="453"/>
      <c r="AB94" s="587" t="s">
        <v>14</v>
      </c>
      <c r="AC94" s="587"/>
      <c r="AD94" s="58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5"/>
      <c r="B95" s="418" t="s">
        <v>144</v>
      </c>
      <c r="C95" s="418"/>
      <c r="D95" s="418"/>
      <c r="E95" s="418"/>
      <c r="F95" s="419"/>
      <c r="G95" s="505" t="s">
        <v>60</v>
      </c>
      <c r="H95" s="423"/>
      <c r="I95" s="423"/>
      <c r="J95" s="423"/>
      <c r="K95" s="423"/>
      <c r="L95" s="423"/>
      <c r="M95" s="423"/>
      <c r="N95" s="423"/>
      <c r="O95" s="506"/>
      <c r="P95" s="422" t="s">
        <v>62</v>
      </c>
      <c r="Q95" s="423"/>
      <c r="R95" s="423"/>
      <c r="S95" s="423"/>
      <c r="T95" s="423"/>
      <c r="U95" s="423"/>
      <c r="V95" s="423"/>
      <c r="W95" s="423"/>
      <c r="X95" s="506"/>
      <c r="Y95" s="150"/>
      <c r="Z95" s="151"/>
      <c r="AA95" s="152"/>
      <c r="AB95" s="550" t="s">
        <v>11</v>
      </c>
      <c r="AC95" s="551"/>
      <c r="AD95" s="552"/>
      <c r="AE95" s="232" t="s">
        <v>302</v>
      </c>
      <c r="AF95" s="232"/>
      <c r="AG95" s="232"/>
      <c r="AH95" s="232"/>
      <c r="AI95" s="232" t="s">
        <v>324</v>
      </c>
      <c r="AJ95" s="232"/>
      <c r="AK95" s="232"/>
      <c r="AL95" s="232"/>
      <c r="AM95" s="232" t="s">
        <v>421</v>
      </c>
      <c r="AN95" s="232"/>
      <c r="AO95" s="232"/>
      <c r="AP95" s="232"/>
      <c r="AQ95" s="143" t="s">
        <v>183</v>
      </c>
      <c r="AR95" s="118"/>
      <c r="AS95" s="118"/>
      <c r="AT95" s="119"/>
      <c r="AU95" s="526" t="s">
        <v>133</v>
      </c>
      <c r="AV95" s="526"/>
      <c r="AW95" s="526"/>
      <c r="AX95" s="527"/>
      <c r="AY95">
        <f>COUNTA($G$97)</f>
        <v>0</v>
      </c>
      <c r="AZ95" s="10"/>
      <c r="BA95" s="10"/>
      <c r="BB95" s="10"/>
      <c r="BC95" s="10"/>
      <c r="BD95" s="10"/>
      <c r="BE95" s="10"/>
      <c r="BF95" s="10"/>
      <c r="BG95" s="10"/>
      <c r="BH95" s="10"/>
    </row>
    <row r="96" spans="1:60" ht="18.75" hidden="1" customHeight="1" x14ac:dyDescent="0.15">
      <c r="A96" s="855"/>
      <c r="B96" s="418"/>
      <c r="C96" s="418"/>
      <c r="D96" s="418"/>
      <c r="E96" s="418"/>
      <c r="F96" s="419"/>
      <c r="G96" s="407"/>
      <c r="H96" s="386"/>
      <c r="I96" s="386"/>
      <c r="J96" s="386"/>
      <c r="K96" s="386"/>
      <c r="L96" s="386"/>
      <c r="M96" s="386"/>
      <c r="N96" s="386"/>
      <c r="O96" s="408"/>
      <c r="P96" s="425"/>
      <c r="Q96" s="386"/>
      <c r="R96" s="386"/>
      <c r="S96" s="386"/>
      <c r="T96" s="386"/>
      <c r="U96" s="386"/>
      <c r="V96" s="386"/>
      <c r="W96" s="386"/>
      <c r="X96" s="408"/>
      <c r="Y96" s="150"/>
      <c r="Z96" s="151"/>
      <c r="AA96" s="152"/>
      <c r="AB96" s="401"/>
      <c r="AC96" s="402"/>
      <c r="AD96" s="403"/>
      <c r="AE96" s="232"/>
      <c r="AF96" s="232"/>
      <c r="AG96" s="232"/>
      <c r="AH96" s="232"/>
      <c r="AI96" s="232"/>
      <c r="AJ96" s="232"/>
      <c r="AK96" s="232"/>
      <c r="AL96" s="232"/>
      <c r="AM96" s="232"/>
      <c r="AN96" s="232"/>
      <c r="AO96" s="232"/>
      <c r="AP96" s="232"/>
      <c r="AQ96" s="184"/>
      <c r="AR96" s="185"/>
      <c r="AS96" s="121" t="s">
        <v>184</v>
      </c>
      <c r="AT96" s="122"/>
      <c r="AU96" s="185"/>
      <c r="AV96" s="185"/>
      <c r="AW96" s="386" t="s">
        <v>175</v>
      </c>
      <c r="AX96" s="387"/>
      <c r="AY96">
        <f>$AY$95</f>
        <v>0</v>
      </c>
    </row>
    <row r="97" spans="1:60" ht="23.25" hidden="1" customHeight="1" x14ac:dyDescent="0.15">
      <c r="A97" s="855"/>
      <c r="B97" s="418"/>
      <c r="C97" s="418"/>
      <c r="D97" s="418"/>
      <c r="E97" s="418"/>
      <c r="F97" s="419"/>
      <c r="G97" s="92"/>
      <c r="H97" s="93"/>
      <c r="I97" s="93"/>
      <c r="J97" s="93"/>
      <c r="K97" s="93"/>
      <c r="L97" s="93"/>
      <c r="M97" s="93"/>
      <c r="N97" s="93"/>
      <c r="O97" s="94"/>
      <c r="P97" s="93"/>
      <c r="Q97" s="507"/>
      <c r="R97" s="507"/>
      <c r="S97" s="507"/>
      <c r="T97" s="507"/>
      <c r="U97" s="507"/>
      <c r="V97" s="507"/>
      <c r="W97" s="507"/>
      <c r="X97" s="508"/>
      <c r="Y97" s="554" t="s">
        <v>61</v>
      </c>
      <c r="Z97" s="555"/>
      <c r="AA97" s="556"/>
      <c r="AB97" s="461"/>
      <c r="AC97" s="462"/>
      <c r="AD97" s="463"/>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5"/>
      <c r="B98" s="418"/>
      <c r="C98" s="418"/>
      <c r="D98" s="418"/>
      <c r="E98" s="418"/>
      <c r="F98" s="419"/>
      <c r="G98" s="95"/>
      <c r="H98" s="96"/>
      <c r="I98" s="96"/>
      <c r="J98" s="96"/>
      <c r="K98" s="96"/>
      <c r="L98" s="96"/>
      <c r="M98" s="96"/>
      <c r="N98" s="96"/>
      <c r="O98" s="97"/>
      <c r="P98" s="509"/>
      <c r="Q98" s="509"/>
      <c r="R98" s="509"/>
      <c r="S98" s="509"/>
      <c r="T98" s="509"/>
      <c r="U98" s="509"/>
      <c r="V98" s="509"/>
      <c r="W98" s="509"/>
      <c r="X98" s="510"/>
      <c r="Y98" s="451" t="s">
        <v>53</v>
      </c>
      <c r="Z98" s="452"/>
      <c r="AA98" s="453"/>
      <c r="AB98" s="455"/>
      <c r="AC98" s="456"/>
      <c r="AD98" s="457"/>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6"/>
      <c r="B99" s="420"/>
      <c r="C99" s="420"/>
      <c r="D99" s="420"/>
      <c r="E99" s="420"/>
      <c r="F99" s="421"/>
      <c r="G99" s="573"/>
      <c r="H99" s="201"/>
      <c r="I99" s="201"/>
      <c r="J99" s="201"/>
      <c r="K99" s="201"/>
      <c r="L99" s="201"/>
      <c r="M99" s="201"/>
      <c r="N99" s="201"/>
      <c r="O99" s="574"/>
      <c r="P99" s="511"/>
      <c r="Q99" s="511"/>
      <c r="R99" s="511"/>
      <c r="S99" s="511"/>
      <c r="T99" s="511"/>
      <c r="U99" s="511"/>
      <c r="V99" s="511"/>
      <c r="W99" s="511"/>
      <c r="X99" s="512"/>
      <c r="Y99" s="885" t="s">
        <v>13</v>
      </c>
      <c r="Z99" s="886"/>
      <c r="AA99" s="887"/>
      <c r="AB99" s="882" t="s">
        <v>14</v>
      </c>
      <c r="AC99" s="883"/>
      <c r="AD99" s="884"/>
      <c r="AE99" s="513"/>
      <c r="AF99" s="514"/>
      <c r="AG99" s="514"/>
      <c r="AH99" s="515"/>
      <c r="AI99" s="513"/>
      <c r="AJ99" s="514"/>
      <c r="AK99" s="514"/>
      <c r="AL99" s="515"/>
      <c r="AM99" s="513"/>
      <c r="AN99" s="514"/>
      <c r="AO99" s="514"/>
      <c r="AP99" s="514"/>
      <c r="AQ99" s="528"/>
      <c r="AR99" s="529"/>
      <c r="AS99" s="529"/>
      <c r="AT99" s="530"/>
      <c r="AU99" s="514"/>
      <c r="AV99" s="514"/>
      <c r="AW99" s="514"/>
      <c r="AX99" s="531"/>
      <c r="AY99">
        <f t="shared" si="12"/>
        <v>0</v>
      </c>
    </row>
    <row r="100" spans="1:60" ht="31.5" customHeight="1" x14ac:dyDescent="0.15">
      <c r="A100" s="494" t="s">
        <v>266</v>
      </c>
      <c r="B100" s="495"/>
      <c r="C100" s="495"/>
      <c r="D100" s="495"/>
      <c r="E100" s="495"/>
      <c r="F100" s="496"/>
      <c r="G100" s="497" t="s">
        <v>59</v>
      </c>
      <c r="H100" s="497"/>
      <c r="I100" s="497"/>
      <c r="J100" s="497"/>
      <c r="K100" s="497"/>
      <c r="L100" s="497"/>
      <c r="M100" s="497"/>
      <c r="N100" s="497"/>
      <c r="O100" s="497"/>
      <c r="P100" s="497"/>
      <c r="Q100" s="497"/>
      <c r="R100" s="497"/>
      <c r="S100" s="497"/>
      <c r="T100" s="497"/>
      <c r="U100" s="497"/>
      <c r="V100" s="497"/>
      <c r="W100" s="497"/>
      <c r="X100" s="498"/>
      <c r="Y100" s="844"/>
      <c r="Z100" s="845"/>
      <c r="AA100" s="846"/>
      <c r="AB100" s="474" t="s">
        <v>11</v>
      </c>
      <c r="AC100" s="474"/>
      <c r="AD100" s="474"/>
      <c r="AE100" s="532" t="s">
        <v>302</v>
      </c>
      <c r="AF100" s="533"/>
      <c r="AG100" s="533"/>
      <c r="AH100" s="534"/>
      <c r="AI100" s="532" t="s">
        <v>324</v>
      </c>
      <c r="AJ100" s="533"/>
      <c r="AK100" s="533"/>
      <c r="AL100" s="534"/>
      <c r="AM100" s="532" t="s">
        <v>421</v>
      </c>
      <c r="AN100" s="533"/>
      <c r="AO100" s="533"/>
      <c r="AP100" s="534"/>
      <c r="AQ100" s="302" t="s">
        <v>329</v>
      </c>
      <c r="AR100" s="303"/>
      <c r="AS100" s="303"/>
      <c r="AT100" s="304"/>
      <c r="AU100" s="302" t="s">
        <v>453</v>
      </c>
      <c r="AV100" s="303"/>
      <c r="AW100" s="303"/>
      <c r="AX100" s="305"/>
    </row>
    <row r="101" spans="1:60" ht="23.25" customHeight="1" x14ac:dyDescent="0.15">
      <c r="A101" s="412"/>
      <c r="B101" s="413"/>
      <c r="C101" s="413"/>
      <c r="D101" s="413"/>
      <c r="E101" s="413"/>
      <c r="F101" s="414"/>
      <c r="G101" s="93" t="s">
        <v>640</v>
      </c>
      <c r="H101" s="93"/>
      <c r="I101" s="93"/>
      <c r="J101" s="93"/>
      <c r="K101" s="93"/>
      <c r="L101" s="93"/>
      <c r="M101" s="93"/>
      <c r="N101" s="93"/>
      <c r="O101" s="93"/>
      <c r="P101" s="93"/>
      <c r="Q101" s="93"/>
      <c r="R101" s="93"/>
      <c r="S101" s="93"/>
      <c r="T101" s="93"/>
      <c r="U101" s="93"/>
      <c r="V101" s="93"/>
      <c r="W101" s="93"/>
      <c r="X101" s="94"/>
      <c r="Y101" s="535" t="s">
        <v>54</v>
      </c>
      <c r="Z101" s="536"/>
      <c r="AA101" s="537"/>
      <c r="AB101" s="454" t="s">
        <v>641</v>
      </c>
      <c r="AC101" s="454"/>
      <c r="AD101" s="454"/>
      <c r="AE101" s="267">
        <v>28</v>
      </c>
      <c r="AF101" s="267"/>
      <c r="AG101" s="267"/>
      <c r="AH101" s="267"/>
      <c r="AI101" s="267">
        <v>41</v>
      </c>
      <c r="AJ101" s="267"/>
      <c r="AK101" s="267"/>
      <c r="AL101" s="267"/>
      <c r="AM101" s="267">
        <v>37</v>
      </c>
      <c r="AN101" s="267"/>
      <c r="AO101" s="267"/>
      <c r="AP101" s="267"/>
      <c r="AQ101" s="203" t="s">
        <v>318</v>
      </c>
      <c r="AR101" s="204"/>
      <c r="AS101" s="204"/>
      <c r="AT101" s="205"/>
      <c r="AU101" s="203" t="s">
        <v>318</v>
      </c>
      <c r="AV101" s="204"/>
      <c r="AW101" s="204"/>
      <c r="AX101" s="205"/>
    </row>
    <row r="102" spans="1:60" ht="23.25" customHeight="1" x14ac:dyDescent="0.15">
      <c r="A102" s="415"/>
      <c r="B102" s="416"/>
      <c r="C102" s="416"/>
      <c r="D102" s="416"/>
      <c r="E102" s="416"/>
      <c r="F102" s="417"/>
      <c r="G102" s="99"/>
      <c r="H102" s="99"/>
      <c r="I102" s="99"/>
      <c r="J102" s="99"/>
      <c r="K102" s="99"/>
      <c r="L102" s="99"/>
      <c r="M102" s="99"/>
      <c r="N102" s="99"/>
      <c r="O102" s="99"/>
      <c r="P102" s="99"/>
      <c r="Q102" s="99"/>
      <c r="R102" s="99"/>
      <c r="S102" s="99"/>
      <c r="T102" s="99"/>
      <c r="U102" s="99"/>
      <c r="V102" s="99"/>
      <c r="W102" s="99"/>
      <c r="X102" s="100"/>
      <c r="Y102" s="437" t="s">
        <v>55</v>
      </c>
      <c r="Z102" s="438"/>
      <c r="AA102" s="439"/>
      <c r="AB102" s="454" t="s">
        <v>641</v>
      </c>
      <c r="AC102" s="454"/>
      <c r="AD102" s="454"/>
      <c r="AE102" s="267">
        <v>105</v>
      </c>
      <c r="AF102" s="267"/>
      <c r="AG102" s="267"/>
      <c r="AH102" s="267"/>
      <c r="AI102" s="267">
        <v>103</v>
      </c>
      <c r="AJ102" s="267"/>
      <c r="AK102" s="267"/>
      <c r="AL102" s="267"/>
      <c r="AM102" s="267">
        <v>103</v>
      </c>
      <c r="AN102" s="267"/>
      <c r="AO102" s="267"/>
      <c r="AP102" s="267"/>
      <c r="AQ102" s="267">
        <v>103</v>
      </c>
      <c r="AR102" s="267"/>
      <c r="AS102" s="267"/>
      <c r="AT102" s="267"/>
      <c r="AU102" s="210"/>
      <c r="AV102" s="211"/>
      <c r="AW102" s="211"/>
      <c r="AX102" s="306"/>
    </row>
    <row r="103" spans="1:60" ht="31.5" customHeight="1" x14ac:dyDescent="0.15">
      <c r="A103" s="409" t="s">
        <v>266</v>
      </c>
      <c r="B103" s="410"/>
      <c r="C103" s="410"/>
      <c r="D103" s="410"/>
      <c r="E103" s="410"/>
      <c r="F103" s="411"/>
      <c r="G103" s="452" t="s">
        <v>59</v>
      </c>
      <c r="H103" s="452"/>
      <c r="I103" s="452"/>
      <c r="J103" s="452"/>
      <c r="K103" s="452"/>
      <c r="L103" s="452"/>
      <c r="M103" s="452"/>
      <c r="N103" s="452"/>
      <c r="O103" s="452"/>
      <c r="P103" s="452"/>
      <c r="Q103" s="452"/>
      <c r="R103" s="452"/>
      <c r="S103" s="452"/>
      <c r="T103" s="452"/>
      <c r="U103" s="452"/>
      <c r="V103" s="452"/>
      <c r="W103" s="452"/>
      <c r="X103" s="453"/>
      <c r="Y103" s="445"/>
      <c r="Z103" s="446"/>
      <c r="AA103" s="447"/>
      <c r="AB103" s="440" t="s">
        <v>11</v>
      </c>
      <c r="AC103" s="435"/>
      <c r="AD103" s="436"/>
      <c r="AE103" s="232" t="s">
        <v>302</v>
      </c>
      <c r="AF103" s="232"/>
      <c r="AG103" s="232"/>
      <c r="AH103" s="232"/>
      <c r="AI103" s="232" t="s">
        <v>324</v>
      </c>
      <c r="AJ103" s="232"/>
      <c r="AK103" s="232"/>
      <c r="AL103" s="232"/>
      <c r="AM103" s="232" t="s">
        <v>421</v>
      </c>
      <c r="AN103" s="232"/>
      <c r="AO103" s="232"/>
      <c r="AP103" s="232"/>
      <c r="AQ103" s="264" t="s">
        <v>329</v>
      </c>
      <c r="AR103" s="265"/>
      <c r="AS103" s="265"/>
      <c r="AT103" s="265"/>
      <c r="AU103" s="264" t="s">
        <v>453</v>
      </c>
      <c r="AV103" s="265"/>
      <c r="AW103" s="265"/>
      <c r="AX103" s="266"/>
      <c r="AY103">
        <f>COUNTA($G$104)</f>
        <v>1</v>
      </c>
    </row>
    <row r="104" spans="1:60" ht="23.25" customHeight="1" x14ac:dyDescent="0.15">
      <c r="A104" s="412"/>
      <c r="B104" s="413"/>
      <c r="C104" s="413"/>
      <c r="D104" s="413"/>
      <c r="E104" s="413"/>
      <c r="F104" s="414"/>
      <c r="G104" s="93" t="s">
        <v>642</v>
      </c>
      <c r="H104" s="93"/>
      <c r="I104" s="93"/>
      <c r="J104" s="93"/>
      <c r="K104" s="93"/>
      <c r="L104" s="93"/>
      <c r="M104" s="93"/>
      <c r="N104" s="93"/>
      <c r="O104" s="93"/>
      <c r="P104" s="93"/>
      <c r="Q104" s="93"/>
      <c r="R104" s="93"/>
      <c r="S104" s="93"/>
      <c r="T104" s="93"/>
      <c r="U104" s="93"/>
      <c r="V104" s="93"/>
      <c r="W104" s="93"/>
      <c r="X104" s="94"/>
      <c r="Y104" s="458" t="s">
        <v>54</v>
      </c>
      <c r="Z104" s="459"/>
      <c r="AA104" s="460"/>
      <c r="AB104" s="538" t="s">
        <v>643</v>
      </c>
      <c r="AC104" s="539"/>
      <c r="AD104" s="540"/>
      <c r="AE104" s="267" t="s">
        <v>630</v>
      </c>
      <c r="AF104" s="267"/>
      <c r="AG104" s="267"/>
      <c r="AH104" s="267"/>
      <c r="AI104" s="267">
        <v>1854</v>
      </c>
      <c r="AJ104" s="267"/>
      <c r="AK104" s="267"/>
      <c r="AL104" s="267"/>
      <c r="AM104" s="267">
        <v>153</v>
      </c>
      <c r="AN104" s="267"/>
      <c r="AO104" s="267"/>
      <c r="AP104" s="267"/>
      <c r="AQ104" s="203" t="s">
        <v>318</v>
      </c>
      <c r="AR104" s="204"/>
      <c r="AS104" s="204"/>
      <c r="AT104" s="205"/>
      <c r="AU104" s="267"/>
      <c r="AV104" s="267"/>
      <c r="AW104" s="267"/>
      <c r="AX104" s="268"/>
      <c r="AY104">
        <f>$AY$103</f>
        <v>1</v>
      </c>
    </row>
    <row r="105" spans="1:60" ht="23.25" customHeight="1" x14ac:dyDescent="0.15">
      <c r="A105" s="415"/>
      <c r="B105" s="416"/>
      <c r="C105" s="416"/>
      <c r="D105" s="416"/>
      <c r="E105" s="416"/>
      <c r="F105" s="417"/>
      <c r="G105" s="99"/>
      <c r="H105" s="99"/>
      <c r="I105" s="99"/>
      <c r="J105" s="99"/>
      <c r="K105" s="99"/>
      <c r="L105" s="99"/>
      <c r="M105" s="99"/>
      <c r="N105" s="99"/>
      <c r="O105" s="99"/>
      <c r="P105" s="99"/>
      <c r="Q105" s="99"/>
      <c r="R105" s="99"/>
      <c r="S105" s="99"/>
      <c r="T105" s="99"/>
      <c r="U105" s="99"/>
      <c r="V105" s="99"/>
      <c r="W105" s="99"/>
      <c r="X105" s="100"/>
      <c r="Y105" s="437" t="s">
        <v>55</v>
      </c>
      <c r="Z105" s="541"/>
      <c r="AA105" s="542"/>
      <c r="AB105" s="461" t="s">
        <v>643</v>
      </c>
      <c r="AC105" s="462"/>
      <c r="AD105" s="463"/>
      <c r="AE105" s="267" t="s">
        <v>630</v>
      </c>
      <c r="AF105" s="267"/>
      <c r="AG105" s="267"/>
      <c r="AH105" s="267"/>
      <c r="AI105" s="267">
        <v>406</v>
      </c>
      <c r="AJ105" s="267"/>
      <c r="AK105" s="267"/>
      <c r="AL105" s="267"/>
      <c r="AM105" s="267">
        <v>199</v>
      </c>
      <c r="AN105" s="267"/>
      <c r="AO105" s="267"/>
      <c r="AP105" s="267"/>
      <c r="AQ105" s="267">
        <v>8</v>
      </c>
      <c r="AR105" s="267"/>
      <c r="AS105" s="267"/>
      <c r="AT105" s="267"/>
      <c r="AU105" s="267"/>
      <c r="AV105" s="267"/>
      <c r="AW105" s="267"/>
      <c r="AX105" s="268"/>
      <c r="AY105">
        <f>$AY$103</f>
        <v>1</v>
      </c>
    </row>
    <row r="106" spans="1:60" ht="31.5" hidden="1" customHeight="1" x14ac:dyDescent="0.15">
      <c r="A106" s="409" t="s">
        <v>266</v>
      </c>
      <c r="B106" s="410"/>
      <c r="C106" s="410"/>
      <c r="D106" s="410"/>
      <c r="E106" s="410"/>
      <c r="F106" s="411"/>
      <c r="G106" s="452" t="s">
        <v>59</v>
      </c>
      <c r="H106" s="452"/>
      <c r="I106" s="452"/>
      <c r="J106" s="452"/>
      <c r="K106" s="452"/>
      <c r="L106" s="452"/>
      <c r="M106" s="452"/>
      <c r="N106" s="452"/>
      <c r="O106" s="452"/>
      <c r="P106" s="452"/>
      <c r="Q106" s="452"/>
      <c r="R106" s="452"/>
      <c r="S106" s="452"/>
      <c r="T106" s="452"/>
      <c r="U106" s="452"/>
      <c r="V106" s="452"/>
      <c r="W106" s="452"/>
      <c r="X106" s="453"/>
      <c r="Y106" s="445"/>
      <c r="Z106" s="446"/>
      <c r="AA106" s="447"/>
      <c r="AB106" s="440" t="s">
        <v>11</v>
      </c>
      <c r="AC106" s="435"/>
      <c r="AD106" s="436"/>
      <c r="AE106" s="232" t="s">
        <v>302</v>
      </c>
      <c r="AF106" s="232"/>
      <c r="AG106" s="232"/>
      <c r="AH106" s="232"/>
      <c r="AI106" s="232" t="s">
        <v>324</v>
      </c>
      <c r="AJ106" s="232"/>
      <c r="AK106" s="232"/>
      <c r="AL106" s="232"/>
      <c r="AM106" s="232" t="s">
        <v>421</v>
      </c>
      <c r="AN106" s="232"/>
      <c r="AO106" s="232"/>
      <c r="AP106" s="232"/>
      <c r="AQ106" s="264" t="s">
        <v>329</v>
      </c>
      <c r="AR106" s="265"/>
      <c r="AS106" s="265"/>
      <c r="AT106" s="265"/>
      <c r="AU106" s="264" t="s">
        <v>453</v>
      </c>
      <c r="AV106" s="265"/>
      <c r="AW106" s="265"/>
      <c r="AX106" s="266"/>
      <c r="AY106">
        <f>COUNTA($G$107)</f>
        <v>0</v>
      </c>
    </row>
    <row r="107" spans="1:60" ht="23.25" hidden="1" customHeight="1" x14ac:dyDescent="0.15">
      <c r="A107" s="412"/>
      <c r="B107" s="413"/>
      <c r="C107" s="413"/>
      <c r="D107" s="413"/>
      <c r="E107" s="413"/>
      <c r="F107" s="414"/>
      <c r="G107" s="93"/>
      <c r="H107" s="93"/>
      <c r="I107" s="93"/>
      <c r="J107" s="93"/>
      <c r="K107" s="93"/>
      <c r="L107" s="93"/>
      <c r="M107" s="93"/>
      <c r="N107" s="93"/>
      <c r="O107" s="93"/>
      <c r="P107" s="93"/>
      <c r="Q107" s="93"/>
      <c r="R107" s="93"/>
      <c r="S107" s="93"/>
      <c r="T107" s="93"/>
      <c r="U107" s="93"/>
      <c r="V107" s="93"/>
      <c r="W107" s="93"/>
      <c r="X107" s="94"/>
      <c r="Y107" s="458" t="s">
        <v>54</v>
      </c>
      <c r="Z107" s="459"/>
      <c r="AA107" s="460"/>
      <c r="AB107" s="538"/>
      <c r="AC107" s="539"/>
      <c r="AD107" s="540"/>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5"/>
      <c r="B108" s="416"/>
      <c r="C108" s="416"/>
      <c r="D108" s="416"/>
      <c r="E108" s="416"/>
      <c r="F108" s="417"/>
      <c r="G108" s="99"/>
      <c r="H108" s="99"/>
      <c r="I108" s="99"/>
      <c r="J108" s="99"/>
      <c r="K108" s="99"/>
      <c r="L108" s="99"/>
      <c r="M108" s="99"/>
      <c r="N108" s="99"/>
      <c r="O108" s="99"/>
      <c r="P108" s="99"/>
      <c r="Q108" s="99"/>
      <c r="R108" s="99"/>
      <c r="S108" s="99"/>
      <c r="T108" s="99"/>
      <c r="U108" s="99"/>
      <c r="V108" s="99"/>
      <c r="W108" s="99"/>
      <c r="X108" s="100"/>
      <c r="Y108" s="437" t="s">
        <v>55</v>
      </c>
      <c r="Z108" s="541"/>
      <c r="AA108" s="542"/>
      <c r="AB108" s="461"/>
      <c r="AC108" s="462"/>
      <c r="AD108" s="463"/>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9" t="s">
        <v>266</v>
      </c>
      <c r="B109" s="410"/>
      <c r="C109" s="410"/>
      <c r="D109" s="410"/>
      <c r="E109" s="410"/>
      <c r="F109" s="411"/>
      <c r="G109" s="452" t="s">
        <v>59</v>
      </c>
      <c r="H109" s="452"/>
      <c r="I109" s="452"/>
      <c r="J109" s="452"/>
      <c r="K109" s="452"/>
      <c r="L109" s="452"/>
      <c r="M109" s="452"/>
      <c r="N109" s="452"/>
      <c r="O109" s="452"/>
      <c r="P109" s="452"/>
      <c r="Q109" s="452"/>
      <c r="R109" s="452"/>
      <c r="S109" s="452"/>
      <c r="T109" s="452"/>
      <c r="U109" s="452"/>
      <c r="V109" s="452"/>
      <c r="W109" s="452"/>
      <c r="X109" s="453"/>
      <c r="Y109" s="445"/>
      <c r="Z109" s="446"/>
      <c r="AA109" s="447"/>
      <c r="AB109" s="440" t="s">
        <v>11</v>
      </c>
      <c r="AC109" s="435"/>
      <c r="AD109" s="436"/>
      <c r="AE109" s="232" t="s">
        <v>302</v>
      </c>
      <c r="AF109" s="232"/>
      <c r="AG109" s="232"/>
      <c r="AH109" s="232"/>
      <c r="AI109" s="232" t="s">
        <v>324</v>
      </c>
      <c r="AJ109" s="232"/>
      <c r="AK109" s="232"/>
      <c r="AL109" s="232"/>
      <c r="AM109" s="232" t="s">
        <v>421</v>
      </c>
      <c r="AN109" s="232"/>
      <c r="AO109" s="232"/>
      <c r="AP109" s="232"/>
      <c r="AQ109" s="264" t="s">
        <v>329</v>
      </c>
      <c r="AR109" s="265"/>
      <c r="AS109" s="265"/>
      <c r="AT109" s="265"/>
      <c r="AU109" s="264" t="s">
        <v>453</v>
      </c>
      <c r="AV109" s="265"/>
      <c r="AW109" s="265"/>
      <c r="AX109" s="266"/>
      <c r="AY109">
        <f>COUNTA($G$110)</f>
        <v>0</v>
      </c>
    </row>
    <row r="110" spans="1:60" ht="23.25" hidden="1" customHeight="1" x14ac:dyDescent="0.15">
      <c r="A110" s="412"/>
      <c r="B110" s="413"/>
      <c r="C110" s="413"/>
      <c r="D110" s="413"/>
      <c r="E110" s="413"/>
      <c r="F110" s="414"/>
      <c r="G110" s="93"/>
      <c r="H110" s="93"/>
      <c r="I110" s="93"/>
      <c r="J110" s="93"/>
      <c r="K110" s="93"/>
      <c r="L110" s="93"/>
      <c r="M110" s="93"/>
      <c r="N110" s="93"/>
      <c r="O110" s="93"/>
      <c r="P110" s="93"/>
      <c r="Q110" s="93"/>
      <c r="R110" s="93"/>
      <c r="S110" s="93"/>
      <c r="T110" s="93"/>
      <c r="U110" s="93"/>
      <c r="V110" s="93"/>
      <c r="W110" s="93"/>
      <c r="X110" s="94"/>
      <c r="Y110" s="458" t="s">
        <v>54</v>
      </c>
      <c r="Z110" s="459"/>
      <c r="AA110" s="460"/>
      <c r="AB110" s="538"/>
      <c r="AC110" s="539"/>
      <c r="AD110" s="540"/>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5"/>
      <c r="B111" s="416"/>
      <c r="C111" s="416"/>
      <c r="D111" s="416"/>
      <c r="E111" s="416"/>
      <c r="F111" s="417"/>
      <c r="G111" s="99"/>
      <c r="H111" s="99"/>
      <c r="I111" s="99"/>
      <c r="J111" s="99"/>
      <c r="K111" s="99"/>
      <c r="L111" s="99"/>
      <c r="M111" s="99"/>
      <c r="N111" s="99"/>
      <c r="O111" s="99"/>
      <c r="P111" s="99"/>
      <c r="Q111" s="99"/>
      <c r="R111" s="99"/>
      <c r="S111" s="99"/>
      <c r="T111" s="99"/>
      <c r="U111" s="99"/>
      <c r="V111" s="99"/>
      <c r="W111" s="99"/>
      <c r="X111" s="100"/>
      <c r="Y111" s="437" t="s">
        <v>55</v>
      </c>
      <c r="Z111" s="541"/>
      <c r="AA111" s="542"/>
      <c r="AB111" s="461"/>
      <c r="AC111" s="462"/>
      <c r="AD111" s="463"/>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9" t="s">
        <v>266</v>
      </c>
      <c r="B112" s="410"/>
      <c r="C112" s="410"/>
      <c r="D112" s="410"/>
      <c r="E112" s="410"/>
      <c r="F112" s="411"/>
      <c r="G112" s="452" t="s">
        <v>59</v>
      </c>
      <c r="H112" s="452"/>
      <c r="I112" s="452"/>
      <c r="J112" s="452"/>
      <c r="K112" s="452"/>
      <c r="L112" s="452"/>
      <c r="M112" s="452"/>
      <c r="N112" s="452"/>
      <c r="O112" s="452"/>
      <c r="P112" s="452"/>
      <c r="Q112" s="452"/>
      <c r="R112" s="452"/>
      <c r="S112" s="452"/>
      <c r="T112" s="452"/>
      <c r="U112" s="452"/>
      <c r="V112" s="452"/>
      <c r="W112" s="452"/>
      <c r="X112" s="453"/>
      <c r="Y112" s="445"/>
      <c r="Z112" s="446"/>
      <c r="AA112" s="447"/>
      <c r="AB112" s="440" t="s">
        <v>11</v>
      </c>
      <c r="AC112" s="435"/>
      <c r="AD112" s="436"/>
      <c r="AE112" s="232" t="s">
        <v>302</v>
      </c>
      <c r="AF112" s="232"/>
      <c r="AG112" s="232"/>
      <c r="AH112" s="232"/>
      <c r="AI112" s="232" t="s">
        <v>324</v>
      </c>
      <c r="AJ112" s="232"/>
      <c r="AK112" s="232"/>
      <c r="AL112" s="232"/>
      <c r="AM112" s="232" t="s">
        <v>421</v>
      </c>
      <c r="AN112" s="232"/>
      <c r="AO112" s="232"/>
      <c r="AP112" s="232"/>
      <c r="AQ112" s="264" t="s">
        <v>329</v>
      </c>
      <c r="AR112" s="265"/>
      <c r="AS112" s="265"/>
      <c r="AT112" s="265"/>
      <c r="AU112" s="264" t="s">
        <v>453</v>
      </c>
      <c r="AV112" s="265"/>
      <c r="AW112" s="265"/>
      <c r="AX112" s="266"/>
      <c r="AY112">
        <f>COUNTA($G$113)</f>
        <v>0</v>
      </c>
    </row>
    <row r="113" spans="1:51" ht="23.25" hidden="1" customHeight="1" x14ac:dyDescent="0.15">
      <c r="A113" s="412"/>
      <c r="B113" s="413"/>
      <c r="C113" s="413"/>
      <c r="D113" s="413"/>
      <c r="E113" s="413"/>
      <c r="F113" s="414"/>
      <c r="G113" s="93"/>
      <c r="H113" s="93"/>
      <c r="I113" s="93"/>
      <c r="J113" s="93"/>
      <c r="K113" s="93"/>
      <c r="L113" s="93"/>
      <c r="M113" s="93"/>
      <c r="N113" s="93"/>
      <c r="O113" s="93"/>
      <c r="P113" s="93"/>
      <c r="Q113" s="93"/>
      <c r="R113" s="93"/>
      <c r="S113" s="93"/>
      <c r="T113" s="93"/>
      <c r="U113" s="93"/>
      <c r="V113" s="93"/>
      <c r="W113" s="93"/>
      <c r="X113" s="94"/>
      <c r="Y113" s="458" t="s">
        <v>54</v>
      </c>
      <c r="Z113" s="459"/>
      <c r="AA113" s="460"/>
      <c r="AB113" s="538"/>
      <c r="AC113" s="539"/>
      <c r="AD113" s="540"/>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5"/>
      <c r="B114" s="416"/>
      <c r="C114" s="416"/>
      <c r="D114" s="416"/>
      <c r="E114" s="416"/>
      <c r="F114" s="417"/>
      <c r="G114" s="99"/>
      <c r="H114" s="99"/>
      <c r="I114" s="99"/>
      <c r="J114" s="99"/>
      <c r="K114" s="99"/>
      <c r="L114" s="99"/>
      <c r="M114" s="99"/>
      <c r="N114" s="99"/>
      <c r="O114" s="99"/>
      <c r="P114" s="99"/>
      <c r="Q114" s="99"/>
      <c r="R114" s="99"/>
      <c r="S114" s="99"/>
      <c r="T114" s="99"/>
      <c r="U114" s="99"/>
      <c r="V114" s="99"/>
      <c r="W114" s="99"/>
      <c r="X114" s="100"/>
      <c r="Y114" s="437" t="s">
        <v>55</v>
      </c>
      <c r="Z114" s="541"/>
      <c r="AA114" s="542"/>
      <c r="AB114" s="461"/>
      <c r="AC114" s="462"/>
      <c r="AD114" s="463"/>
      <c r="AE114" s="543"/>
      <c r="AF114" s="543"/>
      <c r="AG114" s="543"/>
      <c r="AH114" s="543"/>
      <c r="AI114" s="543"/>
      <c r="AJ114" s="543"/>
      <c r="AK114" s="543"/>
      <c r="AL114" s="543"/>
      <c r="AM114" s="543"/>
      <c r="AN114" s="543"/>
      <c r="AO114" s="543"/>
      <c r="AP114" s="543"/>
      <c r="AQ114" s="203"/>
      <c r="AR114" s="204"/>
      <c r="AS114" s="204"/>
      <c r="AT114" s="205"/>
      <c r="AU114" s="203"/>
      <c r="AV114" s="204"/>
      <c r="AW114" s="204"/>
      <c r="AX114" s="206"/>
      <c r="AY114">
        <f>$AY$112</f>
        <v>0</v>
      </c>
    </row>
    <row r="115" spans="1:51" ht="23.25" customHeight="1" x14ac:dyDescent="0.15">
      <c r="A115" s="426" t="s">
        <v>15</v>
      </c>
      <c r="B115" s="427"/>
      <c r="C115" s="427"/>
      <c r="D115" s="427"/>
      <c r="E115" s="427"/>
      <c r="F115" s="428"/>
      <c r="G115" s="435" t="s">
        <v>16</v>
      </c>
      <c r="H115" s="435"/>
      <c r="I115" s="435"/>
      <c r="J115" s="435"/>
      <c r="K115" s="435"/>
      <c r="L115" s="435"/>
      <c r="M115" s="435"/>
      <c r="N115" s="435"/>
      <c r="O115" s="435"/>
      <c r="P115" s="435"/>
      <c r="Q115" s="435"/>
      <c r="R115" s="435"/>
      <c r="S115" s="435"/>
      <c r="T115" s="435"/>
      <c r="U115" s="435"/>
      <c r="V115" s="435"/>
      <c r="W115" s="435"/>
      <c r="X115" s="436"/>
      <c r="Y115" s="546"/>
      <c r="Z115" s="547"/>
      <c r="AA115" s="548"/>
      <c r="AB115" s="440" t="s">
        <v>11</v>
      </c>
      <c r="AC115" s="435"/>
      <c r="AD115" s="436"/>
      <c r="AE115" s="232" t="s">
        <v>302</v>
      </c>
      <c r="AF115" s="232"/>
      <c r="AG115" s="232"/>
      <c r="AH115" s="232"/>
      <c r="AI115" s="232" t="s">
        <v>324</v>
      </c>
      <c r="AJ115" s="232"/>
      <c r="AK115" s="232"/>
      <c r="AL115" s="232"/>
      <c r="AM115" s="232" t="s">
        <v>421</v>
      </c>
      <c r="AN115" s="232"/>
      <c r="AO115" s="232"/>
      <c r="AP115" s="232"/>
      <c r="AQ115" s="584" t="s">
        <v>454</v>
      </c>
      <c r="AR115" s="585"/>
      <c r="AS115" s="585"/>
      <c r="AT115" s="585"/>
      <c r="AU115" s="585"/>
      <c r="AV115" s="585"/>
      <c r="AW115" s="585"/>
      <c r="AX115" s="586"/>
    </row>
    <row r="116" spans="1:51" ht="23.25" customHeight="1" x14ac:dyDescent="0.15">
      <c r="A116" s="429"/>
      <c r="B116" s="430"/>
      <c r="C116" s="430"/>
      <c r="D116" s="430"/>
      <c r="E116" s="430"/>
      <c r="F116" s="431"/>
      <c r="G116" s="381" t="s">
        <v>644</v>
      </c>
      <c r="H116" s="381"/>
      <c r="I116" s="381"/>
      <c r="J116" s="381"/>
      <c r="K116" s="381"/>
      <c r="L116" s="381"/>
      <c r="M116" s="381"/>
      <c r="N116" s="381"/>
      <c r="O116" s="381"/>
      <c r="P116" s="381"/>
      <c r="Q116" s="381"/>
      <c r="R116" s="381"/>
      <c r="S116" s="381"/>
      <c r="T116" s="381"/>
      <c r="U116" s="381"/>
      <c r="V116" s="381"/>
      <c r="W116" s="381"/>
      <c r="X116" s="381"/>
      <c r="Y116" s="448" t="s">
        <v>15</v>
      </c>
      <c r="Z116" s="449"/>
      <c r="AA116" s="450"/>
      <c r="AB116" s="455" t="s">
        <v>645</v>
      </c>
      <c r="AC116" s="456"/>
      <c r="AD116" s="457"/>
      <c r="AE116" s="267">
        <v>600120</v>
      </c>
      <c r="AF116" s="267"/>
      <c r="AG116" s="267"/>
      <c r="AH116" s="267"/>
      <c r="AI116" s="267">
        <v>483278</v>
      </c>
      <c r="AJ116" s="267"/>
      <c r="AK116" s="267"/>
      <c r="AL116" s="267"/>
      <c r="AM116" s="267">
        <v>483969</v>
      </c>
      <c r="AN116" s="267"/>
      <c r="AO116" s="267"/>
      <c r="AP116" s="267"/>
      <c r="AQ116" s="203">
        <v>456816</v>
      </c>
      <c r="AR116" s="204"/>
      <c r="AS116" s="204"/>
      <c r="AT116" s="204"/>
      <c r="AU116" s="204"/>
      <c r="AV116" s="204"/>
      <c r="AW116" s="204"/>
      <c r="AX116" s="206"/>
    </row>
    <row r="117" spans="1:51" ht="46.5" customHeight="1" thickBot="1" x14ac:dyDescent="0.2">
      <c r="A117" s="432"/>
      <c r="B117" s="433"/>
      <c r="C117" s="433"/>
      <c r="D117" s="433"/>
      <c r="E117" s="433"/>
      <c r="F117" s="434"/>
      <c r="G117" s="382"/>
      <c r="H117" s="382"/>
      <c r="I117" s="382"/>
      <c r="J117" s="382"/>
      <c r="K117" s="382"/>
      <c r="L117" s="382"/>
      <c r="M117" s="382"/>
      <c r="N117" s="382"/>
      <c r="O117" s="382"/>
      <c r="P117" s="382"/>
      <c r="Q117" s="382"/>
      <c r="R117" s="382"/>
      <c r="S117" s="382"/>
      <c r="T117" s="382"/>
      <c r="U117" s="382"/>
      <c r="V117" s="382"/>
      <c r="W117" s="382"/>
      <c r="X117" s="382"/>
      <c r="Y117" s="464" t="s">
        <v>48</v>
      </c>
      <c r="Z117" s="438"/>
      <c r="AA117" s="439"/>
      <c r="AB117" s="465" t="s">
        <v>646</v>
      </c>
      <c r="AC117" s="466"/>
      <c r="AD117" s="467"/>
      <c r="AE117" s="583" t="s">
        <v>647</v>
      </c>
      <c r="AF117" s="544"/>
      <c r="AG117" s="544"/>
      <c r="AH117" s="544"/>
      <c r="AI117" s="583" t="s">
        <v>648</v>
      </c>
      <c r="AJ117" s="544"/>
      <c r="AK117" s="544"/>
      <c r="AL117" s="544"/>
      <c r="AM117" s="583" t="s">
        <v>712</v>
      </c>
      <c r="AN117" s="544"/>
      <c r="AO117" s="544"/>
      <c r="AP117" s="544"/>
      <c r="AQ117" s="583" t="s">
        <v>661</v>
      </c>
      <c r="AR117" s="544"/>
      <c r="AS117" s="544"/>
      <c r="AT117" s="544"/>
      <c r="AU117" s="544"/>
      <c r="AV117" s="544"/>
      <c r="AW117" s="544"/>
      <c r="AX117" s="545"/>
    </row>
    <row r="118" spans="1:51" ht="23.25" hidden="1" customHeight="1" x14ac:dyDescent="0.15">
      <c r="A118" s="426" t="s">
        <v>15</v>
      </c>
      <c r="B118" s="427"/>
      <c r="C118" s="427"/>
      <c r="D118" s="427"/>
      <c r="E118" s="427"/>
      <c r="F118" s="428"/>
      <c r="G118" s="435" t="s">
        <v>16</v>
      </c>
      <c r="H118" s="435"/>
      <c r="I118" s="435"/>
      <c r="J118" s="435"/>
      <c r="K118" s="435"/>
      <c r="L118" s="435"/>
      <c r="M118" s="435"/>
      <c r="N118" s="435"/>
      <c r="O118" s="435"/>
      <c r="P118" s="435"/>
      <c r="Q118" s="435"/>
      <c r="R118" s="435"/>
      <c r="S118" s="435"/>
      <c r="T118" s="435"/>
      <c r="U118" s="435"/>
      <c r="V118" s="435"/>
      <c r="W118" s="435"/>
      <c r="X118" s="436"/>
      <c r="Y118" s="546"/>
      <c r="Z118" s="547"/>
      <c r="AA118" s="548"/>
      <c r="AB118" s="440" t="s">
        <v>11</v>
      </c>
      <c r="AC118" s="435"/>
      <c r="AD118" s="436"/>
      <c r="AE118" s="232" t="s">
        <v>302</v>
      </c>
      <c r="AF118" s="232"/>
      <c r="AG118" s="232"/>
      <c r="AH118" s="232"/>
      <c r="AI118" s="232" t="s">
        <v>324</v>
      </c>
      <c r="AJ118" s="232"/>
      <c r="AK118" s="232"/>
      <c r="AL118" s="232"/>
      <c r="AM118" s="232" t="s">
        <v>421</v>
      </c>
      <c r="AN118" s="232"/>
      <c r="AO118" s="232"/>
      <c r="AP118" s="232"/>
      <c r="AQ118" s="584" t="s">
        <v>454</v>
      </c>
      <c r="AR118" s="585"/>
      <c r="AS118" s="585"/>
      <c r="AT118" s="585"/>
      <c r="AU118" s="585"/>
      <c r="AV118" s="585"/>
      <c r="AW118" s="585"/>
      <c r="AX118" s="586"/>
      <c r="AY118" s="77">
        <f>IF(SUBSTITUTE(SUBSTITUTE($G$119,"／",""),"　","")="",0,1)</f>
        <v>0</v>
      </c>
    </row>
    <row r="119" spans="1:51" ht="23.25" hidden="1" customHeight="1" x14ac:dyDescent="0.15">
      <c r="A119" s="429"/>
      <c r="B119" s="430"/>
      <c r="C119" s="430"/>
      <c r="D119" s="430"/>
      <c r="E119" s="430"/>
      <c r="F119" s="431"/>
      <c r="G119" s="381" t="s">
        <v>273</v>
      </c>
      <c r="H119" s="381"/>
      <c r="I119" s="381"/>
      <c r="J119" s="381"/>
      <c r="K119" s="381"/>
      <c r="L119" s="381"/>
      <c r="M119" s="381"/>
      <c r="N119" s="381"/>
      <c r="O119" s="381"/>
      <c r="P119" s="381"/>
      <c r="Q119" s="381"/>
      <c r="R119" s="381"/>
      <c r="S119" s="381"/>
      <c r="T119" s="381"/>
      <c r="U119" s="381"/>
      <c r="V119" s="381"/>
      <c r="W119" s="381"/>
      <c r="X119" s="381"/>
      <c r="Y119" s="448" t="s">
        <v>15</v>
      </c>
      <c r="Z119" s="449"/>
      <c r="AA119" s="450"/>
      <c r="AB119" s="455"/>
      <c r="AC119" s="456"/>
      <c r="AD119" s="457"/>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2"/>
      <c r="B120" s="433"/>
      <c r="C120" s="433"/>
      <c r="D120" s="433"/>
      <c r="E120" s="433"/>
      <c r="F120" s="434"/>
      <c r="G120" s="382"/>
      <c r="H120" s="382"/>
      <c r="I120" s="382"/>
      <c r="J120" s="382"/>
      <c r="K120" s="382"/>
      <c r="L120" s="382"/>
      <c r="M120" s="382"/>
      <c r="N120" s="382"/>
      <c r="O120" s="382"/>
      <c r="P120" s="382"/>
      <c r="Q120" s="382"/>
      <c r="R120" s="382"/>
      <c r="S120" s="382"/>
      <c r="T120" s="382"/>
      <c r="U120" s="382"/>
      <c r="V120" s="382"/>
      <c r="W120" s="382"/>
      <c r="X120" s="382"/>
      <c r="Y120" s="464" t="s">
        <v>48</v>
      </c>
      <c r="Z120" s="438"/>
      <c r="AA120" s="439"/>
      <c r="AB120" s="465" t="s">
        <v>272</v>
      </c>
      <c r="AC120" s="466"/>
      <c r="AD120" s="467"/>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c r="AY120">
        <f>$AY$118</f>
        <v>0</v>
      </c>
    </row>
    <row r="121" spans="1:51" ht="23.25" hidden="1" customHeight="1" x14ac:dyDescent="0.15">
      <c r="A121" s="426" t="s">
        <v>15</v>
      </c>
      <c r="B121" s="427"/>
      <c r="C121" s="427"/>
      <c r="D121" s="427"/>
      <c r="E121" s="427"/>
      <c r="F121" s="428"/>
      <c r="G121" s="435" t="s">
        <v>16</v>
      </c>
      <c r="H121" s="435"/>
      <c r="I121" s="435"/>
      <c r="J121" s="435"/>
      <c r="K121" s="435"/>
      <c r="L121" s="435"/>
      <c r="M121" s="435"/>
      <c r="N121" s="435"/>
      <c r="O121" s="435"/>
      <c r="P121" s="435"/>
      <c r="Q121" s="435"/>
      <c r="R121" s="435"/>
      <c r="S121" s="435"/>
      <c r="T121" s="435"/>
      <c r="U121" s="435"/>
      <c r="V121" s="435"/>
      <c r="W121" s="435"/>
      <c r="X121" s="436"/>
      <c r="Y121" s="546"/>
      <c r="Z121" s="547"/>
      <c r="AA121" s="548"/>
      <c r="AB121" s="440" t="s">
        <v>11</v>
      </c>
      <c r="AC121" s="435"/>
      <c r="AD121" s="436"/>
      <c r="AE121" s="232" t="s">
        <v>302</v>
      </c>
      <c r="AF121" s="232"/>
      <c r="AG121" s="232"/>
      <c r="AH121" s="232"/>
      <c r="AI121" s="232" t="s">
        <v>324</v>
      </c>
      <c r="AJ121" s="232"/>
      <c r="AK121" s="232"/>
      <c r="AL121" s="232"/>
      <c r="AM121" s="232" t="s">
        <v>421</v>
      </c>
      <c r="AN121" s="232"/>
      <c r="AO121" s="232"/>
      <c r="AP121" s="232"/>
      <c r="AQ121" s="584" t="s">
        <v>454</v>
      </c>
      <c r="AR121" s="585"/>
      <c r="AS121" s="585"/>
      <c r="AT121" s="585"/>
      <c r="AU121" s="585"/>
      <c r="AV121" s="585"/>
      <c r="AW121" s="585"/>
      <c r="AX121" s="586"/>
      <c r="AY121" s="77">
        <f>IF(SUBSTITUTE(SUBSTITUTE($G$122,"／",""),"　","")="",0,1)</f>
        <v>0</v>
      </c>
    </row>
    <row r="122" spans="1:51" ht="23.25" hidden="1" customHeight="1" x14ac:dyDescent="0.15">
      <c r="A122" s="429"/>
      <c r="B122" s="430"/>
      <c r="C122" s="430"/>
      <c r="D122" s="430"/>
      <c r="E122" s="430"/>
      <c r="F122" s="431"/>
      <c r="G122" s="381" t="s">
        <v>274</v>
      </c>
      <c r="H122" s="381"/>
      <c r="I122" s="381"/>
      <c r="J122" s="381"/>
      <c r="K122" s="381"/>
      <c r="L122" s="381"/>
      <c r="M122" s="381"/>
      <c r="N122" s="381"/>
      <c r="O122" s="381"/>
      <c r="P122" s="381"/>
      <c r="Q122" s="381"/>
      <c r="R122" s="381"/>
      <c r="S122" s="381"/>
      <c r="T122" s="381"/>
      <c r="U122" s="381"/>
      <c r="V122" s="381"/>
      <c r="W122" s="381"/>
      <c r="X122" s="381"/>
      <c r="Y122" s="448" t="s">
        <v>15</v>
      </c>
      <c r="Z122" s="449"/>
      <c r="AA122" s="450"/>
      <c r="AB122" s="455"/>
      <c r="AC122" s="456"/>
      <c r="AD122" s="45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2"/>
      <c r="B123" s="433"/>
      <c r="C123" s="433"/>
      <c r="D123" s="433"/>
      <c r="E123" s="433"/>
      <c r="F123" s="434"/>
      <c r="G123" s="382"/>
      <c r="H123" s="382"/>
      <c r="I123" s="382"/>
      <c r="J123" s="382"/>
      <c r="K123" s="382"/>
      <c r="L123" s="382"/>
      <c r="M123" s="382"/>
      <c r="N123" s="382"/>
      <c r="O123" s="382"/>
      <c r="P123" s="382"/>
      <c r="Q123" s="382"/>
      <c r="R123" s="382"/>
      <c r="S123" s="382"/>
      <c r="T123" s="382"/>
      <c r="U123" s="382"/>
      <c r="V123" s="382"/>
      <c r="W123" s="382"/>
      <c r="X123" s="382"/>
      <c r="Y123" s="464" t="s">
        <v>48</v>
      </c>
      <c r="Z123" s="438"/>
      <c r="AA123" s="439"/>
      <c r="AB123" s="465" t="s">
        <v>272</v>
      </c>
      <c r="AC123" s="466"/>
      <c r="AD123" s="467"/>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c r="AY123">
        <f>$AY$121</f>
        <v>0</v>
      </c>
    </row>
    <row r="124" spans="1:51" ht="23.25" hidden="1" customHeight="1" x14ac:dyDescent="0.15">
      <c r="A124" s="426" t="s">
        <v>15</v>
      </c>
      <c r="B124" s="427"/>
      <c r="C124" s="427"/>
      <c r="D124" s="427"/>
      <c r="E124" s="427"/>
      <c r="F124" s="428"/>
      <c r="G124" s="435" t="s">
        <v>16</v>
      </c>
      <c r="H124" s="435"/>
      <c r="I124" s="435"/>
      <c r="J124" s="435"/>
      <c r="K124" s="435"/>
      <c r="L124" s="435"/>
      <c r="M124" s="435"/>
      <c r="N124" s="435"/>
      <c r="O124" s="435"/>
      <c r="P124" s="435"/>
      <c r="Q124" s="435"/>
      <c r="R124" s="435"/>
      <c r="S124" s="435"/>
      <c r="T124" s="435"/>
      <c r="U124" s="435"/>
      <c r="V124" s="435"/>
      <c r="W124" s="435"/>
      <c r="X124" s="436"/>
      <c r="Y124" s="546"/>
      <c r="Z124" s="547"/>
      <c r="AA124" s="548"/>
      <c r="AB124" s="440" t="s">
        <v>11</v>
      </c>
      <c r="AC124" s="435"/>
      <c r="AD124" s="436"/>
      <c r="AE124" s="232" t="s">
        <v>302</v>
      </c>
      <c r="AF124" s="232"/>
      <c r="AG124" s="232"/>
      <c r="AH124" s="232"/>
      <c r="AI124" s="232" t="s">
        <v>324</v>
      </c>
      <c r="AJ124" s="232"/>
      <c r="AK124" s="232"/>
      <c r="AL124" s="232"/>
      <c r="AM124" s="232" t="s">
        <v>421</v>
      </c>
      <c r="AN124" s="232"/>
      <c r="AO124" s="232"/>
      <c r="AP124" s="232"/>
      <c r="AQ124" s="584" t="s">
        <v>454</v>
      </c>
      <c r="AR124" s="585"/>
      <c r="AS124" s="585"/>
      <c r="AT124" s="585"/>
      <c r="AU124" s="585"/>
      <c r="AV124" s="585"/>
      <c r="AW124" s="585"/>
      <c r="AX124" s="586"/>
      <c r="AY124" s="77">
        <f>IF(SUBSTITUTE(SUBSTITUTE($G$125,"／",""),"　","")="",0,1)</f>
        <v>0</v>
      </c>
    </row>
    <row r="125" spans="1:51" ht="23.25" hidden="1" customHeight="1" x14ac:dyDescent="0.15">
      <c r="A125" s="429"/>
      <c r="B125" s="430"/>
      <c r="C125" s="430"/>
      <c r="D125" s="430"/>
      <c r="E125" s="430"/>
      <c r="F125" s="431"/>
      <c r="G125" s="381" t="s">
        <v>274</v>
      </c>
      <c r="H125" s="381"/>
      <c r="I125" s="381"/>
      <c r="J125" s="381"/>
      <c r="K125" s="381"/>
      <c r="L125" s="381"/>
      <c r="M125" s="381"/>
      <c r="N125" s="381"/>
      <c r="O125" s="381"/>
      <c r="P125" s="381"/>
      <c r="Q125" s="381"/>
      <c r="R125" s="381"/>
      <c r="S125" s="381"/>
      <c r="T125" s="381"/>
      <c r="U125" s="381"/>
      <c r="V125" s="381"/>
      <c r="W125" s="381"/>
      <c r="X125" s="921"/>
      <c r="Y125" s="448" t="s">
        <v>15</v>
      </c>
      <c r="Z125" s="449"/>
      <c r="AA125" s="450"/>
      <c r="AB125" s="455"/>
      <c r="AC125" s="456"/>
      <c r="AD125" s="457"/>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2"/>
      <c r="B126" s="433"/>
      <c r="C126" s="433"/>
      <c r="D126" s="433"/>
      <c r="E126" s="433"/>
      <c r="F126" s="434"/>
      <c r="G126" s="382"/>
      <c r="H126" s="382"/>
      <c r="I126" s="382"/>
      <c r="J126" s="382"/>
      <c r="K126" s="382"/>
      <c r="L126" s="382"/>
      <c r="M126" s="382"/>
      <c r="N126" s="382"/>
      <c r="O126" s="382"/>
      <c r="P126" s="382"/>
      <c r="Q126" s="382"/>
      <c r="R126" s="382"/>
      <c r="S126" s="382"/>
      <c r="T126" s="382"/>
      <c r="U126" s="382"/>
      <c r="V126" s="382"/>
      <c r="W126" s="382"/>
      <c r="X126" s="922"/>
      <c r="Y126" s="464" t="s">
        <v>48</v>
      </c>
      <c r="Z126" s="438"/>
      <c r="AA126" s="439"/>
      <c r="AB126" s="465" t="s">
        <v>272</v>
      </c>
      <c r="AC126" s="466"/>
      <c r="AD126" s="467"/>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c r="AY126">
        <f>$AY$124</f>
        <v>0</v>
      </c>
    </row>
    <row r="127" spans="1:51" ht="23.25" hidden="1" customHeight="1" x14ac:dyDescent="0.15">
      <c r="A127" s="624" t="s">
        <v>15</v>
      </c>
      <c r="B127" s="430"/>
      <c r="C127" s="430"/>
      <c r="D127" s="430"/>
      <c r="E127" s="430"/>
      <c r="F127" s="431"/>
      <c r="G127" s="402" t="s">
        <v>16</v>
      </c>
      <c r="H127" s="402"/>
      <c r="I127" s="402"/>
      <c r="J127" s="402"/>
      <c r="K127" s="402"/>
      <c r="L127" s="402"/>
      <c r="M127" s="402"/>
      <c r="N127" s="402"/>
      <c r="O127" s="402"/>
      <c r="P127" s="402"/>
      <c r="Q127" s="402"/>
      <c r="R127" s="402"/>
      <c r="S127" s="402"/>
      <c r="T127" s="402"/>
      <c r="U127" s="402"/>
      <c r="V127" s="402"/>
      <c r="W127" s="402"/>
      <c r="X127" s="403"/>
      <c r="Y127" s="918"/>
      <c r="Z127" s="919"/>
      <c r="AA127" s="920"/>
      <c r="AB127" s="401" t="s">
        <v>11</v>
      </c>
      <c r="AC127" s="402"/>
      <c r="AD127" s="403"/>
      <c r="AE127" s="232" t="s">
        <v>302</v>
      </c>
      <c r="AF127" s="232"/>
      <c r="AG127" s="232"/>
      <c r="AH127" s="232"/>
      <c r="AI127" s="232" t="s">
        <v>324</v>
      </c>
      <c r="AJ127" s="232"/>
      <c r="AK127" s="232"/>
      <c r="AL127" s="232"/>
      <c r="AM127" s="232" t="s">
        <v>421</v>
      </c>
      <c r="AN127" s="232"/>
      <c r="AO127" s="232"/>
      <c r="AP127" s="232"/>
      <c r="AQ127" s="584" t="s">
        <v>454</v>
      </c>
      <c r="AR127" s="585"/>
      <c r="AS127" s="585"/>
      <c r="AT127" s="585"/>
      <c r="AU127" s="585"/>
      <c r="AV127" s="585"/>
      <c r="AW127" s="585"/>
      <c r="AX127" s="586"/>
      <c r="AY127" s="77">
        <f>IF(SUBSTITUTE(SUBSTITUTE($G$128,"／",""),"　","")="",0,1)</f>
        <v>0</v>
      </c>
    </row>
    <row r="128" spans="1:51" ht="23.25" hidden="1" customHeight="1" x14ac:dyDescent="0.15">
      <c r="A128" s="429"/>
      <c r="B128" s="430"/>
      <c r="C128" s="430"/>
      <c r="D128" s="430"/>
      <c r="E128" s="430"/>
      <c r="F128" s="431"/>
      <c r="G128" s="381" t="s">
        <v>274</v>
      </c>
      <c r="H128" s="381"/>
      <c r="I128" s="381"/>
      <c r="J128" s="381"/>
      <c r="K128" s="381"/>
      <c r="L128" s="381"/>
      <c r="M128" s="381"/>
      <c r="N128" s="381"/>
      <c r="O128" s="381"/>
      <c r="P128" s="381"/>
      <c r="Q128" s="381"/>
      <c r="R128" s="381"/>
      <c r="S128" s="381"/>
      <c r="T128" s="381"/>
      <c r="U128" s="381"/>
      <c r="V128" s="381"/>
      <c r="W128" s="381"/>
      <c r="X128" s="381"/>
      <c r="Y128" s="448" t="s">
        <v>15</v>
      </c>
      <c r="Z128" s="449"/>
      <c r="AA128" s="450"/>
      <c r="AB128" s="455"/>
      <c r="AC128" s="456"/>
      <c r="AD128" s="45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2"/>
      <c r="B129" s="433"/>
      <c r="C129" s="433"/>
      <c r="D129" s="433"/>
      <c r="E129" s="433"/>
      <c r="F129" s="434"/>
      <c r="G129" s="382"/>
      <c r="H129" s="382"/>
      <c r="I129" s="382"/>
      <c r="J129" s="382"/>
      <c r="K129" s="382"/>
      <c r="L129" s="382"/>
      <c r="M129" s="382"/>
      <c r="N129" s="382"/>
      <c r="O129" s="382"/>
      <c r="P129" s="382"/>
      <c r="Q129" s="382"/>
      <c r="R129" s="382"/>
      <c r="S129" s="382"/>
      <c r="T129" s="382"/>
      <c r="U129" s="382"/>
      <c r="V129" s="382"/>
      <c r="W129" s="382"/>
      <c r="X129" s="382"/>
      <c r="Y129" s="464" t="s">
        <v>48</v>
      </c>
      <c r="Z129" s="438"/>
      <c r="AA129" s="439"/>
      <c r="AB129" s="465" t="s">
        <v>272</v>
      </c>
      <c r="AC129" s="466"/>
      <c r="AD129" s="467"/>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c r="AY129">
        <f>$AY$127</f>
        <v>0</v>
      </c>
    </row>
    <row r="130" spans="1:51" ht="45" hidden="1" customHeight="1" x14ac:dyDescent="0.15">
      <c r="A130" s="174" t="s">
        <v>317</v>
      </c>
      <c r="B130" s="171"/>
      <c r="C130" s="170" t="s">
        <v>187</v>
      </c>
      <c r="D130" s="171"/>
      <c r="E130" s="155" t="s">
        <v>216</v>
      </c>
      <c r="F130" s="156"/>
      <c r="G130" s="157"/>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0</v>
      </c>
    </row>
    <row r="131" spans="1:51" ht="45" hidden="1" customHeight="1" x14ac:dyDescent="0.15">
      <c r="A131" s="175"/>
      <c r="B131" s="172"/>
      <c r="C131" s="166"/>
      <c r="D131" s="172"/>
      <c r="E131" s="160" t="s">
        <v>215</v>
      </c>
      <c r="F131" s="161"/>
      <c r="G131" s="98"/>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0</v>
      </c>
    </row>
    <row r="132" spans="1:51" ht="18.75" hidden="1" customHeight="1" x14ac:dyDescent="0.15">
      <c r="A132" s="175"/>
      <c r="B132" s="172"/>
      <c r="C132" s="166"/>
      <c r="D132" s="172"/>
      <c r="E132" s="164" t="s">
        <v>188</v>
      </c>
      <c r="F132" s="165"/>
      <c r="G132" s="146" t="s">
        <v>197</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302</v>
      </c>
      <c r="AF132" s="118"/>
      <c r="AG132" s="118"/>
      <c r="AH132" s="119"/>
      <c r="AI132" s="143" t="s">
        <v>324</v>
      </c>
      <c r="AJ132" s="118"/>
      <c r="AK132" s="118"/>
      <c r="AL132" s="119"/>
      <c r="AM132" s="143" t="s">
        <v>611</v>
      </c>
      <c r="AN132" s="118"/>
      <c r="AO132" s="118"/>
      <c r="AP132" s="119"/>
      <c r="AQ132" s="139" t="s">
        <v>183</v>
      </c>
      <c r="AR132" s="140"/>
      <c r="AS132" s="140"/>
      <c r="AT132" s="141"/>
      <c r="AU132" s="182" t="s">
        <v>199</v>
      </c>
      <c r="AV132" s="182"/>
      <c r="AW132" s="182"/>
      <c r="AX132" s="183"/>
      <c r="AY132">
        <f>COUNTA($G$134)</f>
        <v>0</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184</v>
      </c>
      <c r="AT133" s="122"/>
      <c r="AU133" s="186"/>
      <c r="AV133" s="186"/>
      <c r="AW133" s="121" t="s">
        <v>175</v>
      </c>
      <c r="AX133" s="181"/>
      <c r="AY133">
        <f>$AY$132</f>
        <v>0</v>
      </c>
    </row>
    <row r="134" spans="1:51" ht="39.75" hidden="1" customHeight="1" x14ac:dyDescent="0.15">
      <c r="A134" s="175"/>
      <c r="B134" s="172"/>
      <c r="C134" s="166"/>
      <c r="D134" s="172"/>
      <c r="E134" s="166"/>
      <c r="F134" s="167"/>
      <c r="G134" s="92"/>
      <c r="H134" s="93"/>
      <c r="I134" s="93"/>
      <c r="J134" s="93"/>
      <c r="K134" s="93"/>
      <c r="L134" s="93"/>
      <c r="M134" s="93"/>
      <c r="N134" s="93"/>
      <c r="O134" s="93"/>
      <c r="P134" s="93"/>
      <c r="Q134" s="93"/>
      <c r="R134" s="93"/>
      <c r="S134" s="93"/>
      <c r="T134" s="93"/>
      <c r="U134" s="93"/>
      <c r="V134" s="93"/>
      <c r="W134" s="93"/>
      <c r="X134" s="94"/>
      <c r="Y134" s="187" t="s">
        <v>198</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c r="AY134">
        <f t="shared" ref="AY134:AY135" si="13">$AY$132</f>
        <v>0</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c r="AY135">
        <f t="shared" si="13"/>
        <v>0</v>
      </c>
    </row>
    <row r="136" spans="1:51" ht="18.75" hidden="1" customHeight="1" x14ac:dyDescent="0.15">
      <c r="A136" s="175"/>
      <c r="B136" s="172"/>
      <c r="C136" s="166"/>
      <c r="D136" s="172"/>
      <c r="E136" s="166"/>
      <c r="F136" s="167"/>
      <c r="G136" s="146" t="s">
        <v>197</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302</v>
      </c>
      <c r="AF136" s="118"/>
      <c r="AG136" s="118"/>
      <c r="AH136" s="119"/>
      <c r="AI136" s="143" t="s">
        <v>324</v>
      </c>
      <c r="AJ136" s="118"/>
      <c r="AK136" s="118"/>
      <c r="AL136" s="119"/>
      <c r="AM136" s="143" t="s">
        <v>611</v>
      </c>
      <c r="AN136" s="118"/>
      <c r="AO136" s="118"/>
      <c r="AP136" s="119"/>
      <c r="AQ136" s="139" t="s">
        <v>183</v>
      </c>
      <c r="AR136" s="140"/>
      <c r="AS136" s="140"/>
      <c r="AT136" s="141"/>
      <c r="AU136" s="182" t="s">
        <v>199</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184</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198</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197</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302</v>
      </c>
      <c r="AF140" s="118"/>
      <c r="AG140" s="118"/>
      <c r="AH140" s="119"/>
      <c r="AI140" s="143" t="s">
        <v>324</v>
      </c>
      <c r="AJ140" s="118"/>
      <c r="AK140" s="118"/>
      <c r="AL140" s="119"/>
      <c r="AM140" s="143" t="s">
        <v>611</v>
      </c>
      <c r="AN140" s="118"/>
      <c r="AO140" s="118"/>
      <c r="AP140" s="119"/>
      <c r="AQ140" s="139" t="s">
        <v>183</v>
      </c>
      <c r="AR140" s="140"/>
      <c r="AS140" s="140"/>
      <c r="AT140" s="141"/>
      <c r="AU140" s="182" t="s">
        <v>199</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184</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198</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197</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302</v>
      </c>
      <c r="AF144" s="118"/>
      <c r="AG144" s="118"/>
      <c r="AH144" s="119"/>
      <c r="AI144" s="143" t="s">
        <v>324</v>
      </c>
      <c r="AJ144" s="118"/>
      <c r="AK144" s="118"/>
      <c r="AL144" s="119"/>
      <c r="AM144" s="143" t="s">
        <v>611</v>
      </c>
      <c r="AN144" s="118"/>
      <c r="AO144" s="118"/>
      <c r="AP144" s="119"/>
      <c r="AQ144" s="139" t="s">
        <v>183</v>
      </c>
      <c r="AR144" s="140"/>
      <c r="AS144" s="140"/>
      <c r="AT144" s="141"/>
      <c r="AU144" s="182" t="s">
        <v>199</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184</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198</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197</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302</v>
      </c>
      <c r="AF148" s="118"/>
      <c r="AG148" s="118"/>
      <c r="AH148" s="119"/>
      <c r="AI148" s="143" t="s">
        <v>324</v>
      </c>
      <c r="AJ148" s="118"/>
      <c r="AK148" s="118"/>
      <c r="AL148" s="119"/>
      <c r="AM148" s="143" t="s">
        <v>611</v>
      </c>
      <c r="AN148" s="118"/>
      <c r="AO148" s="118"/>
      <c r="AP148" s="119"/>
      <c r="AQ148" s="139" t="s">
        <v>183</v>
      </c>
      <c r="AR148" s="140"/>
      <c r="AS148" s="140"/>
      <c r="AT148" s="141"/>
      <c r="AU148" s="182" t="s">
        <v>199</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184</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198</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200</v>
      </c>
      <c r="H152" s="118"/>
      <c r="I152" s="118"/>
      <c r="J152" s="118"/>
      <c r="K152" s="118"/>
      <c r="L152" s="118"/>
      <c r="M152" s="118"/>
      <c r="N152" s="118"/>
      <c r="O152" s="118"/>
      <c r="P152" s="119"/>
      <c r="Q152" s="143" t="s">
        <v>250</v>
      </c>
      <c r="R152" s="118"/>
      <c r="S152" s="118"/>
      <c r="T152" s="118"/>
      <c r="U152" s="118"/>
      <c r="V152" s="118"/>
      <c r="W152" s="118"/>
      <c r="X152" s="118"/>
      <c r="Y152" s="118"/>
      <c r="Z152" s="118"/>
      <c r="AA152" s="118"/>
      <c r="AB152" s="117" t="s">
        <v>251</v>
      </c>
      <c r="AC152" s="118"/>
      <c r="AD152" s="119"/>
      <c r="AE152" s="143" t="s">
        <v>201</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202</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200</v>
      </c>
      <c r="H159" s="118"/>
      <c r="I159" s="118"/>
      <c r="J159" s="118"/>
      <c r="K159" s="118"/>
      <c r="L159" s="118"/>
      <c r="M159" s="118"/>
      <c r="N159" s="118"/>
      <c r="O159" s="118"/>
      <c r="P159" s="119"/>
      <c r="Q159" s="143" t="s">
        <v>250</v>
      </c>
      <c r="R159" s="118"/>
      <c r="S159" s="118"/>
      <c r="T159" s="118"/>
      <c r="U159" s="118"/>
      <c r="V159" s="118"/>
      <c r="W159" s="118"/>
      <c r="X159" s="118"/>
      <c r="Y159" s="118"/>
      <c r="Z159" s="118"/>
      <c r="AA159" s="118"/>
      <c r="AB159" s="117" t="s">
        <v>251</v>
      </c>
      <c r="AC159" s="118"/>
      <c r="AD159" s="119"/>
      <c r="AE159" s="123" t="s">
        <v>201</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202</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200</v>
      </c>
      <c r="H166" s="118"/>
      <c r="I166" s="118"/>
      <c r="J166" s="118"/>
      <c r="K166" s="118"/>
      <c r="L166" s="118"/>
      <c r="M166" s="118"/>
      <c r="N166" s="118"/>
      <c r="O166" s="118"/>
      <c r="P166" s="119"/>
      <c r="Q166" s="143" t="s">
        <v>250</v>
      </c>
      <c r="R166" s="118"/>
      <c r="S166" s="118"/>
      <c r="T166" s="118"/>
      <c r="U166" s="118"/>
      <c r="V166" s="118"/>
      <c r="W166" s="118"/>
      <c r="X166" s="118"/>
      <c r="Y166" s="118"/>
      <c r="Z166" s="118"/>
      <c r="AA166" s="118"/>
      <c r="AB166" s="117" t="s">
        <v>251</v>
      </c>
      <c r="AC166" s="118"/>
      <c r="AD166" s="119"/>
      <c r="AE166" s="123" t="s">
        <v>201</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202</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200</v>
      </c>
      <c r="H173" s="118"/>
      <c r="I173" s="118"/>
      <c r="J173" s="118"/>
      <c r="K173" s="118"/>
      <c r="L173" s="118"/>
      <c r="M173" s="118"/>
      <c r="N173" s="118"/>
      <c r="O173" s="118"/>
      <c r="P173" s="119"/>
      <c r="Q173" s="143" t="s">
        <v>250</v>
      </c>
      <c r="R173" s="118"/>
      <c r="S173" s="118"/>
      <c r="T173" s="118"/>
      <c r="U173" s="118"/>
      <c r="V173" s="118"/>
      <c r="W173" s="118"/>
      <c r="X173" s="118"/>
      <c r="Y173" s="118"/>
      <c r="Z173" s="118"/>
      <c r="AA173" s="118"/>
      <c r="AB173" s="117" t="s">
        <v>251</v>
      </c>
      <c r="AC173" s="118"/>
      <c r="AD173" s="119"/>
      <c r="AE173" s="123" t="s">
        <v>201</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202</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200</v>
      </c>
      <c r="H180" s="118"/>
      <c r="I180" s="118"/>
      <c r="J180" s="118"/>
      <c r="K180" s="118"/>
      <c r="L180" s="118"/>
      <c r="M180" s="118"/>
      <c r="N180" s="118"/>
      <c r="O180" s="118"/>
      <c r="P180" s="119"/>
      <c r="Q180" s="143" t="s">
        <v>250</v>
      </c>
      <c r="R180" s="118"/>
      <c r="S180" s="118"/>
      <c r="T180" s="118"/>
      <c r="U180" s="118"/>
      <c r="V180" s="118"/>
      <c r="W180" s="118"/>
      <c r="X180" s="118"/>
      <c r="Y180" s="118"/>
      <c r="Z180" s="118"/>
      <c r="AA180" s="118"/>
      <c r="AB180" s="117" t="s">
        <v>251</v>
      </c>
      <c r="AC180" s="118"/>
      <c r="AD180" s="119"/>
      <c r="AE180" s="123" t="s">
        <v>201</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202</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218</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customHeight="1" x14ac:dyDescent="0.15">
      <c r="A190" s="175"/>
      <c r="B190" s="172"/>
      <c r="C190" s="166"/>
      <c r="D190" s="172"/>
      <c r="E190" s="155" t="s">
        <v>216</v>
      </c>
      <c r="F190" s="156"/>
      <c r="G190" s="157" t="s">
        <v>649</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215</v>
      </c>
      <c r="F191" s="161"/>
      <c r="G191" s="98" t="s">
        <v>650</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customHeight="1" x14ac:dyDescent="0.15">
      <c r="A192" s="175"/>
      <c r="B192" s="172"/>
      <c r="C192" s="166"/>
      <c r="D192" s="172"/>
      <c r="E192" s="164" t="s">
        <v>188</v>
      </c>
      <c r="F192" s="165"/>
      <c r="G192" s="146" t="s">
        <v>197</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302</v>
      </c>
      <c r="AF192" s="118"/>
      <c r="AG192" s="118"/>
      <c r="AH192" s="119"/>
      <c r="AI192" s="143" t="s">
        <v>324</v>
      </c>
      <c r="AJ192" s="118"/>
      <c r="AK192" s="118"/>
      <c r="AL192" s="119"/>
      <c r="AM192" s="143" t="s">
        <v>611</v>
      </c>
      <c r="AN192" s="118"/>
      <c r="AO192" s="118"/>
      <c r="AP192" s="119"/>
      <c r="AQ192" s="139" t="s">
        <v>183</v>
      </c>
      <c r="AR192" s="140"/>
      <c r="AS192" s="140"/>
      <c r="AT192" s="141"/>
      <c r="AU192" s="182" t="s">
        <v>199</v>
      </c>
      <c r="AV192" s="182"/>
      <c r="AW192" s="182"/>
      <c r="AX192" s="183"/>
      <c r="AY192">
        <f>COUNTA($G$194)</f>
        <v>1</v>
      </c>
    </row>
    <row r="193" spans="1:51" ht="18.75"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716</v>
      </c>
      <c r="AR193" s="185"/>
      <c r="AS193" s="121" t="s">
        <v>184</v>
      </c>
      <c r="AT193" s="122"/>
      <c r="AU193" s="186" t="s">
        <v>716</v>
      </c>
      <c r="AV193" s="186"/>
      <c r="AW193" s="121" t="s">
        <v>175</v>
      </c>
      <c r="AX193" s="181"/>
      <c r="AY193">
        <f>$AY$192</f>
        <v>1</v>
      </c>
    </row>
    <row r="194" spans="1:51" ht="39.75" customHeight="1" x14ac:dyDescent="0.15">
      <c r="A194" s="175"/>
      <c r="B194" s="172"/>
      <c r="C194" s="166"/>
      <c r="D194" s="172"/>
      <c r="E194" s="166"/>
      <c r="F194" s="167"/>
      <c r="G194" s="92" t="s">
        <v>630</v>
      </c>
      <c r="H194" s="93"/>
      <c r="I194" s="93"/>
      <c r="J194" s="93"/>
      <c r="K194" s="93"/>
      <c r="L194" s="93"/>
      <c r="M194" s="93"/>
      <c r="N194" s="93"/>
      <c r="O194" s="93"/>
      <c r="P194" s="93"/>
      <c r="Q194" s="93"/>
      <c r="R194" s="93"/>
      <c r="S194" s="93"/>
      <c r="T194" s="93"/>
      <c r="U194" s="93"/>
      <c r="V194" s="93"/>
      <c r="W194" s="93"/>
      <c r="X194" s="94"/>
      <c r="Y194" s="187" t="s">
        <v>198</v>
      </c>
      <c r="Z194" s="188"/>
      <c r="AA194" s="189"/>
      <c r="AB194" s="190" t="s">
        <v>630</v>
      </c>
      <c r="AC194" s="191"/>
      <c r="AD194" s="191"/>
      <c r="AE194" s="192" t="s">
        <v>630</v>
      </c>
      <c r="AF194" s="193"/>
      <c r="AG194" s="193"/>
      <c r="AH194" s="193"/>
      <c r="AI194" s="192" t="s">
        <v>630</v>
      </c>
      <c r="AJ194" s="193"/>
      <c r="AK194" s="193"/>
      <c r="AL194" s="193"/>
      <c r="AM194" s="192" t="s">
        <v>630</v>
      </c>
      <c r="AN194" s="193"/>
      <c r="AO194" s="193"/>
      <c r="AP194" s="193"/>
      <c r="AQ194" s="192" t="s">
        <v>630</v>
      </c>
      <c r="AR194" s="193"/>
      <c r="AS194" s="193"/>
      <c r="AT194" s="193"/>
      <c r="AU194" s="192" t="s">
        <v>630</v>
      </c>
      <c r="AV194" s="193"/>
      <c r="AW194" s="193"/>
      <c r="AX194" s="194"/>
      <c r="AY194">
        <f t="shared" ref="AY194:AY195" si="23">$AY$192</f>
        <v>1</v>
      </c>
    </row>
    <row r="195" spans="1:51" ht="39.75"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630</v>
      </c>
      <c r="AC195" s="199"/>
      <c r="AD195" s="199"/>
      <c r="AE195" s="192" t="s">
        <v>630</v>
      </c>
      <c r="AF195" s="193"/>
      <c r="AG195" s="193"/>
      <c r="AH195" s="193"/>
      <c r="AI195" s="192" t="s">
        <v>630</v>
      </c>
      <c r="AJ195" s="193"/>
      <c r="AK195" s="193"/>
      <c r="AL195" s="193"/>
      <c r="AM195" s="192" t="s">
        <v>630</v>
      </c>
      <c r="AN195" s="193"/>
      <c r="AO195" s="193"/>
      <c r="AP195" s="193"/>
      <c r="AQ195" s="192" t="s">
        <v>630</v>
      </c>
      <c r="AR195" s="193"/>
      <c r="AS195" s="193"/>
      <c r="AT195" s="193"/>
      <c r="AU195" s="192" t="s">
        <v>630</v>
      </c>
      <c r="AV195" s="193"/>
      <c r="AW195" s="193"/>
      <c r="AX195" s="194"/>
      <c r="AY195">
        <f t="shared" si="23"/>
        <v>1</v>
      </c>
    </row>
    <row r="196" spans="1:51" ht="18.75" hidden="1" customHeight="1" x14ac:dyDescent="0.15">
      <c r="A196" s="175"/>
      <c r="B196" s="172"/>
      <c r="C196" s="166"/>
      <c r="D196" s="172"/>
      <c r="E196" s="166"/>
      <c r="F196" s="167"/>
      <c r="G196" s="146" t="s">
        <v>197</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302</v>
      </c>
      <c r="AF196" s="118"/>
      <c r="AG196" s="118"/>
      <c r="AH196" s="119"/>
      <c r="AI196" s="143" t="s">
        <v>324</v>
      </c>
      <c r="AJ196" s="118"/>
      <c r="AK196" s="118"/>
      <c r="AL196" s="119"/>
      <c r="AM196" s="143" t="s">
        <v>611</v>
      </c>
      <c r="AN196" s="118"/>
      <c r="AO196" s="118"/>
      <c r="AP196" s="119"/>
      <c r="AQ196" s="139" t="s">
        <v>183</v>
      </c>
      <c r="AR196" s="140"/>
      <c r="AS196" s="140"/>
      <c r="AT196" s="141"/>
      <c r="AU196" s="182" t="s">
        <v>199</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184</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198</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197</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302</v>
      </c>
      <c r="AF200" s="118"/>
      <c r="AG200" s="118"/>
      <c r="AH200" s="119"/>
      <c r="AI200" s="143" t="s">
        <v>324</v>
      </c>
      <c r="AJ200" s="118"/>
      <c r="AK200" s="118"/>
      <c r="AL200" s="119"/>
      <c r="AM200" s="143" t="s">
        <v>611</v>
      </c>
      <c r="AN200" s="118"/>
      <c r="AO200" s="118"/>
      <c r="AP200" s="119"/>
      <c r="AQ200" s="139" t="s">
        <v>183</v>
      </c>
      <c r="AR200" s="140"/>
      <c r="AS200" s="140"/>
      <c r="AT200" s="141"/>
      <c r="AU200" s="182" t="s">
        <v>199</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184</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198</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197</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302</v>
      </c>
      <c r="AF204" s="118"/>
      <c r="AG204" s="118"/>
      <c r="AH204" s="119"/>
      <c r="AI204" s="143" t="s">
        <v>324</v>
      </c>
      <c r="AJ204" s="118"/>
      <c r="AK204" s="118"/>
      <c r="AL204" s="119"/>
      <c r="AM204" s="143" t="s">
        <v>611</v>
      </c>
      <c r="AN204" s="118"/>
      <c r="AO204" s="118"/>
      <c r="AP204" s="119"/>
      <c r="AQ204" s="139" t="s">
        <v>183</v>
      </c>
      <c r="AR204" s="140"/>
      <c r="AS204" s="140"/>
      <c r="AT204" s="141"/>
      <c r="AU204" s="182" t="s">
        <v>199</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184</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198</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197</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302</v>
      </c>
      <c r="AF208" s="118"/>
      <c r="AG208" s="118"/>
      <c r="AH208" s="119"/>
      <c r="AI208" s="143" t="s">
        <v>324</v>
      </c>
      <c r="AJ208" s="118"/>
      <c r="AK208" s="118"/>
      <c r="AL208" s="119"/>
      <c r="AM208" s="143" t="s">
        <v>611</v>
      </c>
      <c r="AN208" s="118"/>
      <c r="AO208" s="118"/>
      <c r="AP208" s="119"/>
      <c r="AQ208" s="139" t="s">
        <v>183</v>
      </c>
      <c r="AR208" s="140"/>
      <c r="AS208" s="140"/>
      <c r="AT208" s="141"/>
      <c r="AU208" s="182" t="s">
        <v>199</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184</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198</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200</v>
      </c>
      <c r="H212" s="118"/>
      <c r="I212" s="118"/>
      <c r="J212" s="118"/>
      <c r="K212" s="118"/>
      <c r="L212" s="118"/>
      <c r="M212" s="118"/>
      <c r="N212" s="118"/>
      <c r="O212" s="118"/>
      <c r="P212" s="119"/>
      <c r="Q212" s="143" t="s">
        <v>250</v>
      </c>
      <c r="R212" s="118"/>
      <c r="S212" s="118"/>
      <c r="T212" s="118"/>
      <c r="U212" s="118"/>
      <c r="V212" s="118"/>
      <c r="W212" s="118"/>
      <c r="X212" s="118"/>
      <c r="Y212" s="118"/>
      <c r="Z212" s="118"/>
      <c r="AA212" s="118"/>
      <c r="AB212" s="117" t="s">
        <v>251</v>
      </c>
      <c r="AC212" s="118"/>
      <c r="AD212" s="119"/>
      <c r="AE212" s="143" t="s">
        <v>201</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hidden="1" customHeight="1" x14ac:dyDescent="0.15">
      <c r="A214" s="175"/>
      <c r="B214" s="172"/>
      <c r="C214" s="166"/>
      <c r="D214" s="172"/>
      <c r="E214" s="166"/>
      <c r="F214" s="167"/>
      <c r="G214" s="92" t="s">
        <v>630</v>
      </c>
      <c r="H214" s="93"/>
      <c r="I214" s="93"/>
      <c r="J214" s="93"/>
      <c r="K214" s="93"/>
      <c r="L214" s="93"/>
      <c r="M214" s="93"/>
      <c r="N214" s="93"/>
      <c r="O214" s="93"/>
      <c r="P214" s="94"/>
      <c r="Q214" s="101" t="s">
        <v>630</v>
      </c>
      <c r="R214" s="102"/>
      <c r="S214" s="102"/>
      <c r="T214" s="102"/>
      <c r="U214" s="102"/>
      <c r="V214" s="102"/>
      <c r="W214" s="102"/>
      <c r="X214" s="102"/>
      <c r="Y214" s="102"/>
      <c r="Z214" s="102"/>
      <c r="AA214" s="103"/>
      <c r="AB214" s="129" t="s">
        <v>630</v>
      </c>
      <c r="AC214" s="130"/>
      <c r="AD214" s="130"/>
      <c r="AE214" s="135" t="s">
        <v>630</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202</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200</v>
      </c>
      <c r="H219" s="118"/>
      <c r="I219" s="118"/>
      <c r="J219" s="118"/>
      <c r="K219" s="118"/>
      <c r="L219" s="118"/>
      <c r="M219" s="118"/>
      <c r="N219" s="118"/>
      <c r="O219" s="118"/>
      <c r="P219" s="119"/>
      <c r="Q219" s="143" t="s">
        <v>250</v>
      </c>
      <c r="R219" s="118"/>
      <c r="S219" s="118"/>
      <c r="T219" s="118"/>
      <c r="U219" s="118"/>
      <c r="V219" s="118"/>
      <c r="W219" s="118"/>
      <c r="X219" s="118"/>
      <c r="Y219" s="118"/>
      <c r="Z219" s="118"/>
      <c r="AA219" s="118"/>
      <c r="AB219" s="117" t="s">
        <v>251</v>
      </c>
      <c r="AC219" s="118"/>
      <c r="AD219" s="119"/>
      <c r="AE219" s="123" t="s">
        <v>201</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202</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200</v>
      </c>
      <c r="H226" s="118"/>
      <c r="I226" s="118"/>
      <c r="J226" s="118"/>
      <c r="K226" s="118"/>
      <c r="L226" s="118"/>
      <c r="M226" s="118"/>
      <c r="N226" s="118"/>
      <c r="O226" s="118"/>
      <c r="P226" s="119"/>
      <c r="Q226" s="143" t="s">
        <v>250</v>
      </c>
      <c r="R226" s="118"/>
      <c r="S226" s="118"/>
      <c r="T226" s="118"/>
      <c r="U226" s="118"/>
      <c r="V226" s="118"/>
      <c r="W226" s="118"/>
      <c r="X226" s="118"/>
      <c r="Y226" s="118"/>
      <c r="Z226" s="118"/>
      <c r="AA226" s="118"/>
      <c r="AB226" s="117" t="s">
        <v>251</v>
      </c>
      <c r="AC226" s="118"/>
      <c r="AD226" s="119"/>
      <c r="AE226" s="123" t="s">
        <v>201</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202</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200</v>
      </c>
      <c r="H233" s="118"/>
      <c r="I233" s="118"/>
      <c r="J233" s="118"/>
      <c r="K233" s="118"/>
      <c r="L233" s="118"/>
      <c r="M233" s="118"/>
      <c r="N233" s="118"/>
      <c r="O233" s="118"/>
      <c r="P233" s="119"/>
      <c r="Q233" s="143" t="s">
        <v>250</v>
      </c>
      <c r="R233" s="118"/>
      <c r="S233" s="118"/>
      <c r="T233" s="118"/>
      <c r="U233" s="118"/>
      <c r="V233" s="118"/>
      <c r="W233" s="118"/>
      <c r="X233" s="118"/>
      <c r="Y233" s="118"/>
      <c r="Z233" s="118"/>
      <c r="AA233" s="118"/>
      <c r="AB233" s="117" t="s">
        <v>251</v>
      </c>
      <c r="AC233" s="118"/>
      <c r="AD233" s="119"/>
      <c r="AE233" s="123" t="s">
        <v>201</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202</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200</v>
      </c>
      <c r="H240" s="118"/>
      <c r="I240" s="118"/>
      <c r="J240" s="118"/>
      <c r="K240" s="118"/>
      <c r="L240" s="118"/>
      <c r="M240" s="118"/>
      <c r="N240" s="118"/>
      <c r="O240" s="118"/>
      <c r="P240" s="119"/>
      <c r="Q240" s="143" t="s">
        <v>250</v>
      </c>
      <c r="R240" s="118"/>
      <c r="S240" s="118"/>
      <c r="T240" s="118"/>
      <c r="U240" s="118"/>
      <c r="V240" s="118"/>
      <c r="W240" s="118"/>
      <c r="X240" s="118"/>
      <c r="Y240" s="118"/>
      <c r="Z240" s="118"/>
      <c r="AA240" s="118"/>
      <c r="AB240" s="117" t="s">
        <v>251</v>
      </c>
      <c r="AC240" s="118"/>
      <c r="AD240" s="119"/>
      <c r="AE240" s="123" t="s">
        <v>201</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202</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218</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662</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hidden="1" customHeight="1" x14ac:dyDescent="0.15">
      <c r="A250" s="175"/>
      <c r="B250" s="172"/>
      <c r="C250" s="166"/>
      <c r="D250" s="172"/>
      <c r="E250" s="155" t="s">
        <v>216</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215</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188</v>
      </c>
      <c r="F252" s="165"/>
      <c r="G252" s="146" t="s">
        <v>197</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302</v>
      </c>
      <c r="AF252" s="118"/>
      <c r="AG252" s="118"/>
      <c r="AH252" s="119"/>
      <c r="AI252" s="143" t="s">
        <v>324</v>
      </c>
      <c r="AJ252" s="118"/>
      <c r="AK252" s="118"/>
      <c r="AL252" s="119"/>
      <c r="AM252" s="143" t="s">
        <v>611</v>
      </c>
      <c r="AN252" s="118"/>
      <c r="AO252" s="118"/>
      <c r="AP252" s="119"/>
      <c r="AQ252" s="139" t="s">
        <v>183</v>
      </c>
      <c r="AR252" s="140"/>
      <c r="AS252" s="140"/>
      <c r="AT252" s="141"/>
      <c r="AU252" s="182" t="s">
        <v>199</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184</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198</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197</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302</v>
      </c>
      <c r="AF256" s="118"/>
      <c r="AG256" s="118"/>
      <c r="AH256" s="119"/>
      <c r="AI256" s="143" t="s">
        <v>324</v>
      </c>
      <c r="AJ256" s="118"/>
      <c r="AK256" s="118"/>
      <c r="AL256" s="119"/>
      <c r="AM256" s="143" t="s">
        <v>611</v>
      </c>
      <c r="AN256" s="118"/>
      <c r="AO256" s="118"/>
      <c r="AP256" s="119"/>
      <c r="AQ256" s="139" t="s">
        <v>183</v>
      </c>
      <c r="AR256" s="140"/>
      <c r="AS256" s="140"/>
      <c r="AT256" s="141"/>
      <c r="AU256" s="182" t="s">
        <v>199</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184</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198</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197</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302</v>
      </c>
      <c r="AF260" s="118"/>
      <c r="AG260" s="118"/>
      <c r="AH260" s="119"/>
      <c r="AI260" s="143" t="s">
        <v>324</v>
      </c>
      <c r="AJ260" s="118"/>
      <c r="AK260" s="118"/>
      <c r="AL260" s="119"/>
      <c r="AM260" s="143" t="s">
        <v>611</v>
      </c>
      <c r="AN260" s="118"/>
      <c r="AO260" s="118"/>
      <c r="AP260" s="119"/>
      <c r="AQ260" s="139" t="s">
        <v>183</v>
      </c>
      <c r="AR260" s="140"/>
      <c r="AS260" s="140"/>
      <c r="AT260" s="141"/>
      <c r="AU260" s="182" t="s">
        <v>199</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184</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198</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197</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302</v>
      </c>
      <c r="AF264" s="118"/>
      <c r="AG264" s="118"/>
      <c r="AH264" s="119"/>
      <c r="AI264" s="143" t="s">
        <v>324</v>
      </c>
      <c r="AJ264" s="118"/>
      <c r="AK264" s="118"/>
      <c r="AL264" s="119"/>
      <c r="AM264" s="143" t="s">
        <v>611</v>
      </c>
      <c r="AN264" s="118"/>
      <c r="AO264" s="118"/>
      <c r="AP264" s="119"/>
      <c r="AQ264" s="143" t="s">
        <v>183</v>
      </c>
      <c r="AR264" s="118"/>
      <c r="AS264" s="118"/>
      <c r="AT264" s="119"/>
      <c r="AU264" s="124" t="s">
        <v>199</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184</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198</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197</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302</v>
      </c>
      <c r="AF268" s="118"/>
      <c r="AG268" s="118"/>
      <c r="AH268" s="119"/>
      <c r="AI268" s="143" t="s">
        <v>324</v>
      </c>
      <c r="AJ268" s="118"/>
      <c r="AK268" s="118"/>
      <c r="AL268" s="119"/>
      <c r="AM268" s="143" t="s">
        <v>611</v>
      </c>
      <c r="AN268" s="118"/>
      <c r="AO268" s="118"/>
      <c r="AP268" s="119"/>
      <c r="AQ268" s="139" t="s">
        <v>183</v>
      </c>
      <c r="AR268" s="140"/>
      <c r="AS268" s="140"/>
      <c r="AT268" s="141"/>
      <c r="AU268" s="182" t="s">
        <v>199</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184</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198</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200</v>
      </c>
      <c r="H272" s="118"/>
      <c r="I272" s="118"/>
      <c r="J272" s="118"/>
      <c r="K272" s="118"/>
      <c r="L272" s="118"/>
      <c r="M272" s="118"/>
      <c r="N272" s="118"/>
      <c r="O272" s="118"/>
      <c r="P272" s="119"/>
      <c r="Q272" s="143" t="s">
        <v>250</v>
      </c>
      <c r="R272" s="118"/>
      <c r="S272" s="118"/>
      <c r="T272" s="118"/>
      <c r="U272" s="118"/>
      <c r="V272" s="118"/>
      <c r="W272" s="118"/>
      <c r="X272" s="118"/>
      <c r="Y272" s="118"/>
      <c r="Z272" s="118"/>
      <c r="AA272" s="118"/>
      <c r="AB272" s="117" t="s">
        <v>251</v>
      </c>
      <c r="AC272" s="118"/>
      <c r="AD272" s="119"/>
      <c r="AE272" s="143" t="s">
        <v>201</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202</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200</v>
      </c>
      <c r="H279" s="118"/>
      <c r="I279" s="118"/>
      <c r="J279" s="118"/>
      <c r="K279" s="118"/>
      <c r="L279" s="118"/>
      <c r="M279" s="118"/>
      <c r="N279" s="118"/>
      <c r="O279" s="118"/>
      <c r="P279" s="119"/>
      <c r="Q279" s="143" t="s">
        <v>250</v>
      </c>
      <c r="R279" s="118"/>
      <c r="S279" s="118"/>
      <c r="T279" s="118"/>
      <c r="U279" s="118"/>
      <c r="V279" s="118"/>
      <c r="W279" s="118"/>
      <c r="X279" s="118"/>
      <c r="Y279" s="118"/>
      <c r="Z279" s="118"/>
      <c r="AA279" s="118"/>
      <c r="AB279" s="117" t="s">
        <v>251</v>
      </c>
      <c r="AC279" s="118"/>
      <c r="AD279" s="119"/>
      <c r="AE279" s="123" t="s">
        <v>201</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202</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200</v>
      </c>
      <c r="H286" s="118"/>
      <c r="I286" s="118"/>
      <c r="J286" s="118"/>
      <c r="K286" s="118"/>
      <c r="L286" s="118"/>
      <c r="M286" s="118"/>
      <c r="N286" s="118"/>
      <c r="O286" s="118"/>
      <c r="P286" s="119"/>
      <c r="Q286" s="143" t="s">
        <v>250</v>
      </c>
      <c r="R286" s="118"/>
      <c r="S286" s="118"/>
      <c r="T286" s="118"/>
      <c r="U286" s="118"/>
      <c r="V286" s="118"/>
      <c r="W286" s="118"/>
      <c r="X286" s="118"/>
      <c r="Y286" s="118"/>
      <c r="Z286" s="118"/>
      <c r="AA286" s="118"/>
      <c r="AB286" s="117" t="s">
        <v>251</v>
      </c>
      <c r="AC286" s="118"/>
      <c r="AD286" s="119"/>
      <c r="AE286" s="123" t="s">
        <v>201</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202</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200</v>
      </c>
      <c r="H293" s="118"/>
      <c r="I293" s="118"/>
      <c r="J293" s="118"/>
      <c r="K293" s="118"/>
      <c r="L293" s="118"/>
      <c r="M293" s="118"/>
      <c r="N293" s="118"/>
      <c r="O293" s="118"/>
      <c r="P293" s="119"/>
      <c r="Q293" s="143" t="s">
        <v>250</v>
      </c>
      <c r="R293" s="118"/>
      <c r="S293" s="118"/>
      <c r="T293" s="118"/>
      <c r="U293" s="118"/>
      <c r="V293" s="118"/>
      <c r="W293" s="118"/>
      <c r="X293" s="118"/>
      <c r="Y293" s="118"/>
      <c r="Z293" s="118"/>
      <c r="AA293" s="118"/>
      <c r="AB293" s="117" t="s">
        <v>251</v>
      </c>
      <c r="AC293" s="118"/>
      <c r="AD293" s="119"/>
      <c r="AE293" s="123" t="s">
        <v>201</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202</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200</v>
      </c>
      <c r="H300" s="118"/>
      <c r="I300" s="118"/>
      <c r="J300" s="118"/>
      <c r="K300" s="118"/>
      <c r="L300" s="118"/>
      <c r="M300" s="118"/>
      <c r="N300" s="118"/>
      <c r="O300" s="118"/>
      <c r="P300" s="119"/>
      <c r="Q300" s="143" t="s">
        <v>250</v>
      </c>
      <c r="R300" s="118"/>
      <c r="S300" s="118"/>
      <c r="T300" s="118"/>
      <c r="U300" s="118"/>
      <c r="V300" s="118"/>
      <c r="W300" s="118"/>
      <c r="X300" s="118"/>
      <c r="Y300" s="118"/>
      <c r="Z300" s="118"/>
      <c r="AA300" s="118"/>
      <c r="AB300" s="117" t="s">
        <v>251</v>
      </c>
      <c r="AC300" s="118"/>
      <c r="AD300" s="119"/>
      <c r="AE300" s="123" t="s">
        <v>201</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202</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218</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216</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215</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188</v>
      </c>
      <c r="F312" s="165"/>
      <c r="G312" s="146" t="s">
        <v>197</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302</v>
      </c>
      <c r="AF312" s="118"/>
      <c r="AG312" s="118"/>
      <c r="AH312" s="119"/>
      <c r="AI312" s="143" t="s">
        <v>324</v>
      </c>
      <c r="AJ312" s="118"/>
      <c r="AK312" s="118"/>
      <c r="AL312" s="119"/>
      <c r="AM312" s="143" t="s">
        <v>611</v>
      </c>
      <c r="AN312" s="118"/>
      <c r="AO312" s="118"/>
      <c r="AP312" s="119"/>
      <c r="AQ312" s="139" t="s">
        <v>183</v>
      </c>
      <c r="AR312" s="140"/>
      <c r="AS312" s="140"/>
      <c r="AT312" s="141"/>
      <c r="AU312" s="182" t="s">
        <v>199</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184</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198</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197</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302</v>
      </c>
      <c r="AF316" s="118"/>
      <c r="AG316" s="118"/>
      <c r="AH316" s="119"/>
      <c r="AI316" s="143" t="s">
        <v>324</v>
      </c>
      <c r="AJ316" s="118"/>
      <c r="AK316" s="118"/>
      <c r="AL316" s="119"/>
      <c r="AM316" s="143" t="s">
        <v>611</v>
      </c>
      <c r="AN316" s="118"/>
      <c r="AO316" s="118"/>
      <c r="AP316" s="119"/>
      <c r="AQ316" s="139" t="s">
        <v>183</v>
      </c>
      <c r="AR316" s="140"/>
      <c r="AS316" s="140"/>
      <c r="AT316" s="141"/>
      <c r="AU316" s="182" t="s">
        <v>199</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184</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198</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197</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302</v>
      </c>
      <c r="AF320" s="118"/>
      <c r="AG320" s="118"/>
      <c r="AH320" s="119"/>
      <c r="AI320" s="143" t="s">
        <v>324</v>
      </c>
      <c r="AJ320" s="118"/>
      <c r="AK320" s="118"/>
      <c r="AL320" s="119"/>
      <c r="AM320" s="143" t="s">
        <v>611</v>
      </c>
      <c r="AN320" s="118"/>
      <c r="AO320" s="118"/>
      <c r="AP320" s="119"/>
      <c r="AQ320" s="139" t="s">
        <v>183</v>
      </c>
      <c r="AR320" s="140"/>
      <c r="AS320" s="140"/>
      <c r="AT320" s="141"/>
      <c r="AU320" s="182" t="s">
        <v>199</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184</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198</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197</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302</v>
      </c>
      <c r="AF324" s="118"/>
      <c r="AG324" s="118"/>
      <c r="AH324" s="119"/>
      <c r="AI324" s="143" t="s">
        <v>324</v>
      </c>
      <c r="AJ324" s="118"/>
      <c r="AK324" s="118"/>
      <c r="AL324" s="119"/>
      <c r="AM324" s="143" t="s">
        <v>611</v>
      </c>
      <c r="AN324" s="118"/>
      <c r="AO324" s="118"/>
      <c r="AP324" s="119"/>
      <c r="AQ324" s="139" t="s">
        <v>183</v>
      </c>
      <c r="AR324" s="140"/>
      <c r="AS324" s="140"/>
      <c r="AT324" s="141"/>
      <c r="AU324" s="182" t="s">
        <v>199</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184</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198</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197</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302</v>
      </c>
      <c r="AF328" s="118"/>
      <c r="AG328" s="118"/>
      <c r="AH328" s="119"/>
      <c r="AI328" s="143" t="s">
        <v>324</v>
      </c>
      <c r="AJ328" s="118"/>
      <c r="AK328" s="118"/>
      <c r="AL328" s="119"/>
      <c r="AM328" s="143" t="s">
        <v>611</v>
      </c>
      <c r="AN328" s="118"/>
      <c r="AO328" s="118"/>
      <c r="AP328" s="119"/>
      <c r="AQ328" s="139" t="s">
        <v>183</v>
      </c>
      <c r="AR328" s="140"/>
      <c r="AS328" s="140"/>
      <c r="AT328" s="141"/>
      <c r="AU328" s="182" t="s">
        <v>199</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184</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198</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200</v>
      </c>
      <c r="H332" s="118"/>
      <c r="I332" s="118"/>
      <c r="J332" s="118"/>
      <c r="K332" s="118"/>
      <c r="L332" s="118"/>
      <c r="M332" s="118"/>
      <c r="N332" s="118"/>
      <c r="O332" s="118"/>
      <c r="P332" s="119"/>
      <c r="Q332" s="143" t="s">
        <v>250</v>
      </c>
      <c r="R332" s="118"/>
      <c r="S332" s="118"/>
      <c r="T332" s="118"/>
      <c r="U332" s="118"/>
      <c r="V332" s="118"/>
      <c r="W332" s="118"/>
      <c r="X332" s="118"/>
      <c r="Y332" s="118"/>
      <c r="Z332" s="118"/>
      <c r="AA332" s="118"/>
      <c r="AB332" s="117" t="s">
        <v>251</v>
      </c>
      <c r="AC332" s="118"/>
      <c r="AD332" s="119"/>
      <c r="AE332" s="143" t="s">
        <v>201</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202</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200</v>
      </c>
      <c r="H339" s="118"/>
      <c r="I339" s="118"/>
      <c r="J339" s="118"/>
      <c r="K339" s="118"/>
      <c r="L339" s="118"/>
      <c r="M339" s="118"/>
      <c r="N339" s="118"/>
      <c r="O339" s="118"/>
      <c r="P339" s="119"/>
      <c r="Q339" s="143" t="s">
        <v>250</v>
      </c>
      <c r="R339" s="118"/>
      <c r="S339" s="118"/>
      <c r="T339" s="118"/>
      <c r="U339" s="118"/>
      <c r="V339" s="118"/>
      <c r="W339" s="118"/>
      <c r="X339" s="118"/>
      <c r="Y339" s="118"/>
      <c r="Z339" s="118"/>
      <c r="AA339" s="118"/>
      <c r="AB339" s="117" t="s">
        <v>251</v>
      </c>
      <c r="AC339" s="118"/>
      <c r="AD339" s="119"/>
      <c r="AE339" s="123" t="s">
        <v>201</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202</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200</v>
      </c>
      <c r="H346" s="118"/>
      <c r="I346" s="118"/>
      <c r="J346" s="118"/>
      <c r="K346" s="118"/>
      <c r="L346" s="118"/>
      <c r="M346" s="118"/>
      <c r="N346" s="118"/>
      <c r="O346" s="118"/>
      <c r="P346" s="119"/>
      <c r="Q346" s="143" t="s">
        <v>250</v>
      </c>
      <c r="R346" s="118"/>
      <c r="S346" s="118"/>
      <c r="T346" s="118"/>
      <c r="U346" s="118"/>
      <c r="V346" s="118"/>
      <c r="W346" s="118"/>
      <c r="X346" s="118"/>
      <c r="Y346" s="118"/>
      <c r="Z346" s="118"/>
      <c r="AA346" s="118"/>
      <c r="AB346" s="117" t="s">
        <v>251</v>
      </c>
      <c r="AC346" s="118"/>
      <c r="AD346" s="119"/>
      <c r="AE346" s="123" t="s">
        <v>201</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202</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200</v>
      </c>
      <c r="H353" s="118"/>
      <c r="I353" s="118"/>
      <c r="J353" s="118"/>
      <c r="K353" s="118"/>
      <c r="L353" s="118"/>
      <c r="M353" s="118"/>
      <c r="N353" s="118"/>
      <c r="O353" s="118"/>
      <c r="P353" s="119"/>
      <c r="Q353" s="143" t="s">
        <v>250</v>
      </c>
      <c r="R353" s="118"/>
      <c r="S353" s="118"/>
      <c r="T353" s="118"/>
      <c r="U353" s="118"/>
      <c r="V353" s="118"/>
      <c r="W353" s="118"/>
      <c r="X353" s="118"/>
      <c r="Y353" s="118"/>
      <c r="Z353" s="118"/>
      <c r="AA353" s="118"/>
      <c r="AB353" s="117" t="s">
        <v>251</v>
      </c>
      <c r="AC353" s="118"/>
      <c r="AD353" s="119"/>
      <c r="AE353" s="123" t="s">
        <v>201</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202</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200</v>
      </c>
      <c r="H360" s="118"/>
      <c r="I360" s="118"/>
      <c r="J360" s="118"/>
      <c r="K360" s="118"/>
      <c r="L360" s="118"/>
      <c r="M360" s="118"/>
      <c r="N360" s="118"/>
      <c r="O360" s="118"/>
      <c r="P360" s="119"/>
      <c r="Q360" s="143" t="s">
        <v>250</v>
      </c>
      <c r="R360" s="118"/>
      <c r="S360" s="118"/>
      <c r="T360" s="118"/>
      <c r="U360" s="118"/>
      <c r="V360" s="118"/>
      <c r="W360" s="118"/>
      <c r="X360" s="118"/>
      <c r="Y360" s="118"/>
      <c r="Z360" s="118"/>
      <c r="AA360" s="118"/>
      <c r="AB360" s="117" t="s">
        <v>251</v>
      </c>
      <c r="AC360" s="118"/>
      <c r="AD360" s="119"/>
      <c r="AE360" s="123" t="s">
        <v>201</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202</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218</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216</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215</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188</v>
      </c>
      <c r="F372" s="165"/>
      <c r="G372" s="146" t="s">
        <v>197</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302</v>
      </c>
      <c r="AF372" s="118"/>
      <c r="AG372" s="118"/>
      <c r="AH372" s="119"/>
      <c r="AI372" s="143" t="s">
        <v>324</v>
      </c>
      <c r="AJ372" s="118"/>
      <c r="AK372" s="118"/>
      <c r="AL372" s="119"/>
      <c r="AM372" s="143" t="s">
        <v>611</v>
      </c>
      <c r="AN372" s="118"/>
      <c r="AO372" s="118"/>
      <c r="AP372" s="119"/>
      <c r="AQ372" s="139" t="s">
        <v>183</v>
      </c>
      <c r="AR372" s="140"/>
      <c r="AS372" s="140"/>
      <c r="AT372" s="141"/>
      <c r="AU372" s="182" t="s">
        <v>199</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184</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198</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197</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302</v>
      </c>
      <c r="AF376" s="118"/>
      <c r="AG376" s="118"/>
      <c r="AH376" s="119"/>
      <c r="AI376" s="143" t="s">
        <v>324</v>
      </c>
      <c r="AJ376" s="118"/>
      <c r="AK376" s="118"/>
      <c r="AL376" s="119"/>
      <c r="AM376" s="143" t="s">
        <v>611</v>
      </c>
      <c r="AN376" s="118"/>
      <c r="AO376" s="118"/>
      <c r="AP376" s="119"/>
      <c r="AQ376" s="139" t="s">
        <v>183</v>
      </c>
      <c r="AR376" s="140"/>
      <c r="AS376" s="140"/>
      <c r="AT376" s="141"/>
      <c r="AU376" s="182" t="s">
        <v>199</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184</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198</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197</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302</v>
      </c>
      <c r="AF380" s="118"/>
      <c r="AG380" s="118"/>
      <c r="AH380" s="119"/>
      <c r="AI380" s="143" t="s">
        <v>324</v>
      </c>
      <c r="AJ380" s="118"/>
      <c r="AK380" s="118"/>
      <c r="AL380" s="119"/>
      <c r="AM380" s="143" t="s">
        <v>611</v>
      </c>
      <c r="AN380" s="118"/>
      <c r="AO380" s="118"/>
      <c r="AP380" s="119"/>
      <c r="AQ380" s="139" t="s">
        <v>183</v>
      </c>
      <c r="AR380" s="140"/>
      <c r="AS380" s="140"/>
      <c r="AT380" s="141"/>
      <c r="AU380" s="182" t="s">
        <v>199</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184</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198</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197</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302</v>
      </c>
      <c r="AF384" s="118"/>
      <c r="AG384" s="118"/>
      <c r="AH384" s="119"/>
      <c r="AI384" s="143" t="s">
        <v>324</v>
      </c>
      <c r="AJ384" s="118"/>
      <c r="AK384" s="118"/>
      <c r="AL384" s="119"/>
      <c r="AM384" s="143" t="s">
        <v>611</v>
      </c>
      <c r="AN384" s="118"/>
      <c r="AO384" s="118"/>
      <c r="AP384" s="119"/>
      <c r="AQ384" s="139" t="s">
        <v>183</v>
      </c>
      <c r="AR384" s="140"/>
      <c r="AS384" s="140"/>
      <c r="AT384" s="141"/>
      <c r="AU384" s="182" t="s">
        <v>199</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184</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198</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197</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302</v>
      </c>
      <c r="AF388" s="118"/>
      <c r="AG388" s="118"/>
      <c r="AH388" s="119"/>
      <c r="AI388" s="143" t="s">
        <v>324</v>
      </c>
      <c r="AJ388" s="118"/>
      <c r="AK388" s="118"/>
      <c r="AL388" s="119"/>
      <c r="AM388" s="143" t="s">
        <v>611</v>
      </c>
      <c r="AN388" s="118"/>
      <c r="AO388" s="118"/>
      <c r="AP388" s="119"/>
      <c r="AQ388" s="139" t="s">
        <v>183</v>
      </c>
      <c r="AR388" s="140"/>
      <c r="AS388" s="140"/>
      <c r="AT388" s="141"/>
      <c r="AU388" s="182" t="s">
        <v>199</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184</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198</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200</v>
      </c>
      <c r="H392" s="118"/>
      <c r="I392" s="118"/>
      <c r="J392" s="118"/>
      <c r="K392" s="118"/>
      <c r="L392" s="118"/>
      <c r="M392" s="118"/>
      <c r="N392" s="118"/>
      <c r="O392" s="118"/>
      <c r="P392" s="119"/>
      <c r="Q392" s="143" t="s">
        <v>250</v>
      </c>
      <c r="R392" s="118"/>
      <c r="S392" s="118"/>
      <c r="T392" s="118"/>
      <c r="U392" s="118"/>
      <c r="V392" s="118"/>
      <c r="W392" s="118"/>
      <c r="X392" s="118"/>
      <c r="Y392" s="118"/>
      <c r="Z392" s="118"/>
      <c r="AA392" s="118"/>
      <c r="AB392" s="117" t="s">
        <v>251</v>
      </c>
      <c r="AC392" s="118"/>
      <c r="AD392" s="119"/>
      <c r="AE392" s="143" t="s">
        <v>201</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202</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200</v>
      </c>
      <c r="H399" s="118"/>
      <c r="I399" s="118"/>
      <c r="J399" s="118"/>
      <c r="K399" s="118"/>
      <c r="L399" s="118"/>
      <c r="M399" s="118"/>
      <c r="N399" s="118"/>
      <c r="O399" s="118"/>
      <c r="P399" s="119"/>
      <c r="Q399" s="143" t="s">
        <v>250</v>
      </c>
      <c r="R399" s="118"/>
      <c r="S399" s="118"/>
      <c r="T399" s="118"/>
      <c r="U399" s="118"/>
      <c r="V399" s="118"/>
      <c r="W399" s="118"/>
      <c r="X399" s="118"/>
      <c r="Y399" s="118"/>
      <c r="Z399" s="118"/>
      <c r="AA399" s="118"/>
      <c r="AB399" s="117" t="s">
        <v>251</v>
      </c>
      <c r="AC399" s="118"/>
      <c r="AD399" s="119"/>
      <c r="AE399" s="123" t="s">
        <v>201</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202</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200</v>
      </c>
      <c r="H406" s="118"/>
      <c r="I406" s="118"/>
      <c r="J406" s="118"/>
      <c r="K406" s="118"/>
      <c r="L406" s="118"/>
      <c r="M406" s="118"/>
      <c r="N406" s="118"/>
      <c r="O406" s="118"/>
      <c r="P406" s="119"/>
      <c r="Q406" s="143" t="s">
        <v>250</v>
      </c>
      <c r="R406" s="118"/>
      <c r="S406" s="118"/>
      <c r="T406" s="118"/>
      <c r="U406" s="118"/>
      <c r="V406" s="118"/>
      <c r="W406" s="118"/>
      <c r="X406" s="118"/>
      <c r="Y406" s="118"/>
      <c r="Z406" s="118"/>
      <c r="AA406" s="118"/>
      <c r="AB406" s="117" t="s">
        <v>251</v>
      </c>
      <c r="AC406" s="118"/>
      <c r="AD406" s="119"/>
      <c r="AE406" s="123" t="s">
        <v>201</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202</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200</v>
      </c>
      <c r="H413" s="118"/>
      <c r="I413" s="118"/>
      <c r="J413" s="118"/>
      <c r="K413" s="118"/>
      <c r="L413" s="118"/>
      <c r="M413" s="118"/>
      <c r="N413" s="118"/>
      <c r="O413" s="118"/>
      <c r="P413" s="119"/>
      <c r="Q413" s="143" t="s">
        <v>250</v>
      </c>
      <c r="R413" s="118"/>
      <c r="S413" s="118"/>
      <c r="T413" s="118"/>
      <c r="U413" s="118"/>
      <c r="V413" s="118"/>
      <c r="W413" s="118"/>
      <c r="X413" s="118"/>
      <c r="Y413" s="118"/>
      <c r="Z413" s="118"/>
      <c r="AA413" s="118"/>
      <c r="AB413" s="117" t="s">
        <v>251</v>
      </c>
      <c r="AC413" s="118"/>
      <c r="AD413" s="119"/>
      <c r="AE413" s="123" t="s">
        <v>201</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202</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200</v>
      </c>
      <c r="H420" s="118"/>
      <c r="I420" s="118"/>
      <c r="J420" s="118"/>
      <c r="K420" s="118"/>
      <c r="L420" s="118"/>
      <c r="M420" s="118"/>
      <c r="N420" s="118"/>
      <c r="O420" s="118"/>
      <c r="P420" s="119"/>
      <c r="Q420" s="143" t="s">
        <v>250</v>
      </c>
      <c r="R420" s="118"/>
      <c r="S420" s="118"/>
      <c r="T420" s="118"/>
      <c r="U420" s="118"/>
      <c r="V420" s="118"/>
      <c r="W420" s="118"/>
      <c r="X420" s="118"/>
      <c r="Y420" s="118"/>
      <c r="Z420" s="118"/>
      <c r="AA420" s="118"/>
      <c r="AB420" s="117" t="s">
        <v>251</v>
      </c>
      <c r="AC420" s="118"/>
      <c r="AD420" s="119"/>
      <c r="AE420" s="123" t="s">
        <v>201</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202</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218</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583</v>
      </c>
      <c r="D430" s="923"/>
      <c r="E430" s="160" t="s">
        <v>311</v>
      </c>
      <c r="F430" s="888"/>
      <c r="G430" s="889" t="s">
        <v>203</v>
      </c>
      <c r="H430" s="111"/>
      <c r="I430" s="111"/>
      <c r="J430" s="890" t="s">
        <v>630</v>
      </c>
      <c r="K430" s="891"/>
      <c r="L430" s="891"/>
      <c r="M430" s="891"/>
      <c r="N430" s="891"/>
      <c r="O430" s="891"/>
      <c r="P430" s="891"/>
      <c r="Q430" s="891"/>
      <c r="R430" s="891"/>
      <c r="S430" s="891"/>
      <c r="T430" s="892"/>
      <c r="U430" s="581" t="s">
        <v>318</v>
      </c>
      <c r="V430" s="581"/>
      <c r="W430" s="581"/>
      <c r="X430" s="581"/>
      <c r="Y430" s="581"/>
      <c r="Z430" s="581"/>
      <c r="AA430" s="581"/>
      <c r="AB430" s="581"/>
      <c r="AC430" s="581"/>
      <c r="AD430" s="581"/>
      <c r="AE430" s="581"/>
      <c r="AF430" s="581"/>
      <c r="AG430" s="581"/>
      <c r="AH430" s="581"/>
      <c r="AI430" s="581"/>
      <c r="AJ430" s="581"/>
      <c r="AK430" s="581"/>
      <c r="AL430" s="581"/>
      <c r="AM430" s="581"/>
      <c r="AN430" s="581"/>
      <c r="AO430" s="581"/>
      <c r="AP430" s="581"/>
      <c r="AQ430" s="581"/>
      <c r="AR430" s="581"/>
      <c r="AS430" s="581"/>
      <c r="AT430" s="581"/>
      <c r="AU430" s="581"/>
      <c r="AV430" s="581"/>
      <c r="AW430" s="581"/>
      <c r="AX430" s="893"/>
      <c r="AY430" s="78" t="str">
        <f>IF(SUBSTITUTE($J$430,"-","")="","0","1")</f>
        <v>0</v>
      </c>
    </row>
    <row r="431" spans="1:51" ht="18.75" customHeight="1" x14ac:dyDescent="0.15">
      <c r="A431" s="175"/>
      <c r="B431" s="172"/>
      <c r="C431" s="166"/>
      <c r="D431" s="172"/>
      <c r="E431" s="323" t="s">
        <v>192</v>
      </c>
      <c r="F431" s="324"/>
      <c r="G431" s="325" t="s">
        <v>189</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191</v>
      </c>
      <c r="AF431" s="317"/>
      <c r="AG431" s="317"/>
      <c r="AH431" s="318"/>
      <c r="AI431" s="319" t="s">
        <v>455</v>
      </c>
      <c r="AJ431" s="319"/>
      <c r="AK431" s="319"/>
      <c r="AL431" s="143"/>
      <c r="AM431" s="319" t="s">
        <v>456</v>
      </c>
      <c r="AN431" s="319"/>
      <c r="AO431" s="319"/>
      <c r="AP431" s="143"/>
      <c r="AQ431" s="143" t="s">
        <v>183</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184</v>
      </c>
      <c r="AH432" s="122"/>
      <c r="AI432" s="320"/>
      <c r="AJ432" s="320"/>
      <c r="AK432" s="320"/>
      <c r="AL432" s="142"/>
      <c r="AM432" s="320"/>
      <c r="AN432" s="320"/>
      <c r="AO432" s="320"/>
      <c r="AP432" s="142"/>
      <c r="AQ432" s="235" t="s">
        <v>716</v>
      </c>
      <c r="AR432" s="186"/>
      <c r="AS432" s="121" t="s">
        <v>184</v>
      </c>
      <c r="AT432" s="122"/>
      <c r="AU432" s="186" t="s">
        <v>716</v>
      </c>
      <c r="AV432" s="186"/>
      <c r="AW432" s="121" t="s">
        <v>175</v>
      </c>
      <c r="AX432" s="181"/>
      <c r="AY432">
        <f>$AY$431</f>
        <v>1</v>
      </c>
    </row>
    <row r="433" spans="1:51" ht="23.25" customHeight="1" x14ac:dyDescent="0.15">
      <c r="A433" s="175"/>
      <c r="B433" s="172"/>
      <c r="C433" s="166"/>
      <c r="D433" s="172"/>
      <c r="E433" s="323"/>
      <c r="F433" s="324"/>
      <c r="G433" s="92" t="s">
        <v>630</v>
      </c>
      <c r="H433" s="93"/>
      <c r="I433" s="93"/>
      <c r="J433" s="93"/>
      <c r="K433" s="93"/>
      <c r="L433" s="93"/>
      <c r="M433" s="93"/>
      <c r="N433" s="93"/>
      <c r="O433" s="93"/>
      <c r="P433" s="93"/>
      <c r="Q433" s="93"/>
      <c r="R433" s="93"/>
      <c r="S433" s="93"/>
      <c r="T433" s="93"/>
      <c r="U433" s="93"/>
      <c r="V433" s="93"/>
      <c r="W433" s="93"/>
      <c r="X433" s="94"/>
      <c r="Y433" s="187" t="s">
        <v>12</v>
      </c>
      <c r="Z433" s="188"/>
      <c r="AA433" s="189"/>
      <c r="AB433" s="199" t="s">
        <v>630</v>
      </c>
      <c r="AC433" s="199"/>
      <c r="AD433" s="199"/>
      <c r="AE433" s="321" t="s">
        <v>630</v>
      </c>
      <c r="AF433" s="193"/>
      <c r="AG433" s="193"/>
      <c r="AH433" s="193"/>
      <c r="AI433" s="321" t="s">
        <v>630</v>
      </c>
      <c r="AJ433" s="193"/>
      <c r="AK433" s="193"/>
      <c r="AL433" s="193"/>
      <c r="AM433" s="321" t="s">
        <v>630</v>
      </c>
      <c r="AN433" s="193"/>
      <c r="AO433" s="193"/>
      <c r="AP433" s="322"/>
      <c r="AQ433" s="321" t="s">
        <v>630</v>
      </c>
      <c r="AR433" s="193"/>
      <c r="AS433" s="193"/>
      <c r="AT433" s="322"/>
      <c r="AU433" s="193" t="s">
        <v>630</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630</v>
      </c>
      <c r="AC434" s="191"/>
      <c r="AD434" s="191"/>
      <c r="AE434" s="321" t="s">
        <v>630</v>
      </c>
      <c r="AF434" s="193"/>
      <c r="AG434" s="193"/>
      <c r="AH434" s="322"/>
      <c r="AI434" s="321" t="s">
        <v>630</v>
      </c>
      <c r="AJ434" s="193"/>
      <c r="AK434" s="193"/>
      <c r="AL434" s="193"/>
      <c r="AM434" s="321" t="s">
        <v>630</v>
      </c>
      <c r="AN434" s="193"/>
      <c r="AO434" s="193"/>
      <c r="AP434" s="322"/>
      <c r="AQ434" s="321" t="s">
        <v>630</v>
      </c>
      <c r="AR434" s="193"/>
      <c r="AS434" s="193"/>
      <c r="AT434" s="322"/>
      <c r="AU434" s="193" t="s">
        <v>630</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2" t="s">
        <v>176</v>
      </c>
      <c r="AC435" s="572"/>
      <c r="AD435" s="572"/>
      <c r="AE435" s="321" t="s">
        <v>630</v>
      </c>
      <c r="AF435" s="193"/>
      <c r="AG435" s="193"/>
      <c r="AH435" s="322"/>
      <c r="AI435" s="321" t="s">
        <v>630</v>
      </c>
      <c r="AJ435" s="193"/>
      <c r="AK435" s="193"/>
      <c r="AL435" s="193"/>
      <c r="AM435" s="321" t="s">
        <v>630</v>
      </c>
      <c r="AN435" s="193"/>
      <c r="AO435" s="193"/>
      <c r="AP435" s="322"/>
      <c r="AQ435" s="321" t="s">
        <v>630</v>
      </c>
      <c r="AR435" s="193"/>
      <c r="AS435" s="193"/>
      <c r="AT435" s="322"/>
      <c r="AU435" s="193" t="s">
        <v>630</v>
      </c>
      <c r="AV435" s="193"/>
      <c r="AW435" s="193"/>
      <c r="AX435" s="194"/>
      <c r="AY435">
        <f t="shared" si="63"/>
        <v>1</v>
      </c>
    </row>
    <row r="436" spans="1:51" ht="18.75" hidden="1" customHeight="1" x14ac:dyDescent="0.15">
      <c r="A436" s="175"/>
      <c r="B436" s="172"/>
      <c r="C436" s="166"/>
      <c r="D436" s="172"/>
      <c r="E436" s="323" t="s">
        <v>192</v>
      </c>
      <c r="F436" s="324"/>
      <c r="G436" s="325" t="s">
        <v>189</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191</v>
      </c>
      <c r="AF436" s="317"/>
      <c r="AG436" s="317"/>
      <c r="AH436" s="318"/>
      <c r="AI436" s="319" t="s">
        <v>455</v>
      </c>
      <c r="AJ436" s="319"/>
      <c r="AK436" s="319"/>
      <c r="AL436" s="143"/>
      <c r="AM436" s="319" t="s">
        <v>456</v>
      </c>
      <c r="AN436" s="319"/>
      <c r="AO436" s="319"/>
      <c r="AP436" s="143"/>
      <c r="AQ436" s="143" t="s">
        <v>183</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184</v>
      </c>
      <c r="AH437" s="122"/>
      <c r="AI437" s="320"/>
      <c r="AJ437" s="320"/>
      <c r="AK437" s="320"/>
      <c r="AL437" s="142"/>
      <c r="AM437" s="320"/>
      <c r="AN437" s="320"/>
      <c r="AO437" s="320"/>
      <c r="AP437" s="142"/>
      <c r="AQ437" s="235"/>
      <c r="AR437" s="186"/>
      <c r="AS437" s="121" t="s">
        <v>184</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2" t="s">
        <v>176</v>
      </c>
      <c r="AC440" s="572"/>
      <c r="AD440" s="572"/>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192</v>
      </c>
      <c r="F441" s="324"/>
      <c r="G441" s="325" t="s">
        <v>189</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191</v>
      </c>
      <c r="AF441" s="317"/>
      <c r="AG441" s="317"/>
      <c r="AH441" s="318"/>
      <c r="AI441" s="319" t="s">
        <v>455</v>
      </c>
      <c r="AJ441" s="319"/>
      <c r="AK441" s="319"/>
      <c r="AL441" s="143"/>
      <c r="AM441" s="319" t="s">
        <v>456</v>
      </c>
      <c r="AN441" s="319"/>
      <c r="AO441" s="319"/>
      <c r="AP441" s="143"/>
      <c r="AQ441" s="143" t="s">
        <v>183</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184</v>
      </c>
      <c r="AH442" s="122"/>
      <c r="AI442" s="320"/>
      <c r="AJ442" s="320"/>
      <c r="AK442" s="320"/>
      <c r="AL442" s="142"/>
      <c r="AM442" s="320"/>
      <c r="AN442" s="320"/>
      <c r="AO442" s="320"/>
      <c r="AP442" s="142"/>
      <c r="AQ442" s="235"/>
      <c r="AR442" s="186"/>
      <c r="AS442" s="121" t="s">
        <v>184</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2" t="s">
        <v>176</v>
      </c>
      <c r="AC445" s="572"/>
      <c r="AD445" s="572"/>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192</v>
      </c>
      <c r="F446" s="324"/>
      <c r="G446" s="325" t="s">
        <v>189</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191</v>
      </c>
      <c r="AF446" s="317"/>
      <c r="AG446" s="317"/>
      <c r="AH446" s="318"/>
      <c r="AI446" s="319" t="s">
        <v>455</v>
      </c>
      <c r="AJ446" s="319"/>
      <c r="AK446" s="319"/>
      <c r="AL446" s="143"/>
      <c r="AM446" s="319" t="s">
        <v>456</v>
      </c>
      <c r="AN446" s="319"/>
      <c r="AO446" s="319"/>
      <c r="AP446" s="143"/>
      <c r="AQ446" s="143" t="s">
        <v>183</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184</v>
      </c>
      <c r="AH447" s="122"/>
      <c r="AI447" s="320"/>
      <c r="AJ447" s="320"/>
      <c r="AK447" s="320"/>
      <c r="AL447" s="142"/>
      <c r="AM447" s="320"/>
      <c r="AN447" s="320"/>
      <c r="AO447" s="320"/>
      <c r="AP447" s="142"/>
      <c r="AQ447" s="235"/>
      <c r="AR447" s="186"/>
      <c r="AS447" s="121" t="s">
        <v>184</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2" t="s">
        <v>176</v>
      </c>
      <c r="AC450" s="572"/>
      <c r="AD450" s="572"/>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192</v>
      </c>
      <c r="F451" s="324"/>
      <c r="G451" s="325" t="s">
        <v>189</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191</v>
      </c>
      <c r="AF451" s="317"/>
      <c r="AG451" s="317"/>
      <c r="AH451" s="318"/>
      <c r="AI451" s="319" t="s">
        <v>455</v>
      </c>
      <c r="AJ451" s="319"/>
      <c r="AK451" s="319"/>
      <c r="AL451" s="143"/>
      <c r="AM451" s="319" t="s">
        <v>456</v>
      </c>
      <c r="AN451" s="319"/>
      <c r="AO451" s="319"/>
      <c r="AP451" s="143"/>
      <c r="AQ451" s="143" t="s">
        <v>183</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184</v>
      </c>
      <c r="AH452" s="122"/>
      <c r="AI452" s="320"/>
      <c r="AJ452" s="320"/>
      <c r="AK452" s="320"/>
      <c r="AL452" s="142"/>
      <c r="AM452" s="320"/>
      <c r="AN452" s="320"/>
      <c r="AO452" s="320"/>
      <c r="AP452" s="142"/>
      <c r="AQ452" s="235"/>
      <c r="AR452" s="186"/>
      <c r="AS452" s="121" t="s">
        <v>184</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2" t="s">
        <v>176</v>
      </c>
      <c r="AC455" s="572"/>
      <c r="AD455" s="572"/>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193</v>
      </c>
      <c r="F456" s="324"/>
      <c r="G456" s="325" t="s">
        <v>190</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191</v>
      </c>
      <c r="AF456" s="317"/>
      <c r="AG456" s="317"/>
      <c r="AH456" s="318"/>
      <c r="AI456" s="319" t="s">
        <v>455</v>
      </c>
      <c r="AJ456" s="319"/>
      <c r="AK456" s="319"/>
      <c r="AL456" s="143"/>
      <c r="AM456" s="319" t="s">
        <v>456</v>
      </c>
      <c r="AN456" s="319"/>
      <c r="AO456" s="319"/>
      <c r="AP456" s="143"/>
      <c r="AQ456" s="143" t="s">
        <v>183</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184</v>
      </c>
      <c r="AH457" s="122"/>
      <c r="AI457" s="320"/>
      <c r="AJ457" s="320"/>
      <c r="AK457" s="320"/>
      <c r="AL457" s="142"/>
      <c r="AM457" s="320"/>
      <c r="AN457" s="320"/>
      <c r="AO457" s="320"/>
      <c r="AP457" s="142"/>
      <c r="AQ457" s="235"/>
      <c r="AR457" s="186"/>
      <c r="AS457" s="121" t="s">
        <v>184</v>
      </c>
      <c r="AT457" s="122"/>
      <c r="AU457" s="186"/>
      <c r="AV457" s="186"/>
      <c r="AW457" s="121" t="s">
        <v>175</v>
      </c>
      <c r="AX457" s="181"/>
      <c r="AY457">
        <f>$AY$456</f>
        <v>1</v>
      </c>
    </row>
    <row r="458" spans="1:51" ht="23.25" customHeight="1" x14ac:dyDescent="0.15">
      <c r="A458" s="175"/>
      <c r="B458" s="172"/>
      <c r="C458" s="166"/>
      <c r="D458" s="172"/>
      <c r="E458" s="323"/>
      <c r="F458" s="324"/>
      <c r="G458" s="92" t="s">
        <v>630</v>
      </c>
      <c r="H458" s="93"/>
      <c r="I458" s="93"/>
      <c r="J458" s="93"/>
      <c r="K458" s="93"/>
      <c r="L458" s="93"/>
      <c r="M458" s="93"/>
      <c r="N458" s="93"/>
      <c r="O458" s="93"/>
      <c r="P458" s="93"/>
      <c r="Q458" s="93"/>
      <c r="R458" s="93"/>
      <c r="S458" s="93"/>
      <c r="T458" s="93"/>
      <c r="U458" s="93"/>
      <c r="V458" s="93"/>
      <c r="W458" s="93"/>
      <c r="X458" s="94"/>
      <c r="Y458" s="187" t="s">
        <v>12</v>
      </c>
      <c r="Z458" s="188"/>
      <c r="AA458" s="189"/>
      <c r="AB458" s="199" t="s">
        <v>630</v>
      </c>
      <c r="AC458" s="199"/>
      <c r="AD458" s="199"/>
      <c r="AE458" s="321" t="s">
        <v>630</v>
      </c>
      <c r="AF458" s="193"/>
      <c r="AG458" s="193"/>
      <c r="AH458" s="193"/>
      <c r="AI458" s="321" t="s">
        <v>630</v>
      </c>
      <c r="AJ458" s="193"/>
      <c r="AK458" s="193"/>
      <c r="AL458" s="193"/>
      <c r="AM458" s="321" t="s">
        <v>630</v>
      </c>
      <c r="AN458" s="193"/>
      <c r="AO458" s="193"/>
      <c r="AP458" s="322"/>
      <c r="AQ458" s="321" t="s">
        <v>630</v>
      </c>
      <c r="AR458" s="193"/>
      <c r="AS458" s="193"/>
      <c r="AT458" s="322"/>
      <c r="AU458" s="193" t="s">
        <v>630</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630</v>
      </c>
      <c r="AC459" s="191"/>
      <c r="AD459" s="191"/>
      <c r="AE459" s="321" t="s">
        <v>630</v>
      </c>
      <c r="AF459" s="193"/>
      <c r="AG459" s="193"/>
      <c r="AH459" s="322"/>
      <c r="AI459" s="321" t="s">
        <v>630</v>
      </c>
      <c r="AJ459" s="193"/>
      <c r="AK459" s="193"/>
      <c r="AL459" s="193"/>
      <c r="AM459" s="321" t="s">
        <v>630</v>
      </c>
      <c r="AN459" s="193"/>
      <c r="AO459" s="193"/>
      <c r="AP459" s="322"/>
      <c r="AQ459" s="321" t="s">
        <v>630</v>
      </c>
      <c r="AR459" s="193"/>
      <c r="AS459" s="193"/>
      <c r="AT459" s="322"/>
      <c r="AU459" s="193" t="s">
        <v>630</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2" t="s">
        <v>14</v>
      </c>
      <c r="AC460" s="572"/>
      <c r="AD460" s="572"/>
      <c r="AE460" s="321" t="s">
        <v>630</v>
      </c>
      <c r="AF460" s="193"/>
      <c r="AG460" s="193"/>
      <c r="AH460" s="322"/>
      <c r="AI460" s="321" t="s">
        <v>630</v>
      </c>
      <c r="AJ460" s="193"/>
      <c r="AK460" s="193"/>
      <c r="AL460" s="193"/>
      <c r="AM460" s="321" t="s">
        <v>630</v>
      </c>
      <c r="AN460" s="193"/>
      <c r="AO460" s="193"/>
      <c r="AP460" s="322"/>
      <c r="AQ460" s="321" t="s">
        <v>630</v>
      </c>
      <c r="AR460" s="193"/>
      <c r="AS460" s="193"/>
      <c r="AT460" s="322"/>
      <c r="AU460" s="193" t="s">
        <v>630</v>
      </c>
      <c r="AV460" s="193"/>
      <c r="AW460" s="193"/>
      <c r="AX460" s="194"/>
      <c r="AY460">
        <f t="shared" si="68"/>
        <v>1</v>
      </c>
    </row>
    <row r="461" spans="1:51" ht="18.75" hidden="1" customHeight="1" x14ac:dyDescent="0.15">
      <c r="A461" s="175"/>
      <c r="B461" s="172"/>
      <c r="C461" s="166"/>
      <c r="D461" s="172"/>
      <c r="E461" s="323" t="s">
        <v>193</v>
      </c>
      <c r="F461" s="324"/>
      <c r="G461" s="325" t="s">
        <v>190</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191</v>
      </c>
      <c r="AF461" s="317"/>
      <c r="AG461" s="317"/>
      <c r="AH461" s="318"/>
      <c r="AI461" s="319" t="s">
        <v>455</v>
      </c>
      <c r="AJ461" s="319"/>
      <c r="AK461" s="319"/>
      <c r="AL461" s="143"/>
      <c r="AM461" s="319" t="s">
        <v>456</v>
      </c>
      <c r="AN461" s="319"/>
      <c r="AO461" s="319"/>
      <c r="AP461" s="143"/>
      <c r="AQ461" s="143" t="s">
        <v>183</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184</v>
      </c>
      <c r="AH462" s="122"/>
      <c r="AI462" s="320"/>
      <c r="AJ462" s="320"/>
      <c r="AK462" s="320"/>
      <c r="AL462" s="142"/>
      <c r="AM462" s="320"/>
      <c r="AN462" s="320"/>
      <c r="AO462" s="320"/>
      <c r="AP462" s="142"/>
      <c r="AQ462" s="235"/>
      <c r="AR462" s="186"/>
      <c r="AS462" s="121" t="s">
        <v>184</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2" t="s">
        <v>14</v>
      </c>
      <c r="AC465" s="572"/>
      <c r="AD465" s="572"/>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193</v>
      </c>
      <c r="F466" s="324"/>
      <c r="G466" s="325" t="s">
        <v>190</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191</v>
      </c>
      <c r="AF466" s="317"/>
      <c r="AG466" s="317"/>
      <c r="AH466" s="318"/>
      <c r="AI466" s="319" t="s">
        <v>455</v>
      </c>
      <c r="AJ466" s="319"/>
      <c r="AK466" s="319"/>
      <c r="AL466" s="143"/>
      <c r="AM466" s="319" t="s">
        <v>456</v>
      </c>
      <c r="AN466" s="319"/>
      <c r="AO466" s="319"/>
      <c r="AP466" s="143"/>
      <c r="AQ466" s="143" t="s">
        <v>183</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184</v>
      </c>
      <c r="AH467" s="122"/>
      <c r="AI467" s="320"/>
      <c r="AJ467" s="320"/>
      <c r="AK467" s="320"/>
      <c r="AL467" s="142"/>
      <c r="AM467" s="320"/>
      <c r="AN467" s="320"/>
      <c r="AO467" s="320"/>
      <c r="AP467" s="142"/>
      <c r="AQ467" s="235"/>
      <c r="AR467" s="186"/>
      <c r="AS467" s="121" t="s">
        <v>184</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2" t="s">
        <v>14</v>
      </c>
      <c r="AC470" s="572"/>
      <c r="AD470" s="572"/>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193</v>
      </c>
      <c r="F471" s="324"/>
      <c r="G471" s="325" t="s">
        <v>190</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191</v>
      </c>
      <c r="AF471" s="317"/>
      <c r="AG471" s="317"/>
      <c r="AH471" s="318"/>
      <c r="AI471" s="319" t="s">
        <v>455</v>
      </c>
      <c r="AJ471" s="319"/>
      <c r="AK471" s="319"/>
      <c r="AL471" s="143"/>
      <c r="AM471" s="319" t="s">
        <v>456</v>
      </c>
      <c r="AN471" s="319"/>
      <c r="AO471" s="319"/>
      <c r="AP471" s="143"/>
      <c r="AQ471" s="143" t="s">
        <v>183</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184</v>
      </c>
      <c r="AH472" s="122"/>
      <c r="AI472" s="320"/>
      <c r="AJ472" s="320"/>
      <c r="AK472" s="320"/>
      <c r="AL472" s="142"/>
      <c r="AM472" s="320"/>
      <c r="AN472" s="320"/>
      <c r="AO472" s="320"/>
      <c r="AP472" s="142"/>
      <c r="AQ472" s="235"/>
      <c r="AR472" s="186"/>
      <c r="AS472" s="121" t="s">
        <v>184</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2" t="s">
        <v>14</v>
      </c>
      <c r="AC475" s="572"/>
      <c r="AD475" s="572"/>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193</v>
      </c>
      <c r="F476" s="324"/>
      <c r="G476" s="325" t="s">
        <v>190</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191</v>
      </c>
      <c r="AF476" s="317"/>
      <c r="AG476" s="317"/>
      <c r="AH476" s="318"/>
      <c r="AI476" s="319" t="s">
        <v>455</v>
      </c>
      <c r="AJ476" s="319"/>
      <c r="AK476" s="319"/>
      <c r="AL476" s="143"/>
      <c r="AM476" s="319" t="s">
        <v>456</v>
      </c>
      <c r="AN476" s="319"/>
      <c r="AO476" s="319"/>
      <c r="AP476" s="143"/>
      <c r="AQ476" s="143" t="s">
        <v>183</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184</v>
      </c>
      <c r="AH477" s="122"/>
      <c r="AI477" s="320"/>
      <c r="AJ477" s="320"/>
      <c r="AK477" s="320"/>
      <c r="AL477" s="142"/>
      <c r="AM477" s="320"/>
      <c r="AN477" s="320"/>
      <c r="AO477" s="320"/>
      <c r="AP477" s="142"/>
      <c r="AQ477" s="235"/>
      <c r="AR477" s="186"/>
      <c r="AS477" s="121" t="s">
        <v>184</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2" t="s">
        <v>14</v>
      </c>
      <c r="AC480" s="572"/>
      <c r="AD480" s="572"/>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319</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318</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314</v>
      </c>
      <c r="F484" s="161"/>
      <c r="G484" s="889" t="s">
        <v>203</v>
      </c>
      <c r="H484" s="111"/>
      <c r="I484" s="111"/>
      <c r="J484" s="890"/>
      <c r="K484" s="891"/>
      <c r="L484" s="891"/>
      <c r="M484" s="891"/>
      <c r="N484" s="891"/>
      <c r="O484" s="891"/>
      <c r="P484" s="891"/>
      <c r="Q484" s="891"/>
      <c r="R484" s="891"/>
      <c r="S484" s="891"/>
      <c r="T484" s="892"/>
      <c r="U484" s="581"/>
      <c r="V484" s="581"/>
      <c r="W484" s="581"/>
      <c r="X484" s="581"/>
      <c r="Y484" s="581"/>
      <c r="Z484" s="581"/>
      <c r="AA484" s="581"/>
      <c r="AB484" s="581"/>
      <c r="AC484" s="581"/>
      <c r="AD484" s="581"/>
      <c r="AE484" s="581"/>
      <c r="AF484" s="581"/>
      <c r="AG484" s="581"/>
      <c r="AH484" s="581"/>
      <c r="AI484" s="581"/>
      <c r="AJ484" s="581"/>
      <c r="AK484" s="581"/>
      <c r="AL484" s="581"/>
      <c r="AM484" s="581"/>
      <c r="AN484" s="581"/>
      <c r="AO484" s="581"/>
      <c r="AP484" s="581"/>
      <c r="AQ484" s="581"/>
      <c r="AR484" s="581"/>
      <c r="AS484" s="581"/>
      <c r="AT484" s="581"/>
      <c r="AU484" s="581"/>
      <c r="AV484" s="581"/>
      <c r="AW484" s="581"/>
      <c r="AX484" s="893"/>
      <c r="AY484" s="78" t="str">
        <f>IF(SUBSTITUTE($J$484,"-","")="","0","1")</f>
        <v>0</v>
      </c>
    </row>
    <row r="485" spans="1:51" ht="18.75" hidden="1" customHeight="1" x14ac:dyDescent="0.15">
      <c r="A485" s="175"/>
      <c r="B485" s="172"/>
      <c r="C485" s="166"/>
      <c r="D485" s="172"/>
      <c r="E485" s="323" t="s">
        <v>192</v>
      </c>
      <c r="F485" s="324"/>
      <c r="G485" s="325" t="s">
        <v>189</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191</v>
      </c>
      <c r="AF485" s="317"/>
      <c r="AG485" s="317"/>
      <c r="AH485" s="318"/>
      <c r="AI485" s="319" t="s">
        <v>455</v>
      </c>
      <c r="AJ485" s="319"/>
      <c r="AK485" s="319"/>
      <c r="AL485" s="143"/>
      <c r="AM485" s="319" t="s">
        <v>456</v>
      </c>
      <c r="AN485" s="319"/>
      <c r="AO485" s="319"/>
      <c r="AP485" s="143"/>
      <c r="AQ485" s="143" t="s">
        <v>183</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184</v>
      </c>
      <c r="AH486" s="122"/>
      <c r="AI486" s="320"/>
      <c r="AJ486" s="320"/>
      <c r="AK486" s="320"/>
      <c r="AL486" s="142"/>
      <c r="AM486" s="320"/>
      <c r="AN486" s="320"/>
      <c r="AO486" s="320"/>
      <c r="AP486" s="142"/>
      <c r="AQ486" s="235"/>
      <c r="AR486" s="186"/>
      <c r="AS486" s="121" t="s">
        <v>184</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2" t="s">
        <v>176</v>
      </c>
      <c r="AC489" s="572"/>
      <c r="AD489" s="572"/>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192</v>
      </c>
      <c r="F490" s="324"/>
      <c r="G490" s="325" t="s">
        <v>189</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191</v>
      </c>
      <c r="AF490" s="317"/>
      <c r="AG490" s="317"/>
      <c r="AH490" s="318"/>
      <c r="AI490" s="319" t="s">
        <v>455</v>
      </c>
      <c r="AJ490" s="319"/>
      <c r="AK490" s="319"/>
      <c r="AL490" s="143"/>
      <c r="AM490" s="319" t="s">
        <v>456</v>
      </c>
      <c r="AN490" s="319"/>
      <c r="AO490" s="319"/>
      <c r="AP490" s="143"/>
      <c r="AQ490" s="143" t="s">
        <v>183</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184</v>
      </c>
      <c r="AH491" s="122"/>
      <c r="AI491" s="320"/>
      <c r="AJ491" s="320"/>
      <c r="AK491" s="320"/>
      <c r="AL491" s="142"/>
      <c r="AM491" s="320"/>
      <c r="AN491" s="320"/>
      <c r="AO491" s="320"/>
      <c r="AP491" s="142"/>
      <c r="AQ491" s="235"/>
      <c r="AR491" s="186"/>
      <c r="AS491" s="121" t="s">
        <v>184</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2" t="s">
        <v>176</v>
      </c>
      <c r="AC494" s="572"/>
      <c r="AD494" s="572"/>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192</v>
      </c>
      <c r="F495" s="324"/>
      <c r="G495" s="325" t="s">
        <v>189</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191</v>
      </c>
      <c r="AF495" s="317"/>
      <c r="AG495" s="317"/>
      <c r="AH495" s="318"/>
      <c r="AI495" s="319" t="s">
        <v>455</v>
      </c>
      <c r="AJ495" s="319"/>
      <c r="AK495" s="319"/>
      <c r="AL495" s="143"/>
      <c r="AM495" s="319" t="s">
        <v>456</v>
      </c>
      <c r="AN495" s="319"/>
      <c r="AO495" s="319"/>
      <c r="AP495" s="143"/>
      <c r="AQ495" s="143" t="s">
        <v>183</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184</v>
      </c>
      <c r="AH496" s="122"/>
      <c r="AI496" s="320"/>
      <c r="AJ496" s="320"/>
      <c r="AK496" s="320"/>
      <c r="AL496" s="142"/>
      <c r="AM496" s="320"/>
      <c r="AN496" s="320"/>
      <c r="AO496" s="320"/>
      <c r="AP496" s="142"/>
      <c r="AQ496" s="235"/>
      <c r="AR496" s="186"/>
      <c r="AS496" s="121" t="s">
        <v>184</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2" t="s">
        <v>176</v>
      </c>
      <c r="AC499" s="572"/>
      <c r="AD499" s="572"/>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192</v>
      </c>
      <c r="F500" s="324"/>
      <c r="G500" s="325" t="s">
        <v>189</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191</v>
      </c>
      <c r="AF500" s="317"/>
      <c r="AG500" s="317"/>
      <c r="AH500" s="318"/>
      <c r="AI500" s="319" t="s">
        <v>455</v>
      </c>
      <c r="AJ500" s="319"/>
      <c r="AK500" s="319"/>
      <c r="AL500" s="143"/>
      <c r="AM500" s="319" t="s">
        <v>456</v>
      </c>
      <c r="AN500" s="319"/>
      <c r="AO500" s="319"/>
      <c r="AP500" s="143"/>
      <c r="AQ500" s="143" t="s">
        <v>183</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184</v>
      </c>
      <c r="AH501" s="122"/>
      <c r="AI501" s="320"/>
      <c r="AJ501" s="320"/>
      <c r="AK501" s="320"/>
      <c r="AL501" s="142"/>
      <c r="AM501" s="320"/>
      <c r="AN501" s="320"/>
      <c r="AO501" s="320"/>
      <c r="AP501" s="142"/>
      <c r="AQ501" s="235"/>
      <c r="AR501" s="186"/>
      <c r="AS501" s="121" t="s">
        <v>184</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2" t="s">
        <v>176</v>
      </c>
      <c r="AC504" s="572"/>
      <c r="AD504" s="572"/>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192</v>
      </c>
      <c r="F505" s="324"/>
      <c r="G505" s="325" t="s">
        <v>189</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191</v>
      </c>
      <c r="AF505" s="317"/>
      <c r="AG505" s="317"/>
      <c r="AH505" s="318"/>
      <c r="AI505" s="319" t="s">
        <v>455</v>
      </c>
      <c r="AJ505" s="319"/>
      <c r="AK505" s="319"/>
      <c r="AL505" s="143"/>
      <c r="AM505" s="319" t="s">
        <v>456</v>
      </c>
      <c r="AN505" s="319"/>
      <c r="AO505" s="319"/>
      <c r="AP505" s="143"/>
      <c r="AQ505" s="143" t="s">
        <v>183</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184</v>
      </c>
      <c r="AH506" s="122"/>
      <c r="AI506" s="320"/>
      <c r="AJ506" s="320"/>
      <c r="AK506" s="320"/>
      <c r="AL506" s="142"/>
      <c r="AM506" s="320"/>
      <c r="AN506" s="320"/>
      <c r="AO506" s="320"/>
      <c r="AP506" s="142"/>
      <c r="AQ506" s="235"/>
      <c r="AR506" s="186"/>
      <c r="AS506" s="121" t="s">
        <v>184</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2" t="s">
        <v>176</v>
      </c>
      <c r="AC509" s="572"/>
      <c r="AD509" s="572"/>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193</v>
      </c>
      <c r="F510" s="324"/>
      <c r="G510" s="325" t="s">
        <v>190</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191</v>
      </c>
      <c r="AF510" s="317"/>
      <c r="AG510" s="317"/>
      <c r="AH510" s="318"/>
      <c r="AI510" s="319" t="s">
        <v>455</v>
      </c>
      <c r="AJ510" s="319"/>
      <c r="AK510" s="319"/>
      <c r="AL510" s="143"/>
      <c r="AM510" s="319" t="s">
        <v>456</v>
      </c>
      <c r="AN510" s="319"/>
      <c r="AO510" s="319"/>
      <c r="AP510" s="143"/>
      <c r="AQ510" s="143" t="s">
        <v>183</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184</v>
      </c>
      <c r="AH511" s="122"/>
      <c r="AI511" s="320"/>
      <c r="AJ511" s="320"/>
      <c r="AK511" s="320"/>
      <c r="AL511" s="142"/>
      <c r="AM511" s="320"/>
      <c r="AN511" s="320"/>
      <c r="AO511" s="320"/>
      <c r="AP511" s="142"/>
      <c r="AQ511" s="235"/>
      <c r="AR511" s="186"/>
      <c r="AS511" s="121" t="s">
        <v>184</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2" t="s">
        <v>14</v>
      </c>
      <c r="AC514" s="572"/>
      <c r="AD514" s="572"/>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193</v>
      </c>
      <c r="F515" s="324"/>
      <c r="G515" s="325" t="s">
        <v>190</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191</v>
      </c>
      <c r="AF515" s="317"/>
      <c r="AG515" s="317"/>
      <c r="AH515" s="318"/>
      <c r="AI515" s="319" t="s">
        <v>455</v>
      </c>
      <c r="AJ515" s="319"/>
      <c r="AK515" s="319"/>
      <c r="AL515" s="143"/>
      <c r="AM515" s="319" t="s">
        <v>456</v>
      </c>
      <c r="AN515" s="319"/>
      <c r="AO515" s="319"/>
      <c r="AP515" s="143"/>
      <c r="AQ515" s="143" t="s">
        <v>183</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184</v>
      </c>
      <c r="AH516" s="122"/>
      <c r="AI516" s="320"/>
      <c r="AJ516" s="320"/>
      <c r="AK516" s="320"/>
      <c r="AL516" s="142"/>
      <c r="AM516" s="320"/>
      <c r="AN516" s="320"/>
      <c r="AO516" s="320"/>
      <c r="AP516" s="142"/>
      <c r="AQ516" s="235"/>
      <c r="AR516" s="186"/>
      <c r="AS516" s="121" t="s">
        <v>184</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2" t="s">
        <v>14</v>
      </c>
      <c r="AC519" s="572"/>
      <c r="AD519" s="572"/>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193</v>
      </c>
      <c r="F520" s="324"/>
      <c r="G520" s="325" t="s">
        <v>190</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191</v>
      </c>
      <c r="AF520" s="317"/>
      <c r="AG520" s="317"/>
      <c r="AH520" s="318"/>
      <c r="AI520" s="319" t="s">
        <v>455</v>
      </c>
      <c r="AJ520" s="319"/>
      <c r="AK520" s="319"/>
      <c r="AL520" s="143"/>
      <c r="AM520" s="319" t="s">
        <v>456</v>
      </c>
      <c r="AN520" s="319"/>
      <c r="AO520" s="319"/>
      <c r="AP520" s="143"/>
      <c r="AQ520" s="143" t="s">
        <v>183</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184</v>
      </c>
      <c r="AH521" s="122"/>
      <c r="AI521" s="320"/>
      <c r="AJ521" s="320"/>
      <c r="AK521" s="320"/>
      <c r="AL521" s="142"/>
      <c r="AM521" s="320"/>
      <c r="AN521" s="320"/>
      <c r="AO521" s="320"/>
      <c r="AP521" s="142"/>
      <c r="AQ521" s="235"/>
      <c r="AR521" s="186"/>
      <c r="AS521" s="121" t="s">
        <v>184</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2" t="s">
        <v>14</v>
      </c>
      <c r="AC524" s="572"/>
      <c r="AD524" s="572"/>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193</v>
      </c>
      <c r="F525" s="324"/>
      <c r="G525" s="325" t="s">
        <v>190</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191</v>
      </c>
      <c r="AF525" s="317"/>
      <c r="AG525" s="317"/>
      <c r="AH525" s="318"/>
      <c r="AI525" s="319" t="s">
        <v>455</v>
      </c>
      <c r="AJ525" s="319"/>
      <c r="AK525" s="319"/>
      <c r="AL525" s="143"/>
      <c r="AM525" s="319" t="s">
        <v>456</v>
      </c>
      <c r="AN525" s="319"/>
      <c r="AO525" s="319"/>
      <c r="AP525" s="143"/>
      <c r="AQ525" s="143" t="s">
        <v>183</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184</v>
      </c>
      <c r="AH526" s="122"/>
      <c r="AI526" s="320"/>
      <c r="AJ526" s="320"/>
      <c r="AK526" s="320"/>
      <c r="AL526" s="142"/>
      <c r="AM526" s="320"/>
      <c r="AN526" s="320"/>
      <c r="AO526" s="320"/>
      <c r="AP526" s="142"/>
      <c r="AQ526" s="235"/>
      <c r="AR526" s="186"/>
      <c r="AS526" s="121" t="s">
        <v>184</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2" t="s">
        <v>14</v>
      </c>
      <c r="AC529" s="572"/>
      <c r="AD529" s="572"/>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193</v>
      </c>
      <c r="F530" s="324"/>
      <c r="G530" s="325" t="s">
        <v>190</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191</v>
      </c>
      <c r="AF530" s="317"/>
      <c r="AG530" s="317"/>
      <c r="AH530" s="318"/>
      <c r="AI530" s="319" t="s">
        <v>455</v>
      </c>
      <c r="AJ530" s="319"/>
      <c r="AK530" s="319"/>
      <c r="AL530" s="143"/>
      <c r="AM530" s="319" t="s">
        <v>456</v>
      </c>
      <c r="AN530" s="319"/>
      <c r="AO530" s="319"/>
      <c r="AP530" s="143"/>
      <c r="AQ530" s="143" t="s">
        <v>183</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184</v>
      </c>
      <c r="AH531" s="122"/>
      <c r="AI531" s="320"/>
      <c r="AJ531" s="320"/>
      <c r="AK531" s="320"/>
      <c r="AL531" s="142"/>
      <c r="AM531" s="320"/>
      <c r="AN531" s="320"/>
      <c r="AO531" s="320"/>
      <c r="AP531" s="142"/>
      <c r="AQ531" s="235"/>
      <c r="AR531" s="186"/>
      <c r="AS531" s="121" t="s">
        <v>184</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2" t="s">
        <v>14</v>
      </c>
      <c r="AC534" s="572"/>
      <c r="AD534" s="572"/>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320</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315</v>
      </c>
      <c r="F538" s="161"/>
      <c r="G538" s="889" t="s">
        <v>203</v>
      </c>
      <c r="H538" s="111"/>
      <c r="I538" s="111"/>
      <c r="J538" s="890"/>
      <c r="K538" s="891"/>
      <c r="L538" s="891"/>
      <c r="M538" s="891"/>
      <c r="N538" s="891"/>
      <c r="O538" s="891"/>
      <c r="P538" s="891"/>
      <c r="Q538" s="891"/>
      <c r="R538" s="891"/>
      <c r="S538" s="891"/>
      <c r="T538" s="892"/>
      <c r="U538" s="581"/>
      <c r="V538" s="581"/>
      <c r="W538" s="581"/>
      <c r="X538" s="581"/>
      <c r="Y538" s="581"/>
      <c r="Z538" s="581"/>
      <c r="AA538" s="581"/>
      <c r="AB538" s="581"/>
      <c r="AC538" s="581"/>
      <c r="AD538" s="581"/>
      <c r="AE538" s="581"/>
      <c r="AF538" s="581"/>
      <c r="AG538" s="581"/>
      <c r="AH538" s="581"/>
      <c r="AI538" s="581"/>
      <c r="AJ538" s="581"/>
      <c r="AK538" s="581"/>
      <c r="AL538" s="581"/>
      <c r="AM538" s="581"/>
      <c r="AN538" s="581"/>
      <c r="AO538" s="581"/>
      <c r="AP538" s="581"/>
      <c r="AQ538" s="581"/>
      <c r="AR538" s="581"/>
      <c r="AS538" s="581"/>
      <c r="AT538" s="581"/>
      <c r="AU538" s="581"/>
      <c r="AV538" s="581"/>
      <c r="AW538" s="581"/>
      <c r="AX538" s="893"/>
      <c r="AY538" s="78" t="str">
        <f>IF(SUBSTITUTE($J$538,"-","")="","0","1")</f>
        <v>0</v>
      </c>
    </row>
    <row r="539" spans="1:51" ht="18.75" hidden="1" customHeight="1" x14ac:dyDescent="0.15">
      <c r="A539" s="175"/>
      <c r="B539" s="172"/>
      <c r="C539" s="166"/>
      <c r="D539" s="172"/>
      <c r="E539" s="323" t="s">
        <v>192</v>
      </c>
      <c r="F539" s="324"/>
      <c r="G539" s="325" t="s">
        <v>189</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191</v>
      </c>
      <c r="AF539" s="317"/>
      <c r="AG539" s="317"/>
      <c r="AH539" s="318"/>
      <c r="AI539" s="319" t="s">
        <v>455</v>
      </c>
      <c r="AJ539" s="319"/>
      <c r="AK539" s="319"/>
      <c r="AL539" s="143"/>
      <c r="AM539" s="319" t="s">
        <v>456</v>
      </c>
      <c r="AN539" s="319"/>
      <c r="AO539" s="319"/>
      <c r="AP539" s="143"/>
      <c r="AQ539" s="143" t="s">
        <v>183</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184</v>
      </c>
      <c r="AH540" s="122"/>
      <c r="AI540" s="320"/>
      <c r="AJ540" s="320"/>
      <c r="AK540" s="320"/>
      <c r="AL540" s="142"/>
      <c r="AM540" s="320"/>
      <c r="AN540" s="320"/>
      <c r="AO540" s="320"/>
      <c r="AP540" s="142"/>
      <c r="AQ540" s="235"/>
      <c r="AR540" s="186"/>
      <c r="AS540" s="121" t="s">
        <v>184</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2" t="s">
        <v>176</v>
      </c>
      <c r="AC543" s="572"/>
      <c r="AD543" s="572"/>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192</v>
      </c>
      <c r="F544" s="324"/>
      <c r="G544" s="325" t="s">
        <v>189</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191</v>
      </c>
      <c r="AF544" s="317"/>
      <c r="AG544" s="317"/>
      <c r="AH544" s="318"/>
      <c r="AI544" s="319" t="s">
        <v>455</v>
      </c>
      <c r="AJ544" s="319"/>
      <c r="AK544" s="319"/>
      <c r="AL544" s="143"/>
      <c r="AM544" s="319" t="s">
        <v>456</v>
      </c>
      <c r="AN544" s="319"/>
      <c r="AO544" s="319"/>
      <c r="AP544" s="143"/>
      <c r="AQ544" s="143" t="s">
        <v>183</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184</v>
      </c>
      <c r="AH545" s="122"/>
      <c r="AI545" s="320"/>
      <c r="AJ545" s="320"/>
      <c r="AK545" s="320"/>
      <c r="AL545" s="142"/>
      <c r="AM545" s="320"/>
      <c r="AN545" s="320"/>
      <c r="AO545" s="320"/>
      <c r="AP545" s="142"/>
      <c r="AQ545" s="235"/>
      <c r="AR545" s="186"/>
      <c r="AS545" s="121" t="s">
        <v>184</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2" t="s">
        <v>176</v>
      </c>
      <c r="AC548" s="572"/>
      <c r="AD548" s="572"/>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192</v>
      </c>
      <c r="F549" s="324"/>
      <c r="G549" s="325" t="s">
        <v>189</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191</v>
      </c>
      <c r="AF549" s="317"/>
      <c r="AG549" s="317"/>
      <c r="AH549" s="318"/>
      <c r="AI549" s="319" t="s">
        <v>455</v>
      </c>
      <c r="AJ549" s="319"/>
      <c r="AK549" s="319"/>
      <c r="AL549" s="143"/>
      <c r="AM549" s="319" t="s">
        <v>456</v>
      </c>
      <c r="AN549" s="319"/>
      <c r="AO549" s="319"/>
      <c r="AP549" s="143"/>
      <c r="AQ549" s="143" t="s">
        <v>183</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184</v>
      </c>
      <c r="AH550" s="122"/>
      <c r="AI550" s="320"/>
      <c r="AJ550" s="320"/>
      <c r="AK550" s="320"/>
      <c r="AL550" s="142"/>
      <c r="AM550" s="320"/>
      <c r="AN550" s="320"/>
      <c r="AO550" s="320"/>
      <c r="AP550" s="142"/>
      <c r="AQ550" s="235"/>
      <c r="AR550" s="186"/>
      <c r="AS550" s="121" t="s">
        <v>184</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2" t="s">
        <v>176</v>
      </c>
      <c r="AC553" s="572"/>
      <c r="AD553" s="572"/>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192</v>
      </c>
      <c r="F554" s="324"/>
      <c r="G554" s="325" t="s">
        <v>189</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191</v>
      </c>
      <c r="AF554" s="317"/>
      <c r="AG554" s="317"/>
      <c r="AH554" s="318"/>
      <c r="AI554" s="319" t="s">
        <v>455</v>
      </c>
      <c r="AJ554" s="319"/>
      <c r="AK554" s="319"/>
      <c r="AL554" s="143"/>
      <c r="AM554" s="319" t="s">
        <v>456</v>
      </c>
      <c r="AN554" s="319"/>
      <c r="AO554" s="319"/>
      <c r="AP554" s="143"/>
      <c r="AQ554" s="143" t="s">
        <v>183</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184</v>
      </c>
      <c r="AH555" s="122"/>
      <c r="AI555" s="320"/>
      <c r="AJ555" s="320"/>
      <c r="AK555" s="320"/>
      <c r="AL555" s="142"/>
      <c r="AM555" s="320"/>
      <c r="AN555" s="320"/>
      <c r="AO555" s="320"/>
      <c r="AP555" s="142"/>
      <c r="AQ555" s="235"/>
      <c r="AR555" s="186"/>
      <c r="AS555" s="121" t="s">
        <v>184</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2" t="s">
        <v>176</v>
      </c>
      <c r="AC558" s="572"/>
      <c r="AD558" s="572"/>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192</v>
      </c>
      <c r="F559" s="324"/>
      <c r="G559" s="325" t="s">
        <v>189</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191</v>
      </c>
      <c r="AF559" s="317"/>
      <c r="AG559" s="317"/>
      <c r="AH559" s="318"/>
      <c r="AI559" s="319" t="s">
        <v>455</v>
      </c>
      <c r="AJ559" s="319"/>
      <c r="AK559" s="319"/>
      <c r="AL559" s="143"/>
      <c r="AM559" s="319" t="s">
        <v>456</v>
      </c>
      <c r="AN559" s="319"/>
      <c r="AO559" s="319"/>
      <c r="AP559" s="143"/>
      <c r="AQ559" s="143" t="s">
        <v>183</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184</v>
      </c>
      <c r="AH560" s="122"/>
      <c r="AI560" s="320"/>
      <c r="AJ560" s="320"/>
      <c r="AK560" s="320"/>
      <c r="AL560" s="142"/>
      <c r="AM560" s="320"/>
      <c r="AN560" s="320"/>
      <c r="AO560" s="320"/>
      <c r="AP560" s="142"/>
      <c r="AQ560" s="235"/>
      <c r="AR560" s="186"/>
      <c r="AS560" s="121" t="s">
        <v>184</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2" t="s">
        <v>176</v>
      </c>
      <c r="AC563" s="572"/>
      <c r="AD563" s="572"/>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193</v>
      </c>
      <c r="F564" s="324"/>
      <c r="G564" s="325" t="s">
        <v>190</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191</v>
      </c>
      <c r="AF564" s="317"/>
      <c r="AG564" s="317"/>
      <c r="AH564" s="318"/>
      <c r="AI564" s="319" t="s">
        <v>455</v>
      </c>
      <c r="AJ564" s="319"/>
      <c r="AK564" s="319"/>
      <c r="AL564" s="143"/>
      <c r="AM564" s="319" t="s">
        <v>456</v>
      </c>
      <c r="AN564" s="319"/>
      <c r="AO564" s="319"/>
      <c r="AP564" s="143"/>
      <c r="AQ564" s="143" t="s">
        <v>183</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184</v>
      </c>
      <c r="AH565" s="122"/>
      <c r="AI565" s="320"/>
      <c r="AJ565" s="320"/>
      <c r="AK565" s="320"/>
      <c r="AL565" s="142"/>
      <c r="AM565" s="320"/>
      <c r="AN565" s="320"/>
      <c r="AO565" s="320"/>
      <c r="AP565" s="142"/>
      <c r="AQ565" s="235"/>
      <c r="AR565" s="186"/>
      <c r="AS565" s="121" t="s">
        <v>184</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2" t="s">
        <v>14</v>
      </c>
      <c r="AC568" s="572"/>
      <c r="AD568" s="572"/>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193</v>
      </c>
      <c r="F569" s="324"/>
      <c r="G569" s="325" t="s">
        <v>190</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191</v>
      </c>
      <c r="AF569" s="317"/>
      <c r="AG569" s="317"/>
      <c r="AH569" s="318"/>
      <c r="AI569" s="319" t="s">
        <v>455</v>
      </c>
      <c r="AJ569" s="319"/>
      <c r="AK569" s="319"/>
      <c r="AL569" s="143"/>
      <c r="AM569" s="319" t="s">
        <v>456</v>
      </c>
      <c r="AN569" s="319"/>
      <c r="AO569" s="319"/>
      <c r="AP569" s="143"/>
      <c r="AQ569" s="143" t="s">
        <v>183</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184</v>
      </c>
      <c r="AH570" s="122"/>
      <c r="AI570" s="320"/>
      <c r="AJ570" s="320"/>
      <c r="AK570" s="320"/>
      <c r="AL570" s="142"/>
      <c r="AM570" s="320"/>
      <c r="AN570" s="320"/>
      <c r="AO570" s="320"/>
      <c r="AP570" s="142"/>
      <c r="AQ570" s="235"/>
      <c r="AR570" s="186"/>
      <c r="AS570" s="121" t="s">
        <v>184</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2" t="s">
        <v>14</v>
      </c>
      <c r="AC573" s="572"/>
      <c r="AD573" s="572"/>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193</v>
      </c>
      <c r="F574" s="324"/>
      <c r="G574" s="325" t="s">
        <v>190</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191</v>
      </c>
      <c r="AF574" s="317"/>
      <c r="AG574" s="317"/>
      <c r="AH574" s="318"/>
      <c r="AI574" s="319" t="s">
        <v>455</v>
      </c>
      <c r="AJ574" s="319"/>
      <c r="AK574" s="319"/>
      <c r="AL574" s="143"/>
      <c r="AM574" s="319" t="s">
        <v>456</v>
      </c>
      <c r="AN574" s="319"/>
      <c r="AO574" s="319"/>
      <c r="AP574" s="143"/>
      <c r="AQ574" s="143" t="s">
        <v>183</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184</v>
      </c>
      <c r="AH575" s="122"/>
      <c r="AI575" s="320"/>
      <c r="AJ575" s="320"/>
      <c r="AK575" s="320"/>
      <c r="AL575" s="142"/>
      <c r="AM575" s="320"/>
      <c r="AN575" s="320"/>
      <c r="AO575" s="320"/>
      <c r="AP575" s="142"/>
      <c r="AQ575" s="235"/>
      <c r="AR575" s="186"/>
      <c r="AS575" s="121" t="s">
        <v>184</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2" t="s">
        <v>14</v>
      </c>
      <c r="AC578" s="572"/>
      <c r="AD578" s="572"/>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193</v>
      </c>
      <c r="F579" s="324"/>
      <c r="G579" s="325" t="s">
        <v>190</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191</v>
      </c>
      <c r="AF579" s="317"/>
      <c r="AG579" s="317"/>
      <c r="AH579" s="318"/>
      <c r="AI579" s="319" t="s">
        <v>455</v>
      </c>
      <c r="AJ579" s="319"/>
      <c r="AK579" s="319"/>
      <c r="AL579" s="143"/>
      <c r="AM579" s="319" t="s">
        <v>456</v>
      </c>
      <c r="AN579" s="319"/>
      <c r="AO579" s="319"/>
      <c r="AP579" s="143"/>
      <c r="AQ579" s="143" t="s">
        <v>183</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184</v>
      </c>
      <c r="AH580" s="122"/>
      <c r="AI580" s="320"/>
      <c r="AJ580" s="320"/>
      <c r="AK580" s="320"/>
      <c r="AL580" s="142"/>
      <c r="AM580" s="320"/>
      <c r="AN580" s="320"/>
      <c r="AO580" s="320"/>
      <c r="AP580" s="142"/>
      <c r="AQ580" s="235"/>
      <c r="AR580" s="186"/>
      <c r="AS580" s="121" t="s">
        <v>184</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2" t="s">
        <v>14</v>
      </c>
      <c r="AC583" s="572"/>
      <c r="AD583" s="572"/>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193</v>
      </c>
      <c r="F584" s="324"/>
      <c r="G584" s="325" t="s">
        <v>190</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191</v>
      </c>
      <c r="AF584" s="317"/>
      <c r="AG584" s="317"/>
      <c r="AH584" s="318"/>
      <c r="AI584" s="319" t="s">
        <v>455</v>
      </c>
      <c r="AJ584" s="319"/>
      <c r="AK584" s="319"/>
      <c r="AL584" s="143"/>
      <c r="AM584" s="319" t="s">
        <v>456</v>
      </c>
      <c r="AN584" s="319"/>
      <c r="AO584" s="319"/>
      <c r="AP584" s="143"/>
      <c r="AQ584" s="143" t="s">
        <v>183</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184</v>
      </c>
      <c r="AH585" s="122"/>
      <c r="AI585" s="320"/>
      <c r="AJ585" s="320"/>
      <c r="AK585" s="320"/>
      <c r="AL585" s="142"/>
      <c r="AM585" s="320"/>
      <c r="AN585" s="320"/>
      <c r="AO585" s="320"/>
      <c r="AP585" s="142"/>
      <c r="AQ585" s="235"/>
      <c r="AR585" s="186"/>
      <c r="AS585" s="121" t="s">
        <v>184</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2" t="s">
        <v>14</v>
      </c>
      <c r="AC588" s="572"/>
      <c r="AD588" s="572"/>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320</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314</v>
      </c>
      <c r="F592" s="161"/>
      <c r="G592" s="889" t="s">
        <v>203</v>
      </c>
      <c r="H592" s="111"/>
      <c r="I592" s="111"/>
      <c r="J592" s="890"/>
      <c r="K592" s="891"/>
      <c r="L592" s="891"/>
      <c r="M592" s="891"/>
      <c r="N592" s="891"/>
      <c r="O592" s="891"/>
      <c r="P592" s="891"/>
      <c r="Q592" s="891"/>
      <c r="R592" s="891"/>
      <c r="S592" s="891"/>
      <c r="T592" s="892"/>
      <c r="U592" s="581"/>
      <c r="V592" s="581"/>
      <c r="W592" s="581"/>
      <c r="X592" s="581"/>
      <c r="Y592" s="581"/>
      <c r="Z592" s="581"/>
      <c r="AA592" s="581"/>
      <c r="AB592" s="581"/>
      <c r="AC592" s="581"/>
      <c r="AD592" s="581"/>
      <c r="AE592" s="581"/>
      <c r="AF592" s="581"/>
      <c r="AG592" s="581"/>
      <c r="AH592" s="581"/>
      <c r="AI592" s="581"/>
      <c r="AJ592" s="581"/>
      <c r="AK592" s="581"/>
      <c r="AL592" s="581"/>
      <c r="AM592" s="581"/>
      <c r="AN592" s="581"/>
      <c r="AO592" s="581"/>
      <c r="AP592" s="581"/>
      <c r="AQ592" s="581"/>
      <c r="AR592" s="581"/>
      <c r="AS592" s="581"/>
      <c r="AT592" s="581"/>
      <c r="AU592" s="581"/>
      <c r="AV592" s="581"/>
      <c r="AW592" s="581"/>
      <c r="AX592" s="893"/>
      <c r="AY592" s="78" t="str">
        <f>IF(SUBSTITUTE($J$592,"-","")="","0","1")</f>
        <v>0</v>
      </c>
    </row>
    <row r="593" spans="1:51" ht="18.75" hidden="1" customHeight="1" x14ac:dyDescent="0.15">
      <c r="A593" s="175"/>
      <c r="B593" s="172"/>
      <c r="C593" s="166"/>
      <c r="D593" s="172"/>
      <c r="E593" s="323" t="s">
        <v>192</v>
      </c>
      <c r="F593" s="324"/>
      <c r="G593" s="325" t="s">
        <v>189</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191</v>
      </c>
      <c r="AF593" s="317"/>
      <c r="AG593" s="317"/>
      <c r="AH593" s="318"/>
      <c r="AI593" s="319" t="s">
        <v>455</v>
      </c>
      <c r="AJ593" s="319"/>
      <c r="AK593" s="319"/>
      <c r="AL593" s="143"/>
      <c r="AM593" s="319" t="s">
        <v>456</v>
      </c>
      <c r="AN593" s="319"/>
      <c r="AO593" s="319"/>
      <c r="AP593" s="143"/>
      <c r="AQ593" s="143" t="s">
        <v>183</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184</v>
      </c>
      <c r="AH594" s="122"/>
      <c r="AI594" s="320"/>
      <c r="AJ594" s="320"/>
      <c r="AK594" s="320"/>
      <c r="AL594" s="142"/>
      <c r="AM594" s="320"/>
      <c r="AN594" s="320"/>
      <c r="AO594" s="320"/>
      <c r="AP594" s="142"/>
      <c r="AQ594" s="235"/>
      <c r="AR594" s="186"/>
      <c r="AS594" s="121" t="s">
        <v>184</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2" t="s">
        <v>176</v>
      </c>
      <c r="AC597" s="572"/>
      <c r="AD597" s="572"/>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192</v>
      </c>
      <c r="F598" s="324"/>
      <c r="G598" s="325" t="s">
        <v>189</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191</v>
      </c>
      <c r="AF598" s="317"/>
      <c r="AG598" s="317"/>
      <c r="AH598" s="318"/>
      <c r="AI598" s="319" t="s">
        <v>455</v>
      </c>
      <c r="AJ598" s="319"/>
      <c r="AK598" s="319"/>
      <c r="AL598" s="143"/>
      <c r="AM598" s="319" t="s">
        <v>456</v>
      </c>
      <c r="AN598" s="319"/>
      <c r="AO598" s="319"/>
      <c r="AP598" s="143"/>
      <c r="AQ598" s="143" t="s">
        <v>183</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184</v>
      </c>
      <c r="AH599" s="122"/>
      <c r="AI599" s="320"/>
      <c r="AJ599" s="320"/>
      <c r="AK599" s="320"/>
      <c r="AL599" s="142"/>
      <c r="AM599" s="320"/>
      <c r="AN599" s="320"/>
      <c r="AO599" s="320"/>
      <c r="AP599" s="142"/>
      <c r="AQ599" s="235"/>
      <c r="AR599" s="186"/>
      <c r="AS599" s="121" t="s">
        <v>184</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2" t="s">
        <v>176</v>
      </c>
      <c r="AC602" s="572"/>
      <c r="AD602" s="572"/>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192</v>
      </c>
      <c r="F603" s="324"/>
      <c r="G603" s="325" t="s">
        <v>189</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191</v>
      </c>
      <c r="AF603" s="317"/>
      <c r="AG603" s="317"/>
      <c r="AH603" s="318"/>
      <c r="AI603" s="319" t="s">
        <v>455</v>
      </c>
      <c r="AJ603" s="319"/>
      <c r="AK603" s="319"/>
      <c r="AL603" s="143"/>
      <c r="AM603" s="319" t="s">
        <v>456</v>
      </c>
      <c r="AN603" s="319"/>
      <c r="AO603" s="319"/>
      <c r="AP603" s="143"/>
      <c r="AQ603" s="143" t="s">
        <v>183</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184</v>
      </c>
      <c r="AH604" s="122"/>
      <c r="AI604" s="320"/>
      <c r="AJ604" s="320"/>
      <c r="AK604" s="320"/>
      <c r="AL604" s="142"/>
      <c r="AM604" s="320"/>
      <c r="AN604" s="320"/>
      <c r="AO604" s="320"/>
      <c r="AP604" s="142"/>
      <c r="AQ604" s="235"/>
      <c r="AR604" s="186"/>
      <c r="AS604" s="121" t="s">
        <v>184</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2" t="s">
        <v>176</v>
      </c>
      <c r="AC607" s="572"/>
      <c r="AD607" s="572"/>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192</v>
      </c>
      <c r="F608" s="324"/>
      <c r="G608" s="325" t="s">
        <v>189</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191</v>
      </c>
      <c r="AF608" s="317"/>
      <c r="AG608" s="317"/>
      <c r="AH608" s="318"/>
      <c r="AI608" s="319" t="s">
        <v>455</v>
      </c>
      <c r="AJ608" s="319"/>
      <c r="AK608" s="319"/>
      <c r="AL608" s="143"/>
      <c r="AM608" s="319" t="s">
        <v>456</v>
      </c>
      <c r="AN608" s="319"/>
      <c r="AO608" s="319"/>
      <c r="AP608" s="143"/>
      <c r="AQ608" s="143" t="s">
        <v>183</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184</v>
      </c>
      <c r="AH609" s="122"/>
      <c r="AI609" s="320"/>
      <c r="AJ609" s="320"/>
      <c r="AK609" s="320"/>
      <c r="AL609" s="142"/>
      <c r="AM609" s="320"/>
      <c r="AN609" s="320"/>
      <c r="AO609" s="320"/>
      <c r="AP609" s="142"/>
      <c r="AQ609" s="235"/>
      <c r="AR609" s="186"/>
      <c r="AS609" s="121" t="s">
        <v>184</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2" t="s">
        <v>176</v>
      </c>
      <c r="AC612" s="572"/>
      <c r="AD612" s="572"/>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192</v>
      </c>
      <c r="F613" s="324"/>
      <c r="G613" s="325" t="s">
        <v>189</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191</v>
      </c>
      <c r="AF613" s="317"/>
      <c r="AG613" s="317"/>
      <c r="AH613" s="318"/>
      <c r="AI613" s="319" t="s">
        <v>455</v>
      </c>
      <c r="AJ613" s="319"/>
      <c r="AK613" s="319"/>
      <c r="AL613" s="143"/>
      <c r="AM613" s="319" t="s">
        <v>456</v>
      </c>
      <c r="AN613" s="319"/>
      <c r="AO613" s="319"/>
      <c r="AP613" s="143"/>
      <c r="AQ613" s="143" t="s">
        <v>183</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184</v>
      </c>
      <c r="AH614" s="122"/>
      <c r="AI614" s="320"/>
      <c r="AJ614" s="320"/>
      <c r="AK614" s="320"/>
      <c r="AL614" s="142"/>
      <c r="AM614" s="320"/>
      <c r="AN614" s="320"/>
      <c r="AO614" s="320"/>
      <c r="AP614" s="142"/>
      <c r="AQ614" s="235"/>
      <c r="AR614" s="186"/>
      <c r="AS614" s="121" t="s">
        <v>184</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2" t="s">
        <v>176</v>
      </c>
      <c r="AC617" s="572"/>
      <c r="AD617" s="572"/>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193</v>
      </c>
      <c r="F618" s="324"/>
      <c r="G618" s="325" t="s">
        <v>190</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191</v>
      </c>
      <c r="AF618" s="317"/>
      <c r="AG618" s="317"/>
      <c r="AH618" s="318"/>
      <c r="AI618" s="319" t="s">
        <v>455</v>
      </c>
      <c r="AJ618" s="319"/>
      <c r="AK618" s="319"/>
      <c r="AL618" s="143"/>
      <c r="AM618" s="319" t="s">
        <v>456</v>
      </c>
      <c r="AN618" s="319"/>
      <c r="AO618" s="319"/>
      <c r="AP618" s="143"/>
      <c r="AQ618" s="143" t="s">
        <v>183</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184</v>
      </c>
      <c r="AH619" s="122"/>
      <c r="AI619" s="320"/>
      <c r="AJ619" s="320"/>
      <c r="AK619" s="320"/>
      <c r="AL619" s="142"/>
      <c r="AM619" s="320"/>
      <c r="AN619" s="320"/>
      <c r="AO619" s="320"/>
      <c r="AP619" s="142"/>
      <c r="AQ619" s="235"/>
      <c r="AR619" s="186"/>
      <c r="AS619" s="121" t="s">
        <v>184</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2" t="s">
        <v>14</v>
      </c>
      <c r="AC622" s="572"/>
      <c r="AD622" s="572"/>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193</v>
      </c>
      <c r="F623" s="324"/>
      <c r="G623" s="325" t="s">
        <v>190</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191</v>
      </c>
      <c r="AF623" s="317"/>
      <c r="AG623" s="317"/>
      <c r="AH623" s="318"/>
      <c r="AI623" s="319" t="s">
        <v>455</v>
      </c>
      <c r="AJ623" s="319"/>
      <c r="AK623" s="319"/>
      <c r="AL623" s="143"/>
      <c r="AM623" s="319" t="s">
        <v>456</v>
      </c>
      <c r="AN623" s="319"/>
      <c r="AO623" s="319"/>
      <c r="AP623" s="143"/>
      <c r="AQ623" s="143" t="s">
        <v>183</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184</v>
      </c>
      <c r="AH624" s="122"/>
      <c r="AI624" s="320"/>
      <c r="AJ624" s="320"/>
      <c r="AK624" s="320"/>
      <c r="AL624" s="142"/>
      <c r="AM624" s="320"/>
      <c r="AN624" s="320"/>
      <c r="AO624" s="320"/>
      <c r="AP624" s="142"/>
      <c r="AQ624" s="235"/>
      <c r="AR624" s="186"/>
      <c r="AS624" s="121" t="s">
        <v>184</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2" t="s">
        <v>14</v>
      </c>
      <c r="AC627" s="572"/>
      <c r="AD627" s="572"/>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193</v>
      </c>
      <c r="F628" s="324"/>
      <c r="G628" s="325" t="s">
        <v>190</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191</v>
      </c>
      <c r="AF628" s="317"/>
      <c r="AG628" s="317"/>
      <c r="AH628" s="318"/>
      <c r="AI628" s="319" t="s">
        <v>455</v>
      </c>
      <c r="AJ628" s="319"/>
      <c r="AK628" s="319"/>
      <c r="AL628" s="143"/>
      <c r="AM628" s="319" t="s">
        <v>456</v>
      </c>
      <c r="AN628" s="319"/>
      <c r="AO628" s="319"/>
      <c r="AP628" s="143"/>
      <c r="AQ628" s="143" t="s">
        <v>183</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184</v>
      </c>
      <c r="AH629" s="122"/>
      <c r="AI629" s="320"/>
      <c r="AJ629" s="320"/>
      <c r="AK629" s="320"/>
      <c r="AL629" s="142"/>
      <c r="AM629" s="320"/>
      <c r="AN629" s="320"/>
      <c r="AO629" s="320"/>
      <c r="AP629" s="142"/>
      <c r="AQ629" s="235"/>
      <c r="AR629" s="186"/>
      <c r="AS629" s="121" t="s">
        <v>184</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2" t="s">
        <v>14</v>
      </c>
      <c r="AC632" s="572"/>
      <c r="AD632" s="572"/>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193</v>
      </c>
      <c r="F633" s="324"/>
      <c r="G633" s="325" t="s">
        <v>190</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191</v>
      </c>
      <c r="AF633" s="317"/>
      <c r="AG633" s="317"/>
      <c r="AH633" s="318"/>
      <c r="AI633" s="319" t="s">
        <v>455</v>
      </c>
      <c r="AJ633" s="319"/>
      <c r="AK633" s="319"/>
      <c r="AL633" s="143"/>
      <c r="AM633" s="319" t="s">
        <v>456</v>
      </c>
      <c r="AN633" s="319"/>
      <c r="AO633" s="319"/>
      <c r="AP633" s="143"/>
      <c r="AQ633" s="143" t="s">
        <v>183</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184</v>
      </c>
      <c r="AH634" s="122"/>
      <c r="AI634" s="320"/>
      <c r="AJ634" s="320"/>
      <c r="AK634" s="320"/>
      <c r="AL634" s="142"/>
      <c r="AM634" s="320"/>
      <c r="AN634" s="320"/>
      <c r="AO634" s="320"/>
      <c r="AP634" s="142"/>
      <c r="AQ634" s="235"/>
      <c r="AR634" s="186"/>
      <c r="AS634" s="121" t="s">
        <v>184</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2" t="s">
        <v>14</v>
      </c>
      <c r="AC637" s="572"/>
      <c r="AD637" s="572"/>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193</v>
      </c>
      <c r="F638" s="324"/>
      <c r="G638" s="325" t="s">
        <v>190</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191</v>
      </c>
      <c r="AF638" s="317"/>
      <c r="AG638" s="317"/>
      <c r="AH638" s="318"/>
      <c r="AI638" s="319" t="s">
        <v>455</v>
      </c>
      <c r="AJ638" s="319"/>
      <c r="AK638" s="319"/>
      <c r="AL638" s="143"/>
      <c r="AM638" s="319" t="s">
        <v>456</v>
      </c>
      <c r="AN638" s="319"/>
      <c r="AO638" s="319"/>
      <c r="AP638" s="143"/>
      <c r="AQ638" s="143" t="s">
        <v>183</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184</v>
      </c>
      <c r="AH639" s="122"/>
      <c r="AI639" s="320"/>
      <c r="AJ639" s="320"/>
      <c r="AK639" s="320"/>
      <c r="AL639" s="142"/>
      <c r="AM639" s="320"/>
      <c r="AN639" s="320"/>
      <c r="AO639" s="320"/>
      <c r="AP639" s="142"/>
      <c r="AQ639" s="235"/>
      <c r="AR639" s="186"/>
      <c r="AS639" s="121" t="s">
        <v>184</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2" t="s">
        <v>14</v>
      </c>
      <c r="AC642" s="572"/>
      <c r="AD642" s="572"/>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320</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315</v>
      </c>
      <c r="F646" s="161"/>
      <c r="G646" s="889" t="s">
        <v>203</v>
      </c>
      <c r="H646" s="111"/>
      <c r="I646" s="111"/>
      <c r="J646" s="890"/>
      <c r="K646" s="891"/>
      <c r="L646" s="891"/>
      <c r="M646" s="891"/>
      <c r="N646" s="891"/>
      <c r="O646" s="891"/>
      <c r="P646" s="891"/>
      <c r="Q646" s="891"/>
      <c r="R646" s="891"/>
      <c r="S646" s="891"/>
      <c r="T646" s="892"/>
      <c r="U646" s="581"/>
      <c r="V646" s="581"/>
      <c r="W646" s="581"/>
      <c r="X646" s="581"/>
      <c r="Y646" s="581"/>
      <c r="Z646" s="581"/>
      <c r="AA646" s="581"/>
      <c r="AB646" s="581"/>
      <c r="AC646" s="581"/>
      <c r="AD646" s="581"/>
      <c r="AE646" s="581"/>
      <c r="AF646" s="581"/>
      <c r="AG646" s="581"/>
      <c r="AH646" s="581"/>
      <c r="AI646" s="581"/>
      <c r="AJ646" s="581"/>
      <c r="AK646" s="581"/>
      <c r="AL646" s="581"/>
      <c r="AM646" s="581"/>
      <c r="AN646" s="581"/>
      <c r="AO646" s="581"/>
      <c r="AP646" s="581"/>
      <c r="AQ646" s="581"/>
      <c r="AR646" s="581"/>
      <c r="AS646" s="581"/>
      <c r="AT646" s="581"/>
      <c r="AU646" s="581"/>
      <c r="AV646" s="581"/>
      <c r="AW646" s="581"/>
      <c r="AX646" s="893"/>
      <c r="AY646" s="78" t="str">
        <f>IF(SUBSTITUTE($J$646,"-","")="","0","1")</f>
        <v>0</v>
      </c>
    </row>
    <row r="647" spans="1:51" ht="18.75" hidden="1" customHeight="1" x14ac:dyDescent="0.15">
      <c r="A647" s="175"/>
      <c r="B647" s="172"/>
      <c r="C647" s="166"/>
      <c r="D647" s="172"/>
      <c r="E647" s="323" t="s">
        <v>192</v>
      </c>
      <c r="F647" s="324"/>
      <c r="G647" s="325" t="s">
        <v>189</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191</v>
      </c>
      <c r="AF647" s="317"/>
      <c r="AG647" s="317"/>
      <c r="AH647" s="318"/>
      <c r="AI647" s="319" t="s">
        <v>455</v>
      </c>
      <c r="AJ647" s="319"/>
      <c r="AK647" s="319"/>
      <c r="AL647" s="143"/>
      <c r="AM647" s="319" t="s">
        <v>456</v>
      </c>
      <c r="AN647" s="319"/>
      <c r="AO647" s="319"/>
      <c r="AP647" s="143"/>
      <c r="AQ647" s="143" t="s">
        <v>183</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184</v>
      </c>
      <c r="AH648" s="122"/>
      <c r="AI648" s="320"/>
      <c r="AJ648" s="320"/>
      <c r="AK648" s="320"/>
      <c r="AL648" s="142"/>
      <c r="AM648" s="320"/>
      <c r="AN648" s="320"/>
      <c r="AO648" s="320"/>
      <c r="AP648" s="142"/>
      <c r="AQ648" s="235"/>
      <c r="AR648" s="186"/>
      <c r="AS648" s="121" t="s">
        <v>184</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2" t="s">
        <v>176</v>
      </c>
      <c r="AC651" s="572"/>
      <c r="AD651" s="572"/>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192</v>
      </c>
      <c r="F652" s="324"/>
      <c r="G652" s="325" t="s">
        <v>189</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191</v>
      </c>
      <c r="AF652" s="317"/>
      <c r="AG652" s="317"/>
      <c r="AH652" s="318"/>
      <c r="AI652" s="319" t="s">
        <v>455</v>
      </c>
      <c r="AJ652" s="319"/>
      <c r="AK652" s="319"/>
      <c r="AL652" s="143"/>
      <c r="AM652" s="319" t="s">
        <v>456</v>
      </c>
      <c r="AN652" s="319"/>
      <c r="AO652" s="319"/>
      <c r="AP652" s="143"/>
      <c r="AQ652" s="143" t="s">
        <v>183</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184</v>
      </c>
      <c r="AH653" s="122"/>
      <c r="AI653" s="320"/>
      <c r="AJ653" s="320"/>
      <c r="AK653" s="320"/>
      <c r="AL653" s="142"/>
      <c r="AM653" s="320"/>
      <c r="AN653" s="320"/>
      <c r="AO653" s="320"/>
      <c r="AP653" s="142"/>
      <c r="AQ653" s="235"/>
      <c r="AR653" s="186"/>
      <c r="AS653" s="121" t="s">
        <v>184</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2" t="s">
        <v>176</v>
      </c>
      <c r="AC656" s="572"/>
      <c r="AD656" s="572"/>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192</v>
      </c>
      <c r="F657" s="324"/>
      <c r="G657" s="325" t="s">
        <v>189</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191</v>
      </c>
      <c r="AF657" s="317"/>
      <c r="AG657" s="317"/>
      <c r="AH657" s="318"/>
      <c r="AI657" s="319" t="s">
        <v>455</v>
      </c>
      <c r="AJ657" s="319"/>
      <c r="AK657" s="319"/>
      <c r="AL657" s="143"/>
      <c r="AM657" s="319" t="s">
        <v>456</v>
      </c>
      <c r="AN657" s="319"/>
      <c r="AO657" s="319"/>
      <c r="AP657" s="143"/>
      <c r="AQ657" s="143" t="s">
        <v>183</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184</v>
      </c>
      <c r="AH658" s="122"/>
      <c r="AI658" s="320"/>
      <c r="AJ658" s="320"/>
      <c r="AK658" s="320"/>
      <c r="AL658" s="142"/>
      <c r="AM658" s="320"/>
      <c r="AN658" s="320"/>
      <c r="AO658" s="320"/>
      <c r="AP658" s="142"/>
      <c r="AQ658" s="235"/>
      <c r="AR658" s="186"/>
      <c r="AS658" s="121" t="s">
        <v>184</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2" t="s">
        <v>176</v>
      </c>
      <c r="AC661" s="572"/>
      <c r="AD661" s="572"/>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192</v>
      </c>
      <c r="F662" s="324"/>
      <c r="G662" s="325" t="s">
        <v>189</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191</v>
      </c>
      <c r="AF662" s="317"/>
      <c r="AG662" s="317"/>
      <c r="AH662" s="318"/>
      <c r="AI662" s="319" t="s">
        <v>455</v>
      </c>
      <c r="AJ662" s="319"/>
      <c r="AK662" s="319"/>
      <c r="AL662" s="143"/>
      <c r="AM662" s="319" t="s">
        <v>456</v>
      </c>
      <c r="AN662" s="319"/>
      <c r="AO662" s="319"/>
      <c r="AP662" s="143"/>
      <c r="AQ662" s="143" t="s">
        <v>183</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184</v>
      </c>
      <c r="AH663" s="122"/>
      <c r="AI663" s="320"/>
      <c r="AJ663" s="320"/>
      <c r="AK663" s="320"/>
      <c r="AL663" s="142"/>
      <c r="AM663" s="320"/>
      <c r="AN663" s="320"/>
      <c r="AO663" s="320"/>
      <c r="AP663" s="142"/>
      <c r="AQ663" s="235"/>
      <c r="AR663" s="186"/>
      <c r="AS663" s="121" t="s">
        <v>184</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2" t="s">
        <v>176</v>
      </c>
      <c r="AC666" s="572"/>
      <c r="AD666" s="572"/>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192</v>
      </c>
      <c r="F667" s="324"/>
      <c r="G667" s="325" t="s">
        <v>189</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191</v>
      </c>
      <c r="AF667" s="317"/>
      <c r="AG667" s="317"/>
      <c r="AH667" s="318"/>
      <c r="AI667" s="319" t="s">
        <v>455</v>
      </c>
      <c r="AJ667" s="319"/>
      <c r="AK667" s="319"/>
      <c r="AL667" s="143"/>
      <c r="AM667" s="319" t="s">
        <v>456</v>
      </c>
      <c r="AN667" s="319"/>
      <c r="AO667" s="319"/>
      <c r="AP667" s="143"/>
      <c r="AQ667" s="143" t="s">
        <v>183</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184</v>
      </c>
      <c r="AH668" s="122"/>
      <c r="AI668" s="320"/>
      <c r="AJ668" s="320"/>
      <c r="AK668" s="320"/>
      <c r="AL668" s="142"/>
      <c r="AM668" s="320"/>
      <c r="AN668" s="320"/>
      <c r="AO668" s="320"/>
      <c r="AP668" s="142"/>
      <c r="AQ668" s="235"/>
      <c r="AR668" s="186"/>
      <c r="AS668" s="121" t="s">
        <v>184</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2" t="s">
        <v>176</v>
      </c>
      <c r="AC671" s="572"/>
      <c r="AD671" s="572"/>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193</v>
      </c>
      <c r="F672" s="324"/>
      <c r="G672" s="325" t="s">
        <v>190</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191</v>
      </c>
      <c r="AF672" s="317"/>
      <c r="AG672" s="317"/>
      <c r="AH672" s="318"/>
      <c r="AI672" s="319" t="s">
        <v>455</v>
      </c>
      <c r="AJ672" s="319"/>
      <c r="AK672" s="319"/>
      <c r="AL672" s="143"/>
      <c r="AM672" s="319" t="s">
        <v>456</v>
      </c>
      <c r="AN672" s="319"/>
      <c r="AO672" s="319"/>
      <c r="AP672" s="143"/>
      <c r="AQ672" s="143" t="s">
        <v>183</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184</v>
      </c>
      <c r="AH673" s="122"/>
      <c r="AI673" s="320"/>
      <c r="AJ673" s="320"/>
      <c r="AK673" s="320"/>
      <c r="AL673" s="142"/>
      <c r="AM673" s="320"/>
      <c r="AN673" s="320"/>
      <c r="AO673" s="320"/>
      <c r="AP673" s="142"/>
      <c r="AQ673" s="235"/>
      <c r="AR673" s="186"/>
      <c r="AS673" s="121" t="s">
        <v>184</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2" t="s">
        <v>14</v>
      </c>
      <c r="AC676" s="572"/>
      <c r="AD676" s="572"/>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193</v>
      </c>
      <c r="F677" s="324"/>
      <c r="G677" s="325" t="s">
        <v>190</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191</v>
      </c>
      <c r="AF677" s="317"/>
      <c r="AG677" s="317"/>
      <c r="AH677" s="318"/>
      <c r="AI677" s="319" t="s">
        <v>455</v>
      </c>
      <c r="AJ677" s="319"/>
      <c r="AK677" s="319"/>
      <c r="AL677" s="143"/>
      <c r="AM677" s="319" t="s">
        <v>456</v>
      </c>
      <c r="AN677" s="319"/>
      <c r="AO677" s="319"/>
      <c r="AP677" s="143"/>
      <c r="AQ677" s="143" t="s">
        <v>183</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184</v>
      </c>
      <c r="AH678" s="122"/>
      <c r="AI678" s="320"/>
      <c r="AJ678" s="320"/>
      <c r="AK678" s="320"/>
      <c r="AL678" s="142"/>
      <c r="AM678" s="320"/>
      <c r="AN678" s="320"/>
      <c r="AO678" s="320"/>
      <c r="AP678" s="142"/>
      <c r="AQ678" s="235"/>
      <c r="AR678" s="186"/>
      <c r="AS678" s="121" t="s">
        <v>184</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2" t="s">
        <v>14</v>
      </c>
      <c r="AC681" s="572"/>
      <c r="AD681" s="572"/>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193</v>
      </c>
      <c r="F682" s="324"/>
      <c r="G682" s="325" t="s">
        <v>190</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191</v>
      </c>
      <c r="AF682" s="317"/>
      <c r="AG682" s="317"/>
      <c r="AH682" s="318"/>
      <c r="AI682" s="319" t="s">
        <v>455</v>
      </c>
      <c r="AJ682" s="319"/>
      <c r="AK682" s="319"/>
      <c r="AL682" s="143"/>
      <c r="AM682" s="319" t="s">
        <v>456</v>
      </c>
      <c r="AN682" s="319"/>
      <c r="AO682" s="319"/>
      <c r="AP682" s="143"/>
      <c r="AQ682" s="143" t="s">
        <v>183</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184</v>
      </c>
      <c r="AH683" s="122"/>
      <c r="AI683" s="320"/>
      <c r="AJ683" s="320"/>
      <c r="AK683" s="320"/>
      <c r="AL683" s="142"/>
      <c r="AM683" s="320"/>
      <c r="AN683" s="320"/>
      <c r="AO683" s="320"/>
      <c r="AP683" s="142"/>
      <c r="AQ683" s="235"/>
      <c r="AR683" s="186"/>
      <c r="AS683" s="121" t="s">
        <v>184</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2" t="s">
        <v>14</v>
      </c>
      <c r="AC686" s="572"/>
      <c r="AD686" s="572"/>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193</v>
      </c>
      <c r="F687" s="324"/>
      <c r="G687" s="325" t="s">
        <v>190</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191</v>
      </c>
      <c r="AF687" s="317"/>
      <c r="AG687" s="317"/>
      <c r="AH687" s="318"/>
      <c r="AI687" s="319" t="s">
        <v>455</v>
      </c>
      <c r="AJ687" s="319"/>
      <c r="AK687" s="319"/>
      <c r="AL687" s="143"/>
      <c r="AM687" s="319" t="s">
        <v>456</v>
      </c>
      <c r="AN687" s="319"/>
      <c r="AO687" s="319"/>
      <c r="AP687" s="143"/>
      <c r="AQ687" s="143" t="s">
        <v>183</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184</v>
      </c>
      <c r="AH688" s="122"/>
      <c r="AI688" s="320"/>
      <c r="AJ688" s="320"/>
      <c r="AK688" s="320"/>
      <c r="AL688" s="142"/>
      <c r="AM688" s="320"/>
      <c r="AN688" s="320"/>
      <c r="AO688" s="320"/>
      <c r="AP688" s="142"/>
      <c r="AQ688" s="235"/>
      <c r="AR688" s="186"/>
      <c r="AS688" s="121" t="s">
        <v>184</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2" t="s">
        <v>14</v>
      </c>
      <c r="AC691" s="572"/>
      <c r="AD691" s="572"/>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193</v>
      </c>
      <c r="F692" s="324"/>
      <c r="G692" s="325" t="s">
        <v>190</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191</v>
      </c>
      <c r="AF692" s="317"/>
      <c r="AG692" s="317"/>
      <c r="AH692" s="318"/>
      <c r="AI692" s="319" t="s">
        <v>455</v>
      </c>
      <c r="AJ692" s="319"/>
      <c r="AK692" s="319"/>
      <c r="AL692" s="143"/>
      <c r="AM692" s="319" t="s">
        <v>456</v>
      </c>
      <c r="AN692" s="319"/>
      <c r="AO692" s="319"/>
      <c r="AP692" s="143"/>
      <c r="AQ692" s="143" t="s">
        <v>183</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184</v>
      </c>
      <c r="AH693" s="122"/>
      <c r="AI693" s="320"/>
      <c r="AJ693" s="320"/>
      <c r="AK693" s="320"/>
      <c r="AL693" s="142"/>
      <c r="AM693" s="320"/>
      <c r="AN693" s="320"/>
      <c r="AO693" s="320"/>
      <c r="AP693" s="142"/>
      <c r="AQ693" s="235"/>
      <c r="AR693" s="186"/>
      <c r="AS693" s="121" t="s">
        <v>184</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2" t="s">
        <v>14</v>
      </c>
      <c r="AC696" s="572"/>
      <c r="AD696" s="572"/>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320</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8" t="s">
        <v>46</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1"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14" t="s">
        <v>30</v>
      </c>
      <c r="AH701" s="370"/>
      <c r="AI701" s="370"/>
      <c r="AJ701" s="370"/>
      <c r="AK701" s="370"/>
      <c r="AL701" s="370"/>
      <c r="AM701" s="370"/>
      <c r="AN701" s="370"/>
      <c r="AO701" s="370"/>
      <c r="AP701" s="370"/>
      <c r="AQ701" s="370"/>
      <c r="AR701" s="370"/>
      <c r="AS701" s="370"/>
      <c r="AT701" s="370"/>
      <c r="AU701" s="370"/>
      <c r="AV701" s="370"/>
      <c r="AW701" s="370"/>
      <c r="AX701" s="815"/>
    </row>
    <row r="702" spans="1:51" ht="34.5" customHeight="1" x14ac:dyDescent="0.15">
      <c r="A702" s="860" t="s">
        <v>139</v>
      </c>
      <c r="B702" s="861"/>
      <c r="C702" s="701" t="s">
        <v>140</v>
      </c>
      <c r="D702" s="702"/>
      <c r="E702" s="702"/>
      <c r="F702" s="702"/>
      <c r="G702" s="702"/>
      <c r="H702" s="702"/>
      <c r="I702" s="702"/>
      <c r="J702" s="702"/>
      <c r="K702" s="702"/>
      <c r="L702" s="702"/>
      <c r="M702" s="702"/>
      <c r="N702" s="702"/>
      <c r="O702" s="702"/>
      <c r="P702" s="702"/>
      <c r="Q702" s="702"/>
      <c r="R702" s="702"/>
      <c r="S702" s="702"/>
      <c r="T702" s="702"/>
      <c r="U702" s="702"/>
      <c r="V702" s="702"/>
      <c r="W702" s="702"/>
      <c r="X702" s="702"/>
      <c r="Y702" s="702"/>
      <c r="Z702" s="702"/>
      <c r="AA702" s="702"/>
      <c r="AB702" s="702"/>
      <c r="AC702" s="703"/>
      <c r="AD702" s="326" t="s">
        <v>659</v>
      </c>
      <c r="AE702" s="327"/>
      <c r="AF702" s="327"/>
      <c r="AG702" s="373" t="s">
        <v>663</v>
      </c>
      <c r="AH702" s="374"/>
      <c r="AI702" s="374"/>
      <c r="AJ702" s="374"/>
      <c r="AK702" s="374"/>
      <c r="AL702" s="374"/>
      <c r="AM702" s="374"/>
      <c r="AN702" s="374"/>
      <c r="AO702" s="374"/>
      <c r="AP702" s="374"/>
      <c r="AQ702" s="374"/>
      <c r="AR702" s="374"/>
      <c r="AS702" s="374"/>
      <c r="AT702" s="374"/>
      <c r="AU702" s="374"/>
      <c r="AV702" s="374"/>
      <c r="AW702" s="374"/>
      <c r="AX702" s="375"/>
    </row>
    <row r="703" spans="1:51" ht="39.75" customHeight="1" x14ac:dyDescent="0.15">
      <c r="A703" s="862"/>
      <c r="B703" s="863"/>
      <c r="C703" s="806" t="s">
        <v>36</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80"/>
      <c r="AD703" s="307" t="s">
        <v>659</v>
      </c>
      <c r="AE703" s="308"/>
      <c r="AF703" s="308"/>
      <c r="AG703" s="89" t="s">
        <v>664</v>
      </c>
      <c r="AH703" s="90"/>
      <c r="AI703" s="90"/>
      <c r="AJ703" s="90"/>
      <c r="AK703" s="90"/>
      <c r="AL703" s="90"/>
      <c r="AM703" s="90"/>
      <c r="AN703" s="90"/>
      <c r="AO703" s="90"/>
      <c r="AP703" s="90"/>
      <c r="AQ703" s="90"/>
      <c r="AR703" s="90"/>
      <c r="AS703" s="90"/>
      <c r="AT703" s="90"/>
      <c r="AU703" s="90"/>
      <c r="AV703" s="90"/>
      <c r="AW703" s="90"/>
      <c r="AX703" s="91"/>
    </row>
    <row r="704" spans="1:51" ht="48.75" customHeight="1" x14ac:dyDescent="0.15">
      <c r="A704" s="864"/>
      <c r="B704" s="865"/>
      <c r="C704" s="808" t="s">
        <v>141</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75" t="s">
        <v>659</v>
      </c>
      <c r="AE704" s="776"/>
      <c r="AF704" s="776"/>
      <c r="AG704" s="153" t="s">
        <v>665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3" t="s">
        <v>38</v>
      </c>
      <c r="B705" s="634"/>
      <c r="C705" s="811" t="s">
        <v>40</v>
      </c>
      <c r="D705" s="812"/>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13"/>
      <c r="AD705" s="707" t="s">
        <v>666</v>
      </c>
      <c r="AE705" s="708"/>
      <c r="AF705" s="708"/>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5"/>
      <c r="B706" s="636"/>
      <c r="C706" s="787"/>
      <c r="D706" s="788"/>
      <c r="E706" s="723" t="s">
        <v>293</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307"/>
      <c r="AE706" s="308"/>
      <c r="AF706" s="65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5"/>
      <c r="B707" s="636"/>
      <c r="C707" s="789"/>
      <c r="D707" s="790"/>
      <c r="E707" s="726" t="s">
        <v>237</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825"/>
      <c r="AE707" s="826"/>
      <c r="AF707" s="826"/>
      <c r="AG707" s="153"/>
      <c r="AH707" s="96"/>
      <c r="AI707" s="96"/>
      <c r="AJ707" s="96"/>
      <c r="AK707" s="96"/>
      <c r="AL707" s="96"/>
      <c r="AM707" s="96"/>
      <c r="AN707" s="96"/>
      <c r="AO707" s="96"/>
      <c r="AP707" s="96"/>
      <c r="AQ707" s="96"/>
      <c r="AR707" s="96"/>
      <c r="AS707" s="96"/>
      <c r="AT707" s="96"/>
      <c r="AU707" s="96"/>
      <c r="AV707" s="96"/>
      <c r="AW707" s="96"/>
      <c r="AX707" s="154"/>
    </row>
    <row r="708" spans="1:50" ht="33.75" customHeight="1" x14ac:dyDescent="0.15">
      <c r="A708" s="635"/>
      <c r="B708" s="637"/>
      <c r="C708" s="803" t="s">
        <v>41</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597" t="s">
        <v>659</v>
      </c>
      <c r="AE708" s="598"/>
      <c r="AF708" s="598"/>
      <c r="AG708" s="735" t="s">
        <v>667</v>
      </c>
      <c r="AH708" s="736"/>
      <c r="AI708" s="736"/>
      <c r="AJ708" s="736"/>
      <c r="AK708" s="736"/>
      <c r="AL708" s="736"/>
      <c r="AM708" s="736"/>
      <c r="AN708" s="736"/>
      <c r="AO708" s="736"/>
      <c r="AP708" s="736"/>
      <c r="AQ708" s="736"/>
      <c r="AR708" s="736"/>
      <c r="AS708" s="736"/>
      <c r="AT708" s="736"/>
      <c r="AU708" s="736"/>
      <c r="AV708" s="736"/>
      <c r="AW708" s="736"/>
      <c r="AX708" s="737"/>
    </row>
    <row r="709" spans="1:50" ht="38.25" customHeight="1" x14ac:dyDescent="0.15">
      <c r="A709" s="635"/>
      <c r="B709" s="637"/>
      <c r="C709" s="379" t="s">
        <v>142</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07" t="s">
        <v>659</v>
      </c>
      <c r="AE709" s="308"/>
      <c r="AF709" s="308"/>
      <c r="AG709" s="89" t="s">
        <v>668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5"/>
      <c r="B710" s="637"/>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07" t="s">
        <v>666</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5"/>
      <c r="B711" s="637"/>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6"/>
      <c r="AD711" s="307" t="s">
        <v>659</v>
      </c>
      <c r="AE711" s="308"/>
      <c r="AF711" s="308"/>
      <c r="AG711" s="89" t="s">
        <v>669</v>
      </c>
      <c r="AH711" s="90"/>
      <c r="AI711" s="90"/>
      <c r="AJ711" s="90"/>
      <c r="AK711" s="90"/>
      <c r="AL711" s="90"/>
      <c r="AM711" s="90"/>
      <c r="AN711" s="90"/>
      <c r="AO711" s="90"/>
      <c r="AP711" s="90"/>
      <c r="AQ711" s="90"/>
      <c r="AR711" s="90"/>
      <c r="AS711" s="90"/>
      <c r="AT711" s="90"/>
      <c r="AU711" s="90"/>
      <c r="AV711" s="90"/>
      <c r="AW711" s="90"/>
      <c r="AX711" s="91"/>
    </row>
    <row r="712" spans="1:50" ht="46.5" customHeight="1" x14ac:dyDescent="0.15">
      <c r="A712" s="635"/>
      <c r="B712" s="637"/>
      <c r="C712" s="379" t="s">
        <v>261</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6"/>
      <c r="AD712" s="775" t="s">
        <v>670</v>
      </c>
      <c r="AE712" s="776"/>
      <c r="AF712" s="776"/>
      <c r="AG712" s="800" t="s">
        <v>673</v>
      </c>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15">
      <c r="A713" s="635"/>
      <c r="B713" s="637"/>
      <c r="C713" s="939" t="s">
        <v>262</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07" t="s">
        <v>666</v>
      </c>
      <c r="AE713" s="308"/>
      <c r="AF713" s="65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8"/>
      <c r="B714" s="639"/>
      <c r="C714" s="640" t="s">
        <v>240</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797" t="s">
        <v>666</v>
      </c>
      <c r="AE714" s="798"/>
      <c r="AF714" s="799"/>
      <c r="AG714" s="729"/>
      <c r="AH714" s="730"/>
      <c r="AI714" s="730"/>
      <c r="AJ714" s="730"/>
      <c r="AK714" s="730"/>
      <c r="AL714" s="730"/>
      <c r="AM714" s="730"/>
      <c r="AN714" s="730"/>
      <c r="AO714" s="730"/>
      <c r="AP714" s="730"/>
      <c r="AQ714" s="730"/>
      <c r="AR714" s="730"/>
      <c r="AS714" s="730"/>
      <c r="AT714" s="730"/>
      <c r="AU714" s="730"/>
      <c r="AV714" s="730"/>
      <c r="AW714" s="730"/>
      <c r="AX714" s="731"/>
    </row>
    <row r="715" spans="1:50" ht="36.75" customHeight="1" x14ac:dyDescent="0.15">
      <c r="A715" s="633" t="s">
        <v>39</v>
      </c>
      <c r="B715" s="777"/>
      <c r="C715" s="778" t="s">
        <v>241</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597" t="s">
        <v>670</v>
      </c>
      <c r="AE715" s="598"/>
      <c r="AF715" s="649"/>
      <c r="AG715" s="735" t="s">
        <v>713</v>
      </c>
      <c r="AH715" s="736"/>
      <c r="AI715" s="736"/>
      <c r="AJ715" s="736"/>
      <c r="AK715" s="736"/>
      <c r="AL715" s="736"/>
      <c r="AM715" s="736"/>
      <c r="AN715" s="736"/>
      <c r="AO715" s="736"/>
      <c r="AP715" s="736"/>
      <c r="AQ715" s="736"/>
      <c r="AR715" s="736"/>
      <c r="AS715" s="736"/>
      <c r="AT715" s="736"/>
      <c r="AU715" s="736"/>
      <c r="AV715" s="736"/>
      <c r="AW715" s="736"/>
      <c r="AX715" s="737"/>
    </row>
    <row r="716" spans="1:50" ht="35.25" customHeight="1" x14ac:dyDescent="0.15">
      <c r="A716" s="635"/>
      <c r="B716" s="637"/>
      <c r="C716" s="613" t="s">
        <v>44</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9" t="s">
        <v>659</v>
      </c>
      <c r="AE716" s="620"/>
      <c r="AF716" s="620"/>
      <c r="AG716" s="89" t="s">
        <v>671</v>
      </c>
      <c r="AH716" s="90"/>
      <c r="AI716" s="90"/>
      <c r="AJ716" s="90"/>
      <c r="AK716" s="90"/>
      <c r="AL716" s="90"/>
      <c r="AM716" s="90"/>
      <c r="AN716" s="90"/>
      <c r="AO716" s="90"/>
      <c r="AP716" s="90"/>
      <c r="AQ716" s="90"/>
      <c r="AR716" s="90"/>
      <c r="AS716" s="90"/>
      <c r="AT716" s="90"/>
      <c r="AU716" s="90"/>
      <c r="AV716" s="90"/>
      <c r="AW716" s="90"/>
      <c r="AX716" s="91"/>
    </row>
    <row r="717" spans="1:50" ht="53.25" customHeight="1" x14ac:dyDescent="0.15">
      <c r="A717" s="635"/>
      <c r="B717" s="637"/>
      <c r="C717" s="379" t="s">
        <v>194</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07" t="s">
        <v>670</v>
      </c>
      <c r="AE717" s="308"/>
      <c r="AF717" s="308"/>
      <c r="AG717" s="89" t="s">
        <v>672</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8"/>
      <c r="B718" s="639"/>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07" t="s">
        <v>666</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9" t="s">
        <v>57</v>
      </c>
      <c r="B719" s="770"/>
      <c r="C719" s="616" t="s">
        <v>143</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t="s">
        <v>666</v>
      </c>
      <c r="AE719" s="598"/>
      <c r="AF719" s="59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1"/>
      <c r="B720" s="772"/>
      <c r="C720" s="284" t="s">
        <v>254</v>
      </c>
      <c r="D720" s="282"/>
      <c r="E720" s="282"/>
      <c r="F720" s="285"/>
      <c r="G720" s="281" t="s">
        <v>255</v>
      </c>
      <c r="H720" s="282"/>
      <c r="I720" s="282"/>
      <c r="J720" s="282"/>
      <c r="K720" s="282"/>
      <c r="L720" s="282"/>
      <c r="M720" s="282"/>
      <c r="N720" s="281" t="s">
        <v>258</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71"/>
      <c r="B721" s="77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71"/>
      <c r="B722" s="77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71"/>
      <c r="B723" s="77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71"/>
      <c r="B724" s="77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3"/>
      <c r="B725" s="77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3" t="s">
        <v>47</v>
      </c>
      <c r="B726" s="792"/>
      <c r="C726" s="805" t="s">
        <v>52</v>
      </c>
      <c r="D726" s="827"/>
      <c r="E726" s="827"/>
      <c r="F726" s="828"/>
      <c r="G726" s="570" t="s">
        <v>714</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2" ht="67.5" customHeight="1" thickBot="1" x14ac:dyDescent="0.2">
      <c r="A727" s="793"/>
      <c r="B727" s="794"/>
      <c r="C727" s="741" t="s">
        <v>56</v>
      </c>
      <c r="D727" s="742"/>
      <c r="E727" s="742"/>
      <c r="F727" s="743"/>
      <c r="G727" s="568" t="s">
        <v>711</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2" ht="24" customHeight="1" x14ac:dyDescent="0.15">
      <c r="A728" s="738" t="s">
        <v>32</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2" ht="67.5" customHeight="1" thickBot="1" x14ac:dyDescent="0.2">
      <c r="A729" s="627" t="s">
        <v>717</v>
      </c>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2" ht="24.75" customHeight="1" x14ac:dyDescent="0.15">
      <c r="A730" s="732" t="s">
        <v>33</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2" ht="67.5" customHeight="1" thickBot="1" x14ac:dyDescent="0.2">
      <c r="A731" s="666"/>
      <c r="B731" s="667"/>
      <c r="C731" s="667"/>
      <c r="D731" s="667"/>
      <c r="E731" s="668"/>
      <c r="F731" s="722"/>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2" ht="24.75" customHeight="1" x14ac:dyDescent="0.15">
      <c r="A732" s="732" t="s">
        <v>45</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2" ht="66" customHeight="1" thickBot="1" x14ac:dyDescent="0.2">
      <c r="A733" s="666"/>
      <c r="B733" s="667"/>
      <c r="C733" s="667"/>
      <c r="D733" s="667"/>
      <c r="E733" s="668"/>
      <c r="F733" s="630"/>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2" ht="24.75" customHeight="1" x14ac:dyDescent="0.15">
      <c r="A734" s="744" t="s">
        <v>34</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2" ht="67.5" customHeight="1" thickBot="1" x14ac:dyDescent="0.2">
      <c r="A735" s="783"/>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2" ht="24.75" customHeight="1" x14ac:dyDescent="0.15">
      <c r="A736" s="643" t="s">
        <v>267</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c r="AZ736" s="10"/>
    </row>
    <row r="737" spans="1:51" ht="24.75" customHeight="1" x14ac:dyDescent="0.15">
      <c r="A737" s="982" t="s">
        <v>584</v>
      </c>
      <c r="B737" s="196"/>
      <c r="C737" s="196"/>
      <c r="D737" s="197"/>
      <c r="E737" s="946" t="s">
        <v>651</v>
      </c>
      <c r="F737" s="947"/>
      <c r="G737" s="947"/>
      <c r="H737" s="947"/>
      <c r="I737" s="947"/>
      <c r="J737" s="947"/>
      <c r="K737" s="947"/>
      <c r="L737" s="947"/>
      <c r="M737" s="947"/>
      <c r="N737" s="947"/>
      <c r="O737" s="947"/>
      <c r="P737" s="949"/>
      <c r="Q737" s="946"/>
      <c r="R737" s="947"/>
      <c r="S737" s="947"/>
      <c r="T737" s="947"/>
      <c r="U737" s="947"/>
      <c r="V737" s="947"/>
      <c r="W737" s="947"/>
      <c r="X737" s="947"/>
      <c r="Y737" s="947"/>
      <c r="Z737" s="947"/>
      <c r="AA737" s="947"/>
      <c r="AB737" s="949"/>
      <c r="AC737" s="946"/>
      <c r="AD737" s="947"/>
      <c r="AE737" s="947"/>
      <c r="AF737" s="947"/>
      <c r="AG737" s="947"/>
      <c r="AH737" s="947"/>
      <c r="AI737" s="947"/>
      <c r="AJ737" s="947"/>
      <c r="AK737" s="947"/>
      <c r="AL737" s="947"/>
      <c r="AM737" s="947"/>
      <c r="AN737" s="949"/>
      <c r="AO737" s="946"/>
      <c r="AP737" s="947"/>
      <c r="AQ737" s="947"/>
      <c r="AR737" s="947"/>
      <c r="AS737" s="947"/>
      <c r="AT737" s="947"/>
      <c r="AU737" s="947"/>
      <c r="AV737" s="947"/>
      <c r="AW737" s="947"/>
      <c r="AX737" s="948"/>
      <c r="AY737" s="82"/>
    </row>
    <row r="738" spans="1:51" ht="24.75" customHeight="1" x14ac:dyDescent="0.15">
      <c r="A738" s="346" t="s">
        <v>309</v>
      </c>
      <c r="B738" s="346"/>
      <c r="C738" s="346"/>
      <c r="D738" s="346"/>
      <c r="E738" s="946" t="s">
        <v>652</v>
      </c>
      <c r="F738" s="947"/>
      <c r="G738" s="947"/>
      <c r="H738" s="947"/>
      <c r="I738" s="947"/>
      <c r="J738" s="947"/>
      <c r="K738" s="947"/>
      <c r="L738" s="947"/>
      <c r="M738" s="947"/>
      <c r="N738" s="947"/>
      <c r="O738" s="947"/>
      <c r="P738" s="949"/>
      <c r="Q738" s="946"/>
      <c r="R738" s="947"/>
      <c r="S738" s="947"/>
      <c r="T738" s="947"/>
      <c r="U738" s="947"/>
      <c r="V738" s="947"/>
      <c r="W738" s="947"/>
      <c r="X738" s="947"/>
      <c r="Y738" s="947"/>
      <c r="Z738" s="947"/>
      <c r="AA738" s="947"/>
      <c r="AB738" s="949"/>
      <c r="AC738" s="946"/>
      <c r="AD738" s="947"/>
      <c r="AE738" s="947"/>
      <c r="AF738" s="947"/>
      <c r="AG738" s="947"/>
      <c r="AH738" s="947"/>
      <c r="AI738" s="947"/>
      <c r="AJ738" s="947"/>
      <c r="AK738" s="947"/>
      <c r="AL738" s="947"/>
      <c r="AM738" s="947"/>
      <c r="AN738" s="949"/>
      <c r="AO738" s="946"/>
      <c r="AP738" s="947"/>
      <c r="AQ738" s="947"/>
      <c r="AR738" s="947"/>
      <c r="AS738" s="947"/>
      <c r="AT738" s="947"/>
      <c r="AU738" s="947"/>
      <c r="AV738" s="947"/>
      <c r="AW738" s="947"/>
      <c r="AX738" s="948"/>
    </row>
    <row r="739" spans="1:51" ht="24.75" customHeight="1" x14ac:dyDescent="0.15">
      <c r="A739" s="346" t="s">
        <v>308</v>
      </c>
      <c r="B739" s="346"/>
      <c r="C739" s="346"/>
      <c r="D739" s="346"/>
      <c r="E739" s="946" t="s">
        <v>653</v>
      </c>
      <c r="F739" s="947"/>
      <c r="G739" s="947"/>
      <c r="H739" s="947"/>
      <c r="I739" s="947"/>
      <c r="J739" s="947"/>
      <c r="K739" s="947"/>
      <c r="L739" s="947"/>
      <c r="M739" s="947"/>
      <c r="N739" s="947"/>
      <c r="O739" s="947"/>
      <c r="P739" s="949"/>
      <c r="Q739" s="946"/>
      <c r="R739" s="947"/>
      <c r="S739" s="947"/>
      <c r="T739" s="947"/>
      <c r="U739" s="947"/>
      <c r="V739" s="947"/>
      <c r="W739" s="947"/>
      <c r="X739" s="947"/>
      <c r="Y739" s="947"/>
      <c r="Z739" s="947"/>
      <c r="AA739" s="947"/>
      <c r="AB739" s="949"/>
      <c r="AC739" s="946"/>
      <c r="AD739" s="947"/>
      <c r="AE739" s="947"/>
      <c r="AF739" s="947"/>
      <c r="AG739" s="947"/>
      <c r="AH739" s="947"/>
      <c r="AI739" s="947"/>
      <c r="AJ739" s="947"/>
      <c r="AK739" s="947"/>
      <c r="AL739" s="947"/>
      <c r="AM739" s="947"/>
      <c r="AN739" s="949"/>
      <c r="AO739" s="946"/>
      <c r="AP739" s="947"/>
      <c r="AQ739" s="947"/>
      <c r="AR739" s="947"/>
      <c r="AS739" s="947"/>
      <c r="AT739" s="947"/>
      <c r="AU739" s="947"/>
      <c r="AV739" s="947"/>
      <c r="AW739" s="947"/>
      <c r="AX739" s="948"/>
    </row>
    <row r="740" spans="1:51" ht="24.75" customHeight="1" x14ac:dyDescent="0.15">
      <c r="A740" s="346" t="s">
        <v>307</v>
      </c>
      <c r="B740" s="346"/>
      <c r="C740" s="346"/>
      <c r="D740" s="346"/>
      <c r="E740" s="946" t="s">
        <v>654</v>
      </c>
      <c r="F740" s="947"/>
      <c r="G740" s="947"/>
      <c r="H740" s="947"/>
      <c r="I740" s="947"/>
      <c r="J740" s="947"/>
      <c r="K740" s="947"/>
      <c r="L740" s="947"/>
      <c r="M740" s="947"/>
      <c r="N740" s="947"/>
      <c r="O740" s="947"/>
      <c r="P740" s="949"/>
      <c r="Q740" s="946"/>
      <c r="R740" s="947"/>
      <c r="S740" s="947"/>
      <c r="T740" s="947"/>
      <c r="U740" s="947"/>
      <c r="V740" s="947"/>
      <c r="W740" s="947"/>
      <c r="X740" s="947"/>
      <c r="Y740" s="947"/>
      <c r="Z740" s="947"/>
      <c r="AA740" s="947"/>
      <c r="AB740" s="949"/>
      <c r="AC740" s="946"/>
      <c r="AD740" s="947"/>
      <c r="AE740" s="947"/>
      <c r="AF740" s="947"/>
      <c r="AG740" s="947"/>
      <c r="AH740" s="947"/>
      <c r="AI740" s="947"/>
      <c r="AJ740" s="947"/>
      <c r="AK740" s="947"/>
      <c r="AL740" s="947"/>
      <c r="AM740" s="947"/>
      <c r="AN740" s="949"/>
      <c r="AO740" s="946"/>
      <c r="AP740" s="947"/>
      <c r="AQ740" s="947"/>
      <c r="AR740" s="947"/>
      <c r="AS740" s="947"/>
      <c r="AT740" s="947"/>
      <c r="AU740" s="947"/>
      <c r="AV740" s="947"/>
      <c r="AW740" s="947"/>
      <c r="AX740" s="948"/>
    </row>
    <row r="741" spans="1:51" ht="24.75" customHeight="1" x14ac:dyDescent="0.15">
      <c r="A741" s="346" t="s">
        <v>306</v>
      </c>
      <c r="B741" s="346"/>
      <c r="C741" s="346"/>
      <c r="D741" s="346"/>
      <c r="E741" s="946" t="s">
        <v>655</v>
      </c>
      <c r="F741" s="947"/>
      <c r="G741" s="947"/>
      <c r="H741" s="947"/>
      <c r="I741" s="947"/>
      <c r="J741" s="947"/>
      <c r="K741" s="947"/>
      <c r="L741" s="947"/>
      <c r="M741" s="947"/>
      <c r="N741" s="947"/>
      <c r="O741" s="947"/>
      <c r="P741" s="949"/>
      <c r="Q741" s="946"/>
      <c r="R741" s="947"/>
      <c r="S741" s="947"/>
      <c r="T741" s="947"/>
      <c r="U741" s="947"/>
      <c r="V741" s="947"/>
      <c r="W741" s="947"/>
      <c r="X741" s="947"/>
      <c r="Y741" s="947"/>
      <c r="Z741" s="947"/>
      <c r="AA741" s="947"/>
      <c r="AB741" s="949"/>
      <c r="AC741" s="946"/>
      <c r="AD741" s="947"/>
      <c r="AE741" s="947"/>
      <c r="AF741" s="947"/>
      <c r="AG741" s="947"/>
      <c r="AH741" s="947"/>
      <c r="AI741" s="947"/>
      <c r="AJ741" s="947"/>
      <c r="AK741" s="947"/>
      <c r="AL741" s="947"/>
      <c r="AM741" s="947"/>
      <c r="AN741" s="949"/>
      <c r="AO741" s="946"/>
      <c r="AP741" s="947"/>
      <c r="AQ741" s="947"/>
      <c r="AR741" s="947"/>
      <c r="AS741" s="947"/>
      <c r="AT741" s="947"/>
      <c r="AU741" s="947"/>
      <c r="AV741" s="947"/>
      <c r="AW741" s="947"/>
      <c r="AX741" s="948"/>
    </row>
    <row r="742" spans="1:51" ht="24.75" customHeight="1" x14ac:dyDescent="0.15">
      <c r="A742" s="346" t="s">
        <v>305</v>
      </c>
      <c r="B742" s="346"/>
      <c r="C742" s="346"/>
      <c r="D742" s="346"/>
      <c r="E742" s="946" t="s">
        <v>656</v>
      </c>
      <c r="F742" s="947"/>
      <c r="G742" s="947"/>
      <c r="H742" s="947"/>
      <c r="I742" s="947"/>
      <c r="J742" s="947"/>
      <c r="K742" s="947"/>
      <c r="L742" s="947"/>
      <c r="M742" s="947"/>
      <c r="N742" s="947"/>
      <c r="O742" s="947"/>
      <c r="P742" s="949"/>
      <c r="Q742" s="946"/>
      <c r="R742" s="947"/>
      <c r="S742" s="947"/>
      <c r="T742" s="947"/>
      <c r="U742" s="947"/>
      <c r="V742" s="947"/>
      <c r="W742" s="947"/>
      <c r="X742" s="947"/>
      <c r="Y742" s="947"/>
      <c r="Z742" s="947"/>
      <c r="AA742" s="947"/>
      <c r="AB742" s="949"/>
      <c r="AC742" s="946"/>
      <c r="AD742" s="947"/>
      <c r="AE742" s="947"/>
      <c r="AF742" s="947"/>
      <c r="AG742" s="947"/>
      <c r="AH742" s="947"/>
      <c r="AI742" s="947"/>
      <c r="AJ742" s="947"/>
      <c r="AK742" s="947"/>
      <c r="AL742" s="947"/>
      <c r="AM742" s="947"/>
      <c r="AN742" s="949"/>
      <c r="AO742" s="946"/>
      <c r="AP742" s="947"/>
      <c r="AQ742" s="947"/>
      <c r="AR742" s="947"/>
      <c r="AS742" s="947"/>
      <c r="AT742" s="947"/>
      <c r="AU742" s="947"/>
      <c r="AV742" s="947"/>
      <c r="AW742" s="947"/>
      <c r="AX742" s="948"/>
    </row>
    <row r="743" spans="1:51" ht="24.75" customHeight="1" x14ac:dyDescent="0.15">
      <c r="A743" s="346" t="s">
        <v>304</v>
      </c>
      <c r="B743" s="346"/>
      <c r="C743" s="346"/>
      <c r="D743" s="346"/>
      <c r="E743" s="946" t="s">
        <v>654</v>
      </c>
      <c r="F743" s="947"/>
      <c r="G743" s="947"/>
      <c r="H743" s="947"/>
      <c r="I743" s="947"/>
      <c r="J743" s="947"/>
      <c r="K743" s="947"/>
      <c r="L743" s="947"/>
      <c r="M743" s="947"/>
      <c r="N743" s="947"/>
      <c r="O743" s="947"/>
      <c r="P743" s="949"/>
      <c r="Q743" s="946"/>
      <c r="R743" s="947"/>
      <c r="S743" s="947"/>
      <c r="T743" s="947"/>
      <c r="U743" s="947"/>
      <c r="V743" s="947"/>
      <c r="W743" s="947"/>
      <c r="X743" s="947"/>
      <c r="Y743" s="947"/>
      <c r="Z743" s="947"/>
      <c r="AA743" s="947"/>
      <c r="AB743" s="949"/>
      <c r="AC743" s="946"/>
      <c r="AD743" s="947"/>
      <c r="AE743" s="947"/>
      <c r="AF743" s="947"/>
      <c r="AG743" s="947"/>
      <c r="AH743" s="947"/>
      <c r="AI743" s="947"/>
      <c r="AJ743" s="947"/>
      <c r="AK743" s="947"/>
      <c r="AL743" s="947"/>
      <c r="AM743" s="947"/>
      <c r="AN743" s="949"/>
      <c r="AO743" s="946"/>
      <c r="AP743" s="947"/>
      <c r="AQ743" s="947"/>
      <c r="AR743" s="947"/>
      <c r="AS743" s="947"/>
      <c r="AT743" s="947"/>
      <c r="AU743" s="947"/>
      <c r="AV743" s="947"/>
      <c r="AW743" s="947"/>
      <c r="AX743" s="948"/>
    </row>
    <row r="744" spans="1:51" ht="24.75" customHeight="1" x14ac:dyDescent="0.15">
      <c r="A744" s="346" t="s">
        <v>303</v>
      </c>
      <c r="B744" s="346"/>
      <c r="C744" s="346"/>
      <c r="D744" s="346"/>
      <c r="E744" s="946" t="s">
        <v>657</v>
      </c>
      <c r="F744" s="947"/>
      <c r="G744" s="947"/>
      <c r="H744" s="947"/>
      <c r="I744" s="947"/>
      <c r="J744" s="947"/>
      <c r="K744" s="947"/>
      <c r="L744" s="947"/>
      <c r="M744" s="947"/>
      <c r="N744" s="947"/>
      <c r="O744" s="947"/>
      <c r="P744" s="949"/>
      <c r="Q744" s="946"/>
      <c r="R744" s="947"/>
      <c r="S744" s="947"/>
      <c r="T744" s="947"/>
      <c r="U744" s="947"/>
      <c r="V744" s="947"/>
      <c r="W744" s="947"/>
      <c r="X744" s="947"/>
      <c r="Y744" s="947"/>
      <c r="Z744" s="947"/>
      <c r="AA744" s="947"/>
      <c r="AB744" s="949"/>
      <c r="AC744" s="946"/>
      <c r="AD744" s="947"/>
      <c r="AE744" s="947"/>
      <c r="AF744" s="947"/>
      <c r="AG744" s="947"/>
      <c r="AH744" s="947"/>
      <c r="AI744" s="947"/>
      <c r="AJ744" s="947"/>
      <c r="AK744" s="947"/>
      <c r="AL744" s="947"/>
      <c r="AM744" s="947"/>
      <c r="AN744" s="949"/>
      <c r="AO744" s="946"/>
      <c r="AP744" s="947"/>
      <c r="AQ744" s="947"/>
      <c r="AR744" s="947"/>
      <c r="AS744" s="947"/>
      <c r="AT744" s="947"/>
      <c r="AU744" s="947"/>
      <c r="AV744" s="947"/>
      <c r="AW744" s="947"/>
      <c r="AX744" s="948"/>
    </row>
    <row r="745" spans="1:51" ht="24.75" customHeight="1" x14ac:dyDescent="0.15">
      <c r="A745" s="346" t="s">
        <v>302</v>
      </c>
      <c r="B745" s="346"/>
      <c r="C745" s="346"/>
      <c r="D745" s="346"/>
      <c r="E745" s="983" t="s">
        <v>658</v>
      </c>
      <c r="F745" s="984"/>
      <c r="G745" s="984"/>
      <c r="H745" s="984"/>
      <c r="I745" s="984"/>
      <c r="J745" s="984"/>
      <c r="K745" s="984"/>
      <c r="L745" s="984"/>
      <c r="M745" s="984"/>
      <c r="N745" s="984"/>
      <c r="O745" s="984"/>
      <c r="P745" s="985"/>
      <c r="Q745" s="983"/>
      <c r="R745" s="984"/>
      <c r="S745" s="984"/>
      <c r="T745" s="984"/>
      <c r="U745" s="984"/>
      <c r="V745" s="984"/>
      <c r="W745" s="984"/>
      <c r="X745" s="984"/>
      <c r="Y745" s="984"/>
      <c r="Z745" s="984"/>
      <c r="AA745" s="984"/>
      <c r="AB745" s="985"/>
      <c r="AC745" s="983"/>
      <c r="AD745" s="984"/>
      <c r="AE745" s="984"/>
      <c r="AF745" s="984"/>
      <c r="AG745" s="984"/>
      <c r="AH745" s="984"/>
      <c r="AI745" s="984"/>
      <c r="AJ745" s="984"/>
      <c r="AK745" s="984"/>
      <c r="AL745" s="984"/>
      <c r="AM745" s="984"/>
      <c r="AN745" s="985"/>
      <c r="AO745" s="946"/>
      <c r="AP745" s="947"/>
      <c r="AQ745" s="947"/>
      <c r="AR745" s="947"/>
      <c r="AS745" s="947"/>
      <c r="AT745" s="947"/>
      <c r="AU745" s="947"/>
      <c r="AV745" s="947"/>
      <c r="AW745" s="947"/>
      <c r="AX745" s="948"/>
    </row>
    <row r="746" spans="1:51" ht="24.75" customHeight="1" x14ac:dyDescent="0.15">
      <c r="A746" s="346" t="s">
        <v>457</v>
      </c>
      <c r="B746" s="346"/>
      <c r="C746" s="346"/>
      <c r="D746" s="346"/>
      <c r="E746" s="952" t="s">
        <v>622</v>
      </c>
      <c r="F746" s="950"/>
      <c r="G746" s="950"/>
      <c r="H746" s="85" t="str">
        <f>IF(E746="","","-")</f>
        <v>-</v>
      </c>
      <c r="I746" s="950"/>
      <c r="J746" s="950"/>
      <c r="K746" s="85" t="str">
        <f>IF(I746="","","-")</f>
        <v/>
      </c>
      <c r="L746" s="951">
        <v>568</v>
      </c>
      <c r="M746" s="951"/>
      <c r="N746" s="85" t="str">
        <f>IF(O746="","","-")</f>
        <v/>
      </c>
      <c r="O746" s="953"/>
      <c r="P746" s="954"/>
      <c r="Q746" s="952"/>
      <c r="R746" s="950"/>
      <c r="S746" s="950"/>
      <c r="T746" s="85" t="str">
        <f>IF(Q746="","","-")</f>
        <v/>
      </c>
      <c r="U746" s="950"/>
      <c r="V746" s="950"/>
      <c r="W746" s="85" t="str">
        <f>IF(U746="","","-")</f>
        <v/>
      </c>
      <c r="X746" s="951"/>
      <c r="Y746" s="951"/>
      <c r="Z746" s="85" t="str">
        <f>IF(AA746="","","-")</f>
        <v/>
      </c>
      <c r="AA746" s="953"/>
      <c r="AB746" s="954"/>
      <c r="AC746" s="952"/>
      <c r="AD746" s="950"/>
      <c r="AE746" s="950"/>
      <c r="AF746" s="85" t="str">
        <f>IF(AC746="","","-")</f>
        <v/>
      </c>
      <c r="AG746" s="950"/>
      <c r="AH746" s="950"/>
      <c r="AI746" s="85" t="str">
        <f>IF(AG746="","","-")</f>
        <v/>
      </c>
      <c r="AJ746" s="951"/>
      <c r="AK746" s="951"/>
      <c r="AL746" s="85" t="str">
        <f>IF(AM746="","","-")</f>
        <v/>
      </c>
      <c r="AM746" s="953"/>
      <c r="AN746" s="954"/>
      <c r="AO746" s="952"/>
      <c r="AP746" s="950"/>
      <c r="AQ746" s="85" t="str">
        <f>IF(AO746="","","-")</f>
        <v/>
      </c>
      <c r="AR746" s="950"/>
      <c r="AS746" s="950"/>
      <c r="AT746" s="85" t="str">
        <f>IF(AR746="","","-")</f>
        <v/>
      </c>
      <c r="AU746" s="951"/>
      <c r="AV746" s="951"/>
      <c r="AW746" s="85" t="str">
        <f>IF(AX746="","","-")</f>
        <v/>
      </c>
      <c r="AX746" s="88"/>
    </row>
    <row r="747" spans="1:51" ht="24.75" customHeight="1" x14ac:dyDescent="0.15">
      <c r="A747" s="346" t="s">
        <v>421</v>
      </c>
      <c r="B747" s="346"/>
      <c r="C747" s="346"/>
      <c r="D747" s="346"/>
      <c r="E747" s="952" t="s">
        <v>622</v>
      </c>
      <c r="F747" s="950"/>
      <c r="G747" s="950"/>
      <c r="H747" s="85" t="str">
        <f>IF(E747="","","-")</f>
        <v>-</v>
      </c>
      <c r="I747" s="950"/>
      <c r="J747" s="950"/>
      <c r="K747" s="85" t="str">
        <f>IF(I747="","","-")</f>
        <v/>
      </c>
      <c r="L747" s="951">
        <v>576</v>
      </c>
      <c r="M747" s="951"/>
      <c r="N747" s="85" t="str">
        <f>IF(O747="","","-")</f>
        <v/>
      </c>
      <c r="O747" s="953"/>
      <c r="P747" s="954"/>
      <c r="Q747" s="952"/>
      <c r="R747" s="950"/>
      <c r="S747" s="950"/>
      <c r="T747" s="85" t="str">
        <f>IF(Q747="","","-")</f>
        <v/>
      </c>
      <c r="U747" s="950"/>
      <c r="V747" s="950"/>
      <c r="W747" s="85" t="str">
        <f>IF(U747="","","-")</f>
        <v/>
      </c>
      <c r="X747" s="951"/>
      <c r="Y747" s="951"/>
      <c r="Z747" s="85" t="str">
        <f>IF(AA747="","","-")</f>
        <v/>
      </c>
      <c r="AA747" s="953"/>
      <c r="AB747" s="954"/>
      <c r="AC747" s="952"/>
      <c r="AD747" s="950"/>
      <c r="AE747" s="950"/>
      <c r="AF747" s="85" t="str">
        <f>IF(AC747="","","-")</f>
        <v/>
      </c>
      <c r="AG747" s="950"/>
      <c r="AH747" s="950"/>
      <c r="AI747" s="85" t="str">
        <f>IF(AG747="","","-")</f>
        <v/>
      </c>
      <c r="AJ747" s="951"/>
      <c r="AK747" s="951"/>
      <c r="AL747" s="85" t="str">
        <f>IF(AM747="","","-")</f>
        <v/>
      </c>
      <c r="AM747" s="953"/>
      <c r="AN747" s="954"/>
      <c r="AO747" s="952"/>
      <c r="AP747" s="950"/>
      <c r="AQ747" s="85" t="str">
        <f>IF(AO747="","","-")</f>
        <v/>
      </c>
      <c r="AR747" s="950"/>
      <c r="AS747" s="950"/>
      <c r="AT747" s="85" t="str">
        <f>IF(AR747="","","-")</f>
        <v/>
      </c>
      <c r="AU747" s="951"/>
      <c r="AV747" s="951"/>
      <c r="AW747" s="85" t="str">
        <f>IF(AX747="","","-")</f>
        <v/>
      </c>
      <c r="AX747" s="88"/>
    </row>
    <row r="748" spans="1:51" ht="28.35" customHeight="1" x14ac:dyDescent="0.15">
      <c r="A748" s="607" t="s">
        <v>296</v>
      </c>
      <c r="B748" s="608"/>
      <c r="C748" s="608"/>
      <c r="D748" s="608"/>
      <c r="E748" s="608"/>
      <c r="F748" s="609"/>
      <c r="G748" s="69" t="s">
        <v>620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7"/>
      <c r="B749" s="608"/>
      <c r="C749" s="608"/>
      <c r="D749" s="608"/>
      <c r="E749" s="608"/>
      <c r="F749" s="60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7"/>
      <c r="B750" s="608"/>
      <c r="C750" s="608"/>
      <c r="D750" s="608"/>
      <c r="E750" s="608"/>
      <c r="F750" s="60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7"/>
      <c r="B751" s="608"/>
      <c r="C751" s="608"/>
      <c r="D751" s="608"/>
      <c r="E751" s="608"/>
      <c r="F751" s="60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7"/>
      <c r="B752" s="608"/>
      <c r="C752" s="608"/>
      <c r="D752" s="608"/>
      <c r="E752" s="608"/>
      <c r="F752" s="60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7"/>
      <c r="B753" s="608"/>
      <c r="C753" s="608"/>
      <c r="D753" s="608"/>
      <c r="E753" s="608"/>
      <c r="F753" s="60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7"/>
      <c r="B754" s="608"/>
      <c r="C754" s="608"/>
      <c r="D754" s="608"/>
      <c r="E754" s="608"/>
      <c r="F754" s="60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7"/>
      <c r="B755" s="608"/>
      <c r="C755" s="608"/>
      <c r="D755" s="608"/>
      <c r="E755" s="608"/>
      <c r="F755" s="60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7"/>
      <c r="B756" s="608"/>
      <c r="C756" s="608"/>
      <c r="D756" s="608"/>
      <c r="E756" s="608"/>
      <c r="F756" s="60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7"/>
      <c r="B757" s="608"/>
      <c r="C757" s="608"/>
      <c r="D757" s="608"/>
      <c r="E757" s="608"/>
      <c r="F757" s="60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7"/>
      <c r="B758" s="608"/>
      <c r="C758" s="608"/>
      <c r="D758" s="608"/>
      <c r="E758" s="608"/>
      <c r="F758" s="60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7"/>
      <c r="B759" s="608"/>
      <c r="C759" s="608"/>
      <c r="D759" s="608"/>
      <c r="E759" s="608"/>
      <c r="F759" s="60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7"/>
      <c r="B760" s="608"/>
      <c r="C760" s="608"/>
      <c r="D760" s="608"/>
      <c r="E760" s="608"/>
      <c r="F760" s="60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7"/>
      <c r="B761" s="608"/>
      <c r="C761" s="608"/>
      <c r="D761" s="608"/>
      <c r="E761" s="608"/>
      <c r="F761" s="60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7"/>
      <c r="B762" s="608"/>
      <c r="C762" s="608"/>
      <c r="D762" s="608"/>
      <c r="E762" s="608"/>
      <c r="F762" s="60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7"/>
      <c r="B763" s="608"/>
      <c r="C763" s="608"/>
      <c r="D763" s="608"/>
      <c r="E763" s="608"/>
      <c r="F763" s="60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7"/>
      <c r="B764" s="608"/>
      <c r="C764" s="608"/>
      <c r="D764" s="608"/>
      <c r="E764" s="608"/>
      <c r="F764" s="60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7"/>
      <c r="B765" s="608"/>
      <c r="C765" s="608"/>
      <c r="D765" s="608"/>
      <c r="E765" s="608"/>
      <c r="F765" s="60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7"/>
      <c r="B766" s="608"/>
      <c r="C766" s="608"/>
      <c r="D766" s="608"/>
      <c r="E766" s="608"/>
      <c r="F766" s="60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7"/>
      <c r="B767" s="608"/>
      <c r="C767" s="608"/>
      <c r="D767" s="608"/>
      <c r="E767" s="608"/>
      <c r="F767" s="60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7"/>
      <c r="B768" s="608"/>
      <c r="C768" s="608"/>
      <c r="D768" s="608"/>
      <c r="E768" s="608"/>
      <c r="F768" s="60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7"/>
      <c r="B769" s="608"/>
      <c r="C769" s="608"/>
      <c r="D769" s="608"/>
      <c r="E769" s="608"/>
      <c r="F769" s="60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7"/>
      <c r="B770" s="608"/>
      <c r="C770" s="608"/>
      <c r="D770" s="608"/>
      <c r="E770" s="608"/>
      <c r="F770" s="60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07"/>
      <c r="B771" s="608"/>
      <c r="C771" s="608"/>
      <c r="D771" s="608"/>
      <c r="E771" s="608"/>
      <c r="F771" s="60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07"/>
      <c r="B772" s="608"/>
      <c r="C772" s="608"/>
      <c r="D772" s="608"/>
      <c r="E772" s="608"/>
      <c r="F772" s="60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07"/>
      <c r="B773" s="608"/>
      <c r="C773" s="608"/>
      <c r="D773" s="608"/>
      <c r="E773" s="608"/>
      <c r="F773" s="60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07"/>
      <c r="B774" s="608"/>
      <c r="C774" s="608"/>
      <c r="D774" s="608"/>
      <c r="E774" s="608"/>
      <c r="F774" s="60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607"/>
      <c r="B775" s="608"/>
      <c r="C775" s="608"/>
      <c r="D775" s="608"/>
      <c r="E775" s="608"/>
      <c r="F775" s="60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thickBot="1" x14ac:dyDescent="0.2">
      <c r="A776" s="607"/>
      <c r="B776" s="608"/>
      <c r="C776" s="608"/>
      <c r="D776" s="608"/>
      <c r="E776" s="608"/>
      <c r="F776" s="60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7"/>
      <c r="B777" s="608"/>
      <c r="C777" s="608"/>
      <c r="D777" s="608"/>
      <c r="E777" s="608"/>
      <c r="F777" s="60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7"/>
      <c r="B778" s="608"/>
      <c r="C778" s="608"/>
      <c r="D778" s="608"/>
      <c r="E778" s="608"/>
      <c r="F778" s="60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7"/>
      <c r="B779" s="608"/>
      <c r="C779" s="608"/>
      <c r="D779" s="608"/>
      <c r="E779" s="608"/>
      <c r="F779" s="60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7"/>
      <c r="B780" s="608"/>
      <c r="C780" s="608"/>
      <c r="D780" s="608"/>
      <c r="E780" s="608"/>
      <c r="F780" s="60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7"/>
      <c r="B781" s="608"/>
      <c r="C781" s="608"/>
      <c r="D781" s="608"/>
      <c r="E781" s="608"/>
      <c r="F781" s="60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7"/>
      <c r="B782" s="608"/>
      <c r="C782" s="608"/>
      <c r="D782" s="608"/>
      <c r="E782" s="608"/>
      <c r="F782" s="60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7"/>
      <c r="B783" s="608"/>
      <c r="C783" s="608"/>
      <c r="D783" s="608"/>
      <c r="E783" s="608"/>
      <c r="F783" s="60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7"/>
      <c r="B784" s="608"/>
      <c r="C784" s="608"/>
      <c r="D784" s="608"/>
      <c r="E784" s="608"/>
      <c r="F784" s="60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7"/>
      <c r="B785" s="608"/>
      <c r="C785" s="608"/>
      <c r="D785" s="608"/>
      <c r="E785" s="608"/>
      <c r="F785" s="60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10"/>
      <c r="B786" s="611"/>
      <c r="C786" s="611"/>
      <c r="D786" s="611"/>
      <c r="E786" s="611"/>
      <c r="F786" s="61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1" t="s">
        <v>298</v>
      </c>
      <c r="B787" s="622"/>
      <c r="C787" s="622"/>
      <c r="D787" s="622"/>
      <c r="E787" s="622"/>
      <c r="F787" s="623"/>
      <c r="G787" s="588" t="s">
        <v>674</v>
      </c>
      <c r="H787" s="589"/>
      <c r="I787" s="589"/>
      <c r="J787" s="589"/>
      <c r="K787" s="589"/>
      <c r="L787" s="589"/>
      <c r="M787" s="589"/>
      <c r="N787" s="589"/>
      <c r="O787" s="589"/>
      <c r="P787" s="589"/>
      <c r="Q787" s="589"/>
      <c r="R787" s="589"/>
      <c r="S787" s="589"/>
      <c r="T787" s="589"/>
      <c r="U787" s="589"/>
      <c r="V787" s="589"/>
      <c r="W787" s="589"/>
      <c r="X787" s="589"/>
      <c r="Y787" s="589"/>
      <c r="Z787" s="589"/>
      <c r="AA787" s="589"/>
      <c r="AB787" s="590"/>
      <c r="AC787" s="588" t="s">
        <v>675</v>
      </c>
      <c r="AD787" s="589"/>
      <c r="AE787" s="589"/>
      <c r="AF787" s="589"/>
      <c r="AG787" s="589"/>
      <c r="AH787" s="589"/>
      <c r="AI787" s="589"/>
      <c r="AJ787" s="589"/>
      <c r="AK787" s="589"/>
      <c r="AL787" s="589"/>
      <c r="AM787" s="589"/>
      <c r="AN787" s="589"/>
      <c r="AO787" s="589"/>
      <c r="AP787" s="589"/>
      <c r="AQ787" s="589"/>
      <c r="AR787" s="589"/>
      <c r="AS787" s="589"/>
      <c r="AT787" s="589"/>
      <c r="AU787" s="589"/>
      <c r="AV787" s="589"/>
      <c r="AW787" s="589"/>
      <c r="AX787" s="786"/>
    </row>
    <row r="788" spans="1:51" ht="24.75" customHeight="1" x14ac:dyDescent="0.15">
      <c r="A788" s="624"/>
      <c r="B788" s="625"/>
      <c r="C788" s="625"/>
      <c r="D788" s="625"/>
      <c r="E788" s="625"/>
      <c r="F788" s="626"/>
      <c r="G788" s="805" t="s">
        <v>17</v>
      </c>
      <c r="H788" s="661"/>
      <c r="I788" s="661"/>
      <c r="J788" s="661"/>
      <c r="K788" s="661"/>
      <c r="L788" s="660" t="s">
        <v>18</v>
      </c>
      <c r="M788" s="661"/>
      <c r="N788" s="661"/>
      <c r="O788" s="661"/>
      <c r="P788" s="661"/>
      <c r="Q788" s="661"/>
      <c r="R788" s="661"/>
      <c r="S788" s="661"/>
      <c r="T788" s="661"/>
      <c r="U788" s="661"/>
      <c r="V788" s="661"/>
      <c r="W788" s="661"/>
      <c r="X788" s="662"/>
      <c r="Y788" s="646" t="s">
        <v>19</v>
      </c>
      <c r="Z788" s="647"/>
      <c r="AA788" s="647"/>
      <c r="AB788" s="791"/>
      <c r="AC788" s="805" t="s">
        <v>17</v>
      </c>
      <c r="AD788" s="661"/>
      <c r="AE788" s="661"/>
      <c r="AF788" s="661"/>
      <c r="AG788" s="661"/>
      <c r="AH788" s="660" t="s">
        <v>18</v>
      </c>
      <c r="AI788" s="661"/>
      <c r="AJ788" s="661"/>
      <c r="AK788" s="661"/>
      <c r="AL788" s="661"/>
      <c r="AM788" s="661"/>
      <c r="AN788" s="661"/>
      <c r="AO788" s="661"/>
      <c r="AP788" s="661"/>
      <c r="AQ788" s="661"/>
      <c r="AR788" s="661"/>
      <c r="AS788" s="661"/>
      <c r="AT788" s="662"/>
      <c r="AU788" s="646" t="s">
        <v>19</v>
      </c>
      <c r="AV788" s="647"/>
      <c r="AW788" s="647"/>
      <c r="AX788" s="648"/>
    </row>
    <row r="789" spans="1:51" ht="24.75" customHeight="1" x14ac:dyDescent="0.15">
      <c r="A789" s="624"/>
      <c r="B789" s="625"/>
      <c r="C789" s="625"/>
      <c r="D789" s="625"/>
      <c r="E789" s="625"/>
      <c r="F789" s="626"/>
      <c r="G789" s="663" t="s">
        <v>676</v>
      </c>
      <c r="H789" s="664"/>
      <c r="I789" s="664"/>
      <c r="J789" s="664"/>
      <c r="K789" s="665"/>
      <c r="L789" s="657" t="s">
        <v>715</v>
      </c>
      <c r="M789" s="658"/>
      <c r="N789" s="658"/>
      <c r="O789" s="658"/>
      <c r="P789" s="658"/>
      <c r="Q789" s="658"/>
      <c r="R789" s="658"/>
      <c r="S789" s="658"/>
      <c r="T789" s="658"/>
      <c r="U789" s="658"/>
      <c r="V789" s="658"/>
      <c r="W789" s="658"/>
      <c r="X789" s="659"/>
      <c r="Y789" s="376">
        <v>3</v>
      </c>
      <c r="Z789" s="377"/>
      <c r="AA789" s="377"/>
      <c r="AB789" s="795"/>
      <c r="AC789" s="663" t="s">
        <v>676</v>
      </c>
      <c r="AD789" s="664"/>
      <c r="AE789" s="664"/>
      <c r="AF789" s="664"/>
      <c r="AG789" s="665"/>
      <c r="AH789" s="657" t="s">
        <v>677</v>
      </c>
      <c r="AI789" s="658"/>
      <c r="AJ789" s="658"/>
      <c r="AK789" s="658"/>
      <c r="AL789" s="658"/>
      <c r="AM789" s="658"/>
      <c r="AN789" s="658"/>
      <c r="AO789" s="658"/>
      <c r="AP789" s="658"/>
      <c r="AQ789" s="658"/>
      <c r="AR789" s="658"/>
      <c r="AS789" s="658"/>
      <c r="AT789" s="659"/>
      <c r="AU789" s="376">
        <v>1</v>
      </c>
      <c r="AV789" s="377"/>
      <c r="AW789" s="377"/>
      <c r="AX789" s="378"/>
    </row>
    <row r="790" spans="1:51" ht="24.75" hidden="1" customHeight="1" x14ac:dyDescent="0.15">
      <c r="A790" s="624"/>
      <c r="B790" s="625"/>
      <c r="C790" s="625"/>
      <c r="D790" s="625"/>
      <c r="E790" s="625"/>
      <c r="F790" s="626"/>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1" ht="24.75" hidden="1" customHeight="1" x14ac:dyDescent="0.15">
      <c r="A791" s="624"/>
      <c r="B791" s="625"/>
      <c r="C791" s="625"/>
      <c r="D791" s="625"/>
      <c r="E791" s="625"/>
      <c r="F791" s="626"/>
      <c r="G791" s="599"/>
      <c r="H791" s="600"/>
      <c r="I791" s="600"/>
      <c r="J791" s="600"/>
      <c r="K791" s="601"/>
      <c r="L791" s="591"/>
      <c r="M791" s="592"/>
      <c r="N791" s="592"/>
      <c r="O791" s="592"/>
      <c r="P791" s="592"/>
      <c r="Q791" s="592"/>
      <c r="R791" s="592"/>
      <c r="S791" s="592"/>
      <c r="T791" s="592"/>
      <c r="U791" s="592"/>
      <c r="V791" s="592"/>
      <c r="W791" s="592"/>
      <c r="X791" s="593"/>
      <c r="Y791" s="594"/>
      <c r="Z791" s="595"/>
      <c r="AA791" s="595"/>
      <c r="AB791" s="605"/>
      <c r="AC791" s="599"/>
      <c r="AD791" s="600"/>
      <c r="AE791" s="600"/>
      <c r="AF791" s="600"/>
      <c r="AG791" s="601"/>
      <c r="AH791" s="591"/>
      <c r="AI791" s="592"/>
      <c r="AJ791" s="592"/>
      <c r="AK791" s="592"/>
      <c r="AL791" s="592"/>
      <c r="AM791" s="592"/>
      <c r="AN791" s="592"/>
      <c r="AO791" s="592"/>
      <c r="AP791" s="592"/>
      <c r="AQ791" s="592"/>
      <c r="AR791" s="592"/>
      <c r="AS791" s="592"/>
      <c r="AT791" s="593"/>
      <c r="AU791" s="594"/>
      <c r="AV791" s="595"/>
      <c r="AW791" s="595"/>
      <c r="AX791" s="596"/>
    </row>
    <row r="792" spans="1:51" ht="24.75" hidden="1" customHeight="1" x14ac:dyDescent="0.15">
      <c r="A792" s="624"/>
      <c r="B792" s="625"/>
      <c r="C792" s="625"/>
      <c r="D792" s="625"/>
      <c r="E792" s="625"/>
      <c r="F792" s="626"/>
      <c r="G792" s="599"/>
      <c r="H792" s="600"/>
      <c r="I792" s="600"/>
      <c r="J792" s="600"/>
      <c r="K792" s="601"/>
      <c r="L792" s="591"/>
      <c r="M792" s="592"/>
      <c r="N792" s="592"/>
      <c r="O792" s="592"/>
      <c r="P792" s="592"/>
      <c r="Q792" s="592"/>
      <c r="R792" s="592"/>
      <c r="S792" s="592"/>
      <c r="T792" s="592"/>
      <c r="U792" s="592"/>
      <c r="V792" s="592"/>
      <c r="W792" s="592"/>
      <c r="X792" s="593"/>
      <c r="Y792" s="594"/>
      <c r="Z792" s="595"/>
      <c r="AA792" s="595"/>
      <c r="AB792" s="605"/>
      <c r="AC792" s="599"/>
      <c r="AD792" s="600"/>
      <c r="AE792" s="600"/>
      <c r="AF792" s="600"/>
      <c r="AG792" s="601"/>
      <c r="AH792" s="591"/>
      <c r="AI792" s="592"/>
      <c r="AJ792" s="592"/>
      <c r="AK792" s="592"/>
      <c r="AL792" s="592"/>
      <c r="AM792" s="592"/>
      <c r="AN792" s="592"/>
      <c r="AO792" s="592"/>
      <c r="AP792" s="592"/>
      <c r="AQ792" s="592"/>
      <c r="AR792" s="592"/>
      <c r="AS792" s="592"/>
      <c r="AT792" s="593"/>
      <c r="AU792" s="594"/>
      <c r="AV792" s="595"/>
      <c r="AW792" s="595"/>
      <c r="AX792" s="596"/>
    </row>
    <row r="793" spans="1:51" ht="24.75" hidden="1" customHeight="1" x14ac:dyDescent="0.15">
      <c r="A793" s="624"/>
      <c r="B793" s="625"/>
      <c r="C793" s="625"/>
      <c r="D793" s="625"/>
      <c r="E793" s="625"/>
      <c r="F793" s="626"/>
      <c r="G793" s="599"/>
      <c r="H793" s="600"/>
      <c r="I793" s="600"/>
      <c r="J793" s="600"/>
      <c r="K793" s="601"/>
      <c r="L793" s="591"/>
      <c r="M793" s="592"/>
      <c r="N793" s="592"/>
      <c r="O793" s="592"/>
      <c r="P793" s="592"/>
      <c r="Q793" s="592"/>
      <c r="R793" s="592"/>
      <c r="S793" s="592"/>
      <c r="T793" s="592"/>
      <c r="U793" s="592"/>
      <c r="V793" s="592"/>
      <c r="W793" s="592"/>
      <c r="X793" s="593"/>
      <c r="Y793" s="594"/>
      <c r="Z793" s="595"/>
      <c r="AA793" s="595"/>
      <c r="AB793" s="605"/>
      <c r="AC793" s="599"/>
      <c r="AD793" s="600"/>
      <c r="AE793" s="600"/>
      <c r="AF793" s="600"/>
      <c r="AG793" s="601"/>
      <c r="AH793" s="591"/>
      <c r="AI793" s="592"/>
      <c r="AJ793" s="592"/>
      <c r="AK793" s="592"/>
      <c r="AL793" s="592"/>
      <c r="AM793" s="592"/>
      <c r="AN793" s="592"/>
      <c r="AO793" s="592"/>
      <c r="AP793" s="592"/>
      <c r="AQ793" s="592"/>
      <c r="AR793" s="592"/>
      <c r="AS793" s="592"/>
      <c r="AT793" s="593"/>
      <c r="AU793" s="594"/>
      <c r="AV793" s="595"/>
      <c r="AW793" s="595"/>
      <c r="AX793" s="596"/>
    </row>
    <row r="794" spans="1:51" ht="24.75" hidden="1" customHeight="1" x14ac:dyDescent="0.15">
      <c r="A794" s="624"/>
      <c r="B794" s="625"/>
      <c r="C794" s="625"/>
      <c r="D794" s="625"/>
      <c r="E794" s="625"/>
      <c r="F794" s="626"/>
      <c r="G794" s="599"/>
      <c r="H794" s="600"/>
      <c r="I794" s="600"/>
      <c r="J794" s="600"/>
      <c r="K794" s="601"/>
      <c r="L794" s="591"/>
      <c r="M794" s="592"/>
      <c r="N794" s="592"/>
      <c r="O794" s="592"/>
      <c r="P794" s="592"/>
      <c r="Q794" s="592"/>
      <c r="R794" s="592"/>
      <c r="S794" s="592"/>
      <c r="T794" s="592"/>
      <c r="U794" s="592"/>
      <c r="V794" s="592"/>
      <c r="W794" s="592"/>
      <c r="X794" s="593"/>
      <c r="Y794" s="594"/>
      <c r="Z794" s="595"/>
      <c r="AA794" s="595"/>
      <c r="AB794" s="605"/>
      <c r="AC794" s="599"/>
      <c r="AD794" s="600"/>
      <c r="AE794" s="600"/>
      <c r="AF794" s="600"/>
      <c r="AG794" s="601"/>
      <c r="AH794" s="591"/>
      <c r="AI794" s="592"/>
      <c r="AJ794" s="592"/>
      <c r="AK794" s="592"/>
      <c r="AL794" s="592"/>
      <c r="AM794" s="592"/>
      <c r="AN794" s="592"/>
      <c r="AO794" s="592"/>
      <c r="AP794" s="592"/>
      <c r="AQ794" s="592"/>
      <c r="AR794" s="592"/>
      <c r="AS794" s="592"/>
      <c r="AT794" s="593"/>
      <c r="AU794" s="594"/>
      <c r="AV794" s="595"/>
      <c r="AW794" s="595"/>
      <c r="AX794" s="596"/>
    </row>
    <row r="795" spans="1:51" ht="24.75" hidden="1" customHeight="1" x14ac:dyDescent="0.15">
      <c r="A795" s="624"/>
      <c r="B795" s="625"/>
      <c r="C795" s="625"/>
      <c r="D795" s="625"/>
      <c r="E795" s="625"/>
      <c r="F795" s="626"/>
      <c r="G795" s="599"/>
      <c r="H795" s="600"/>
      <c r="I795" s="600"/>
      <c r="J795" s="600"/>
      <c r="K795" s="601"/>
      <c r="L795" s="591"/>
      <c r="M795" s="592"/>
      <c r="N795" s="592"/>
      <c r="O795" s="592"/>
      <c r="P795" s="592"/>
      <c r="Q795" s="592"/>
      <c r="R795" s="592"/>
      <c r="S795" s="592"/>
      <c r="T795" s="592"/>
      <c r="U795" s="592"/>
      <c r="V795" s="592"/>
      <c r="W795" s="592"/>
      <c r="X795" s="593"/>
      <c r="Y795" s="594"/>
      <c r="Z795" s="595"/>
      <c r="AA795" s="595"/>
      <c r="AB795" s="605"/>
      <c r="AC795" s="599"/>
      <c r="AD795" s="600"/>
      <c r="AE795" s="600"/>
      <c r="AF795" s="600"/>
      <c r="AG795" s="601"/>
      <c r="AH795" s="591"/>
      <c r="AI795" s="592"/>
      <c r="AJ795" s="592"/>
      <c r="AK795" s="592"/>
      <c r="AL795" s="592"/>
      <c r="AM795" s="592"/>
      <c r="AN795" s="592"/>
      <c r="AO795" s="592"/>
      <c r="AP795" s="592"/>
      <c r="AQ795" s="592"/>
      <c r="AR795" s="592"/>
      <c r="AS795" s="592"/>
      <c r="AT795" s="593"/>
      <c r="AU795" s="594"/>
      <c r="AV795" s="595"/>
      <c r="AW795" s="595"/>
      <c r="AX795" s="596"/>
    </row>
    <row r="796" spans="1:51" ht="24.75" hidden="1" customHeight="1" x14ac:dyDescent="0.15">
      <c r="A796" s="624"/>
      <c r="B796" s="625"/>
      <c r="C796" s="625"/>
      <c r="D796" s="625"/>
      <c r="E796" s="625"/>
      <c r="F796" s="626"/>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1" ht="24.75" hidden="1" customHeight="1" x14ac:dyDescent="0.15">
      <c r="A797" s="624"/>
      <c r="B797" s="625"/>
      <c r="C797" s="625"/>
      <c r="D797" s="625"/>
      <c r="E797" s="625"/>
      <c r="F797" s="626"/>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1" ht="24.75" hidden="1" customHeight="1" x14ac:dyDescent="0.15">
      <c r="A798" s="624"/>
      <c r="B798" s="625"/>
      <c r="C798" s="625"/>
      <c r="D798" s="625"/>
      <c r="E798" s="625"/>
      <c r="F798" s="626"/>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1" ht="24.75" customHeight="1" thickBot="1" x14ac:dyDescent="0.2">
      <c r="A799" s="624"/>
      <c r="B799" s="625"/>
      <c r="C799" s="625"/>
      <c r="D799" s="625"/>
      <c r="E799" s="625"/>
      <c r="F799" s="626"/>
      <c r="G799" s="816" t="s">
        <v>20</v>
      </c>
      <c r="H799" s="817"/>
      <c r="I799" s="817"/>
      <c r="J799" s="817"/>
      <c r="K799" s="817"/>
      <c r="L799" s="818"/>
      <c r="M799" s="819"/>
      <c r="N799" s="819"/>
      <c r="O799" s="819"/>
      <c r="P799" s="819"/>
      <c r="Q799" s="819"/>
      <c r="R799" s="819"/>
      <c r="S799" s="819"/>
      <c r="T799" s="819"/>
      <c r="U799" s="819"/>
      <c r="V799" s="819"/>
      <c r="W799" s="819"/>
      <c r="X799" s="820"/>
      <c r="Y799" s="821">
        <f>SUM(Y789:AB798)</f>
        <v>3</v>
      </c>
      <c r="Z799" s="822"/>
      <c r="AA799" s="822"/>
      <c r="AB799" s="823"/>
      <c r="AC799" s="816" t="s">
        <v>20</v>
      </c>
      <c r="AD799" s="817"/>
      <c r="AE799" s="817"/>
      <c r="AF799" s="817"/>
      <c r="AG799" s="817"/>
      <c r="AH799" s="818"/>
      <c r="AI799" s="819"/>
      <c r="AJ799" s="819"/>
      <c r="AK799" s="819"/>
      <c r="AL799" s="819"/>
      <c r="AM799" s="819"/>
      <c r="AN799" s="819"/>
      <c r="AO799" s="819"/>
      <c r="AP799" s="819"/>
      <c r="AQ799" s="819"/>
      <c r="AR799" s="819"/>
      <c r="AS799" s="819"/>
      <c r="AT799" s="820"/>
      <c r="AU799" s="821">
        <f>SUM(AU789:AX798)</f>
        <v>1</v>
      </c>
      <c r="AV799" s="822"/>
      <c r="AW799" s="822"/>
      <c r="AX799" s="824"/>
    </row>
    <row r="800" spans="1:51" ht="24.75" customHeight="1" x14ac:dyDescent="0.15">
      <c r="A800" s="624"/>
      <c r="B800" s="625"/>
      <c r="C800" s="625"/>
      <c r="D800" s="625"/>
      <c r="E800" s="625"/>
      <c r="F800" s="626"/>
      <c r="G800" s="588" t="s">
        <v>678</v>
      </c>
      <c r="H800" s="589"/>
      <c r="I800" s="589"/>
      <c r="J800" s="589"/>
      <c r="K800" s="589"/>
      <c r="L800" s="589"/>
      <c r="M800" s="589"/>
      <c r="N800" s="589"/>
      <c r="O800" s="589"/>
      <c r="P800" s="589"/>
      <c r="Q800" s="589"/>
      <c r="R800" s="589"/>
      <c r="S800" s="589"/>
      <c r="T800" s="589"/>
      <c r="U800" s="589"/>
      <c r="V800" s="589"/>
      <c r="W800" s="589"/>
      <c r="X800" s="589"/>
      <c r="Y800" s="589"/>
      <c r="Z800" s="589"/>
      <c r="AA800" s="589"/>
      <c r="AB800" s="590"/>
      <c r="AC800" s="588" t="s">
        <v>679</v>
      </c>
      <c r="AD800" s="589"/>
      <c r="AE800" s="589"/>
      <c r="AF800" s="589"/>
      <c r="AG800" s="589"/>
      <c r="AH800" s="589"/>
      <c r="AI800" s="589"/>
      <c r="AJ800" s="589"/>
      <c r="AK800" s="589"/>
      <c r="AL800" s="589"/>
      <c r="AM800" s="589"/>
      <c r="AN800" s="589"/>
      <c r="AO800" s="589"/>
      <c r="AP800" s="589"/>
      <c r="AQ800" s="589"/>
      <c r="AR800" s="589"/>
      <c r="AS800" s="589"/>
      <c r="AT800" s="589"/>
      <c r="AU800" s="589"/>
      <c r="AV800" s="589"/>
      <c r="AW800" s="589"/>
      <c r="AX800" s="786"/>
      <c r="AY800">
        <f>COUNTA($G$802,$AC$802)</f>
        <v>2</v>
      </c>
    </row>
    <row r="801" spans="1:51" ht="24.75" customHeight="1" x14ac:dyDescent="0.15">
      <c r="A801" s="624"/>
      <c r="B801" s="625"/>
      <c r="C801" s="625"/>
      <c r="D801" s="625"/>
      <c r="E801" s="625"/>
      <c r="F801" s="626"/>
      <c r="G801" s="805" t="s">
        <v>17</v>
      </c>
      <c r="H801" s="661"/>
      <c r="I801" s="661"/>
      <c r="J801" s="661"/>
      <c r="K801" s="661"/>
      <c r="L801" s="660" t="s">
        <v>18</v>
      </c>
      <c r="M801" s="661"/>
      <c r="N801" s="661"/>
      <c r="O801" s="661"/>
      <c r="P801" s="661"/>
      <c r="Q801" s="661"/>
      <c r="R801" s="661"/>
      <c r="S801" s="661"/>
      <c r="T801" s="661"/>
      <c r="U801" s="661"/>
      <c r="V801" s="661"/>
      <c r="W801" s="661"/>
      <c r="X801" s="662"/>
      <c r="Y801" s="646" t="s">
        <v>19</v>
      </c>
      <c r="Z801" s="647"/>
      <c r="AA801" s="647"/>
      <c r="AB801" s="791"/>
      <c r="AC801" s="805" t="s">
        <v>17</v>
      </c>
      <c r="AD801" s="661"/>
      <c r="AE801" s="661"/>
      <c r="AF801" s="661"/>
      <c r="AG801" s="661"/>
      <c r="AH801" s="660" t="s">
        <v>18</v>
      </c>
      <c r="AI801" s="661"/>
      <c r="AJ801" s="661"/>
      <c r="AK801" s="661"/>
      <c r="AL801" s="661"/>
      <c r="AM801" s="661"/>
      <c r="AN801" s="661"/>
      <c r="AO801" s="661"/>
      <c r="AP801" s="661"/>
      <c r="AQ801" s="661"/>
      <c r="AR801" s="661"/>
      <c r="AS801" s="661"/>
      <c r="AT801" s="662"/>
      <c r="AU801" s="646" t="s">
        <v>19</v>
      </c>
      <c r="AV801" s="647"/>
      <c r="AW801" s="647"/>
      <c r="AX801" s="648"/>
      <c r="AY801">
        <f>$AY$800</f>
        <v>2</v>
      </c>
    </row>
    <row r="802" spans="1:51" ht="24.75" customHeight="1" x14ac:dyDescent="0.15">
      <c r="A802" s="624"/>
      <c r="B802" s="625"/>
      <c r="C802" s="625"/>
      <c r="D802" s="625"/>
      <c r="E802" s="625"/>
      <c r="F802" s="626"/>
      <c r="G802" s="663" t="s">
        <v>676</v>
      </c>
      <c r="H802" s="664"/>
      <c r="I802" s="664"/>
      <c r="J802" s="664"/>
      <c r="K802" s="665"/>
      <c r="L802" s="657" t="s">
        <v>680</v>
      </c>
      <c r="M802" s="658"/>
      <c r="N802" s="658"/>
      <c r="O802" s="658"/>
      <c r="P802" s="658"/>
      <c r="Q802" s="658"/>
      <c r="R802" s="658"/>
      <c r="S802" s="658"/>
      <c r="T802" s="658"/>
      <c r="U802" s="658"/>
      <c r="V802" s="658"/>
      <c r="W802" s="658"/>
      <c r="X802" s="659"/>
      <c r="Y802" s="376">
        <v>2</v>
      </c>
      <c r="Z802" s="377"/>
      <c r="AA802" s="377"/>
      <c r="AB802" s="795"/>
      <c r="AC802" s="663" t="s">
        <v>676</v>
      </c>
      <c r="AD802" s="664"/>
      <c r="AE802" s="664"/>
      <c r="AF802" s="664"/>
      <c r="AG802" s="665"/>
      <c r="AH802" s="657" t="s">
        <v>681</v>
      </c>
      <c r="AI802" s="658"/>
      <c r="AJ802" s="658"/>
      <c r="AK802" s="658"/>
      <c r="AL802" s="658"/>
      <c r="AM802" s="658"/>
      <c r="AN802" s="658"/>
      <c r="AO802" s="658"/>
      <c r="AP802" s="658"/>
      <c r="AQ802" s="658"/>
      <c r="AR802" s="658"/>
      <c r="AS802" s="658"/>
      <c r="AT802" s="659"/>
      <c r="AU802" s="376">
        <v>3</v>
      </c>
      <c r="AV802" s="377"/>
      <c r="AW802" s="377"/>
      <c r="AX802" s="378"/>
      <c r="AY802">
        <f t="shared" ref="AY802:AY812" si="115">$AY$800</f>
        <v>2</v>
      </c>
    </row>
    <row r="803" spans="1:51" ht="24.75" hidden="1" customHeight="1" x14ac:dyDescent="0.15">
      <c r="A803" s="624"/>
      <c r="B803" s="625"/>
      <c r="C803" s="625"/>
      <c r="D803" s="625"/>
      <c r="E803" s="625"/>
      <c r="F803" s="626"/>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c r="AY803">
        <f t="shared" si="115"/>
        <v>2</v>
      </c>
    </row>
    <row r="804" spans="1:51" ht="24.75" hidden="1" customHeight="1" x14ac:dyDescent="0.15">
      <c r="A804" s="624"/>
      <c r="B804" s="625"/>
      <c r="C804" s="625"/>
      <c r="D804" s="625"/>
      <c r="E804" s="625"/>
      <c r="F804" s="626"/>
      <c r="G804" s="599"/>
      <c r="H804" s="600"/>
      <c r="I804" s="600"/>
      <c r="J804" s="600"/>
      <c r="K804" s="601"/>
      <c r="L804" s="591"/>
      <c r="M804" s="592"/>
      <c r="N804" s="592"/>
      <c r="O804" s="592"/>
      <c r="P804" s="592"/>
      <c r="Q804" s="592"/>
      <c r="R804" s="592"/>
      <c r="S804" s="592"/>
      <c r="T804" s="592"/>
      <c r="U804" s="592"/>
      <c r="V804" s="592"/>
      <c r="W804" s="592"/>
      <c r="X804" s="593"/>
      <c r="Y804" s="594"/>
      <c r="Z804" s="595"/>
      <c r="AA804" s="595"/>
      <c r="AB804" s="605"/>
      <c r="AC804" s="599"/>
      <c r="AD804" s="600"/>
      <c r="AE804" s="600"/>
      <c r="AF804" s="600"/>
      <c r="AG804" s="601"/>
      <c r="AH804" s="591"/>
      <c r="AI804" s="592"/>
      <c r="AJ804" s="592"/>
      <c r="AK804" s="592"/>
      <c r="AL804" s="592"/>
      <c r="AM804" s="592"/>
      <c r="AN804" s="592"/>
      <c r="AO804" s="592"/>
      <c r="AP804" s="592"/>
      <c r="AQ804" s="592"/>
      <c r="AR804" s="592"/>
      <c r="AS804" s="592"/>
      <c r="AT804" s="593"/>
      <c r="AU804" s="594"/>
      <c r="AV804" s="595"/>
      <c r="AW804" s="595"/>
      <c r="AX804" s="596"/>
      <c r="AY804">
        <f t="shared" si="115"/>
        <v>2</v>
      </c>
    </row>
    <row r="805" spans="1:51" ht="24.75" hidden="1" customHeight="1" x14ac:dyDescent="0.15">
      <c r="A805" s="624"/>
      <c r="B805" s="625"/>
      <c r="C805" s="625"/>
      <c r="D805" s="625"/>
      <c r="E805" s="625"/>
      <c r="F805" s="626"/>
      <c r="G805" s="599"/>
      <c r="H805" s="600"/>
      <c r="I805" s="600"/>
      <c r="J805" s="600"/>
      <c r="K805" s="601"/>
      <c r="L805" s="591"/>
      <c r="M805" s="592"/>
      <c r="N805" s="592"/>
      <c r="O805" s="592"/>
      <c r="P805" s="592"/>
      <c r="Q805" s="592"/>
      <c r="R805" s="592"/>
      <c r="S805" s="592"/>
      <c r="T805" s="592"/>
      <c r="U805" s="592"/>
      <c r="V805" s="592"/>
      <c r="W805" s="592"/>
      <c r="X805" s="593"/>
      <c r="Y805" s="594"/>
      <c r="Z805" s="595"/>
      <c r="AA805" s="595"/>
      <c r="AB805" s="605"/>
      <c r="AC805" s="599"/>
      <c r="AD805" s="600"/>
      <c r="AE805" s="600"/>
      <c r="AF805" s="600"/>
      <c r="AG805" s="601"/>
      <c r="AH805" s="591"/>
      <c r="AI805" s="592"/>
      <c r="AJ805" s="592"/>
      <c r="AK805" s="592"/>
      <c r="AL805" s="592"/>
      <c r="AM805" s="592"/>
      <c r="AN805" s="592"/>
      <c r="AO805" s="592"/>
      <c r="AP805" s="592"/>
      <c r="AQ805" s="592"/>
      <c r="AR805" s="592"/>
      <c r="AS805" s="592"/>
      <c r="AT805" s="593"/>
      <c r="AU805" s="594"/>
      <c r="AV805" s="595"/>
      <c r="AW805" s="595"/>
      <c r="AX805" s="596"/>
      <c r="AY805">
        <f t="shared" si="115"/>
        <v>2</v>
      </c>
    </row>
    <row r="806" spans="1:51" ht="24.75" hidden="1" customHeight="1" x14ac:dyDescent="0.15">
      <c r="A806" s="624"/>
      <c r="B806" s="625"/>
      <c r="C806" s="625"/>
      <c r="D806" s="625"/>
      <c r="E806" s="625"/>
      <c r="F806" s="626"/>
      <c r="G806" s="599"/>
      <c r="H806" s="600"/>
      <c r="I806" s="600"/>
      <c r="J806" s="600"/>
      <c r="K806" s="601"/>
      <c r="L806" s="591"/>
      <c r="M806" s="592"/>
      <c r="N806" s="592"/>
      <c r="O806" s="592"/>
      <c r="P806" s="592"/>
      <c r="Q806" s="592"/>
      <c r="R806" s="592"/>
      <c r="S806" s="592"/>
      <c r="T806" s="592"/>
      <c r="U806" s="592"/>
      <c r="V806" s="592"/>
      <c r="W806" s="592"/>
      <c r="X806" s="593"/>
      <c r="Y806" s="594"/>
      <c r="Z806" s="595"/>
      <c r="AA806" s="595"/>
      <c r="AB806" s="605"/>
      <c r="AC806" s="599"/>
      <c r="AD806" s="600"/>
      <c r="AE806" s="600"/>
      <c r="AF806" s="600"/>
      <c r="AG806" s="601"/>
      <c r="AH806" s="591"/>
      <c r="AI806" s="592"/>
      <c r="AJ806" s="592"/>
      <c r="AK806" s="592"/>
      <c r="AL806" s="592"/>
      <c r="AM806" s="592"/>
      <c r="AN806" s="592"/>
      <c r="AO806" s="592"/>
      <c r="AP806" s="592"/>
      <c r="AQ806" s="592"/>
      <c r="AR806" s="592"/>
      <c r="AS806" s="592"/>
      <c r="AT806" s="593"/>
      <c r="AU806" s="594"/>
      <c r="AV806" s="595"/>
      <c r="AW806" s="595"/>
      <c r="AX806" s="596"/>
      <c r="AY806">
        <f t="shared" si="115"/>
        <v>2</v>
      </c>
    </row>
    <row r="807" spans="1:51" ht="24.75" hidden="1" customHeight="1" x14ac:dyDescent="0.15">
      <c r="A807" s="624"/>
      <c r="B807" s="625"/>
      <c r="C807" s="625"/>
      <c r="D807" s="625"/>
      <c r="E807" s="625"/>
      <c r="F807" s="626"/>
      <c r="G807" s="599"/>
      <c r="H807" s="600"/>
      <c r="I807" s="600"/>
      <c r="J807" s="600"/>
      <c r="K807" s="601"/>
      <c r="L807" s="591"/>
      <c r="M807" s="592"/>
      <c r="N807" s="592"/>
      <c r="O807" s="592"/>
      <c r="P807" s="592"/>
      <c r="Q807" s="592"/>
      <c r="R807" s="592"/>
      <c r="S807" s="592"/>
      <c r="T807" s="592"/>
      <c r="U807" s="592"/>
      <c r="V807" s="592"/>
      <c r="W807" s="592"/>
      <c r="X807" s="593"/>
      <c r="Y807" s="594"/>
      <c r="Z807" s="595"/>
      <c r="AA807" s="595"/>
      <c r="AB807" s="605"/>
      <c r="AC807" s="599"/>
      <c r="AD807" s="600"/>
      <c r="AE807" s="600"/>
      <c r="AF807" s="600"/>
      <c r="AG807" s="601"/>
      <c r="AH807" s="591"/>
      <c r="AI807" s="592"/>
      <c r="AJ807" s="592"/>
      <c r="AK807" s="592"/>
      <c r="AL807" s="592"/>
      <c r="AM807" s="592"/>
      <c r="AN807" s="592"/>
      <c r="AO807" s="592"/>
      <c r="AP807" s="592"/>
      <c r="AQ807" s="592"/>
      <c r="AR807" s="592"/>
      <c r="AS807" s="592"/>
      <c r="AT807" s="593"/>
      <c r="AU807" s="594"/>
      <c r="AV807" s="595"/>
      <c r="AW807" s="595"/>
      <c r="AX807" s="596"/>
      <c r="AY807">
        <f t="shared" si="115"/>
        <v>2</v>
      </c>
    </row>
    <row r="808" spans="1:51" ht="24.75" hidden="1" customHeight="1" x14ac:dyDescent="0.15">
      <c r="A808" s="624"/>
      <c r="B808" s="625"/>
      <c r="C808" s="625"/>
      <c r="D808" s="625"/>
      <c r="E808" s="625"/>
      <c r="F808" s="626"/>
      <c r="G808" s="599"/>
      <c r="H808" s="600"/>
      <c r="I808" s="600"/>
      <c r="J808" s="600"/>
      <c r="K808" s="601"/>
      <c r="L808" s="591"/>
      <c r="M808" s="592"/>
      <c r="N808" s="592"/>
      <c r="O808" s="592"/>
      <c r="P808" s="592"/>
      <c r="Q808" s="592"/>
      <c r="R808" s="592"/>
      <c r="S808" s="592"/>
      <c r="T808" s="592"/>
      <c r="U808" s="592"/>
      <c r="V808" s="592"/>
      <c r="W808" s="592"/>
      <c r="X808" s="593"/>
      <c r="Y808" s="594"/>
      <c r="Z808" s="595"/>
      <c r="AA808" s="595"/>
      <c r="AB808" s="605"/>
      <c r="AC808" s="599"/>
      <c r="AD808" s="600"/>
      <c r="AE808" s="600"/>
      <c r="AF808" s="600"/>
      <c r="AG808" s="601"/>
      <c r="AH808" s="591"/>
      <c r="AI808" s="592"/>
      <c r="AJ808" s="592"/>
      <c r="AK808" s="592"/>
      <c r="AL808" s="592"/>
      <c r="AM808" s="592"/>
      <c r="AN808" s="592"/>
      <c r="AO808" s="592"/>
      <c r="AP808" s="592"/>
      <c r="AQ808" s="592"/>
      <c r="AR808" s="592"/>
      <c r="AS808" s="592"/>
      <c r="AT808" s="593"/>
      <c r="AU808" s="594"/>
      <c r="AV808" s="595"/>
      <c r="AW808" s="595"/>
      <c r="AX808" s="596"/>
      <c r="AY808">
        <f t="shared" si="115"/>
        <v>2</v>
      </c>
    </row>
    <row r="809" spans="1:51" ht="24.75" hidden="1" customHeight="1" x14ac:dyDescent="0.15">
      <c r="A809" s="624"/>
      <c r="B809" s="625"/>
      <c r="C809" s="625"/>
      <c r="D809" s="625"/>
      <c r="E809" s="625"/>
      <c r="F809" s="626"/>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c r="AY809">
        <f t="shared" si="115"/>
        <v>2</v>
      </c>
    </row>
    <row r="810" spans="1:51" ht="24.75" hidden="1" customHeight="1" x14ac:dyDescent="0.15">
      <c r="A810" s="624"/>
      <c r="B810" s="625"/>
      <c r="C810" s="625"/>
      <c r="D810" s="625"/>
      <c r="E810" s="625"/>
      <c r="F810" s="626"/>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c r="AY810">
        <f t="shared" si="115"/>
        <v>2</v>
      </c>
    </row>
    <row r="811" spans="1:51" ht="24.75" hidden="1" customHeight="1" x14ac:dyDescent="0.15">
      <c r="A811" s="624"/>
      <c r="B811" s="625"/>
      <c r="C811" s="625"/>
      <c r="D811" s="625"/>
      <c r="E811" s="625"/>
      <c r="F811" s="626"/>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c r="AY811">
        <f t="shared" si="115"/>
        <v>2</v>
      </c>
    </row>
    <row r="812" spans="1:51" ht="24.75" customHeight="1" thickBot="1" x14ac:dyDescent="0.2">
      <c r="A812" s="624"/>
      <c r="B812" s="625"/>
      <c r="C812" s="625"/>
      <c r="D812" s="625"/>
      <c r="E812" s="625"/>
      <c r="F812" s="626"/>
      <c r="G812" s="816" t="s">
        <v>20</v>
      </c>
      <c r="H812" s="817"/>
      <c r="I812" s="817"/>
      <c r="J812" s="817"/>
      <c r="K812" s="817"/>
      <c r="L812" s="818"/>
      <c r="M812" s="819"/>
      <c r="N812" s="819"/>
      <c r="O812" s="819"/>
      <c r="P812" s="819"/>
      <c r="Q812" s="819"/>
      <c r="R812" s="819"/>
      <c r="S812" s="819"/>
      <c r="T812" s="819"/>
      <c r="U812" s="819"/>
      <c r="V812" s="819"/>
      <c r="W812" s="819"/>
      <c r="X812" s="820"/>
      <c r="Y812" s="821">
        <f>SUM(Y802:AB811)</f>
        <v>2</v>
      </c>
      <c r="Z812" s="822"/>
      <c r="AA812" s="822"/>
      <c r="AB812" s="823"/>
      <c r="AC812" s="816" t="s">
        <v>20</v>
      </c>
      <c r="AD812" s="817"/>
      <c r="AE812" s="817"/>
      <c r="AF812" s="817"/>
      <c r="AG812" s="817"/>
      <c r="AH812" s="818"/>
      <c r="AI812" s="819"/>
      <c r="AJ812" s="819"/>
      <c r="AK812" s="819"/>
      <c r="AL812" s="819"/>
      <c r="AM812" s="819"/>
      <c r="AN812" s="819"/>
      <c r="AO812" s="819"/>
      <c r="AP812" s="819"/>
      <c r="AQ812" s="819"/>
      <c r="AR812" s="819"/>
      <c r="AS812" s="819"/>
      <c r="AT812" s="820"/>
      <c r="AU812" s="821">
        <f>SUM(AU802:AX811)</f>
        <v>3</v>
      </c>
      <c r="AV812" s="822"/>
      <c r="AW812" s="822"/>
      <c r="AX812" s="824"/>
      <c r="AY812">
        <f t="shared" si="115"/>
        <v>2</v>
      </c>
    </row>
    <row r="813" spans="1:51" ht="24.75" customHeight="1" x14ac:dyDescent="0.15">
      <c r="A813" s="624"/>
      <c r="B813" s="625"/>
      <c r="C813" s="625"/>
      <c r="D813" s="625"/>
      <c r="E813" s="625"/>
      <c r="F813" s="626"/>
      <c r="G813" s="588" t="s">
        <v>682</v>
      </c>
      <c r="H813" s="589"/>
      <c r="I813" s="589"/>
      <c r="J813" s="589"/>
      <c r="K813" s="589"/>
      <c r="L813" s="589"/>
      <c r="M813" s="589"/>
      <c r="N813" s="589"/>
      <c r="O813" s="589"/>
      <c r="P813" s="589"/>
      <c r="Q813" s="589"/>
      <c r="R813" s="589"/>
      <c r="S813" s="589"/>
      <c r="T813" s="589"/>
      <c r="U813" s="589"/>
      <c r="V813" s="589"/>
      <c r="W813" s="589"/>
      <c r="X813" s="589"/>
      <c r="Y813" s="589"/>
      <c r="Z813" s="589"/>
      <c r="AA813" s="589"/>
      <c r="AB813" s="590"/>
      <c r="AC813" s="588" t="s">
        <v>683</v>
      </c>
      <c r="AD813" s="589"/>
      <c r="AE813" s="589"/>
      <c r="AF813" s="589"/>
      <c r="AG813" s="589"/>
      <c r="AH813" s="589"/>
      <c r="AI813" s="589"/>
      <c r="AJ813" s="589"/>
      <c r="AK813" s="589"/>
      <c r="AL813" s="589"/>
      <c r="AM813" s="589"/>
      <c r="AN813" s="589"/>
      <c r="AO813" s="589"/>
      <c r="AP813" s="589"/>
      <c r="AQ813" s="589"/>
      <c r="AR813" s="589"/>
      <c r="AS813" s="589"/>
      <c r="AT813" s="589"/>
      <c r="AU813" s="589"/>
      <c r="AV813" s="589"/>
      <c r="AW813" s="589"/>
      <c r="AX813" s="786"/>
      <c r="AY813">
        <f>COUNTA($G$815,$AC$815)</f>
        <v>2</v>
      </c>
    </row>
    <row r="814" spans="1:51" ht="24.75" customHeight="1" x14ac:dyDescent="0.15">
      <c r="A814" s="624"/>
      <c r="B814" s="625"/>
      <c r="C814" s="625"/>
      <c r="D814" s="625"/>
      <c r="E814" s="625"/>
      <c r="F814" s="626"/>
      <c r="G814" s="805" t="s">
        <v>17</v>
      </c>
      <c r="H814" s="661"/>
      <c r="I814" s="661"/>
      <c r="J814" s="661"/>
      <c r="K814" s="661"/>
      <c r="L814" s="660" t="s">
        <v>18</v>
      </c>
      <c r="M814" s="661"/>
      <c r="N814" s="661"/>
      <c r="O814" s="661"/>
      <c r="P814" s="661"/>
      <c r="Q814" s="661"/>
      <c r="R814" s="661"/>
      <c r="S814" s="661"/>
      <c r="T814" s="661"/>
      <c r="U814" s="661"/>
      <c r="V814" s="661"/>
      <c r="W814" s="661"/>
      <c r="X814" s="662"/>
      <c r="Y814" s="646" t="s">
        <v>19</v>
      </c>
      <c r="Z814" s="647"/>
      <c r="AA814" s="647"/>
      <c r="AB814" s="791"/>
      <c r="AC814" s="805" t="s">
        <v>17</v>
      </c>
      <c r="AD814" s="661"/>
      <c r="AE814" s="661"/>
      <c r="AF814" s="661"/>
      <c r="AG814" s="661"/>
      <c r="AH814" s="660" t="s">
        <v>18</v>
      </c>
      <c r="AI814" s="661"/>
      <c r="AJ814" s="661"/>
      <c r="AK814" s="661"/>
      <c r="AL814" s="661"/>
      <c r="AM814" s="661"/>
      <c r="AN814" s="661"/>
      <c r="AO814" s="661"/>
      <c r="AP814" s="661"/>
      <c r="AQ814" s="661"/>
      <c r="AR814" s="661"/>
      <c r="AS814" s="661"/>
      <c r="AT814" s="662"/>
      <c r="AU814" s="646" t="s">
        <v>19</v>
      </c>
      <c r="AV814" s="647"/>
      <c r="AW814" s="647"/>
      <c r="AX814" s="648"/>
      <c r="AY814">
        <f>$AY$813</f>
        <v>2</v>
      </c>
    </row>
    <row r="815" spans="1:51" ht="24.75" customHeight="1" x14ac:dyDescent="0.15">
      <c r="A815" s="624"/>
      <c r="B815" s="625"/>
      <c r="C815" s="625"/>
      <c r="D815" s="625"/>
      <c r="E815" s="625"/>
      <c r="F815" s="626"/>
      <c r="G815" s="663" t="s">
        <v>684</v>
      </c>
      <c r="H815" s="664"/>
      <c r="I815" s="664"/>
      <c r="J815" s="664"/>
      <c r="K815" s="665"/>
      <c r="L815" s="657" t="s">
        <v>685</v>
      </c>
      <c r="M815" s="658"/>
      <c r="N815" s="658"/>
      <c r="O815" s="658"/>
      <c r="P815" s="658"/>
      <c r="Q815" s="658"/>
      <c r="R815" s="658"/>
      <c r="S815" s="658"/>
      <c r="T815" s="658"/>
      <c r="U815" s="658"/>
      <c r="V815" s="658"/>
      <c r="W815" s="658"/>
      <c r="X815" s="659"/>
      <c r="Y815" s="376">
        <v>0.2</v>
      </c>
      <c r="Z815" s="377"/>
      <c r="AA815" s="377"/>
      <c r="AB815" s="795"/>
      <c r="AC815" s="663" t="s">
        <v>686</v>
      </c>
      <c r="AD815" s="664"/>
      <c r="AE815" s="664"/>
      <c r="AF815" s="664"/>
      <c r="AG815" s="665"/>
      <c r="AH815" s="657" t="s">
        <v>687</v>
      </c>
      <c r="AI815" s="658"/>
      <c r="AJ815" s="658"/>
      <c r="AK815" s="658"/>
      <c r="AL815" s="658"/>
      <c r="AM815" s="658"/>
      <c r="AN815" s="658"/>
      <c r="AO815" s="658"/>
      <c r="AP815" s="658"/>
      <c r="AQ815" s="658"/>
      <c r="AR815" s="658"/>
      <c r="AS815" s="658"/>
      <c r="AT815" s="659"/>
      <c r="AU815" s="376">
        <v>7</v>
      </c>
      <c r="AV815" s="377"/>
      <c r="AW815" s="377"/>
      <c r="AX815" s="378"/>
      <c r="AY815">
        <f t="shared" ref="AY815:AY825" si="116">$AY$813</f>
        <v>2</v>
      </c>
    </row>
    <row r="816" spans="1:51" ht="24.75" customHeight="1" x14ac:dyDescent="0.15">
      <c r="A816" s="624"/>
      <c r="B816" s="625"/>
      <c r="C816" s="625"/>
      <c r="D816" s="625"/>
      <c r="E816" s="625"/>
      <c r="F816" s="626"/>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t="s">
        <v>686</v>
      </c>
      <c r="AD816" s="600"/>
      <c r="AE816" s="600"/>
      <c r="AF816" s="600"/>
      <c r="AG816" s="601"/>
      <c r="AH816" s="591" t="s">
        <v>688</v>
      </c>
      <c r="AI816" s="592"/>
      <c r="AJ816" s="592"/>
      <c r="AK816" s="592"/>
      <c r="AL816" s="592"/>
      <c r="AM816" s="592"/>
      <c r="AN816" s="592"/>
      <c r="AO816" s="592"/>
      <c r="AP816" s="592"/>
      <c r="AQ816" s="592"/>
      <c r="AR816" s="592"/>
      <c r="AS816" s="592"/>
      <c r="AT816" s="593"/>
      <c r="AU816" s="594">
        <v>1.5</v>
      </c>
      <c r="AV816" s="595"/>
      <c r="AW816" s="595"/>
      <c r="AX816" s="596"/>
      <c r="AY816">
        <f t="shared" si="116"/>
        <v>2</v>
      </c>
    </row>
    <row r="817" spans="1:51" ht="24.75" hidden="1" customHeight="1" x14ac:dyDescent="0.15">
      <c r="A817" s="624"/>
      <c r="B817" s="625"/>
      <c r="C817" s="625"/>
      <c r="D817" s="625"/>
      <c r="E817" s="625"/>
      <c r="F817" s="626"/>
      <c r="G817" s="599"/>
      <c r="H817" s="600"/>
      <c r="I817" s="600"/>
      <c r="J817" s="600"/>
      <c r="K817" s="601"/>
      <c r="L817" s="591"/>
      <c r="M817" s="592"/>
      <c r="N817" s="592"/>
      <c r="O817" s="592"/>
      <c r="P817" s="592"/>
      <c r="Q817" s="592"/>
      <c r="R817" s="592"/>
      <c r="S817" s="592"/>
      <c r="T817" s="592"/>
      <c r="U817" s="592"/>
      <c r="V817" s="592"/>
      <c r="W817" s="592"/>
      <c r="X817" s="593"/>
      <c r="Y817" s="594"/>
      <c r="Z817" s="595"/>
      <c r="AA817" s="595"/>
      <c r="AB817" s="605"/>
      <c r="AC817" s="599"/>
      <c r="AD817" s="600"/>
      <c r="AE817" s="600"/>
      <c r="AF817" s="600"/>
      <c r="AG817" s="601"/>
      <c r="AH817" s="591"/>
      <c r="AI817" s="592"/>
      <c r="AJ817" s="592"/>
      <c r="AK817" s="592"/>
      <c r="AL817" s="592"/>
      <c r="AM817" s="592"/>
      <c r="AN817" s="592"/>
      <c r="AO817" s="592"/>
      <c r="AP817" s="592"/>
      <c r="AQ817" s="592"/>
      <c r="AR817" s="592"/>
      <c r="AS817" s="592"/>
      <c r="AT817" s="593"/>
      <c r="AU817" s="594"/>
      <c r="AV817" s="595"/>
      <c r="AW817" s="595"/>
      <c r="AX817" s="596"/>
      <c r="AY817">
        <f t="shared" si="116"/>
        <v>2</v>
      </c>
    </row>
    <row r="818" spans="1:51" ht="24.75" hidden="1" customHeight="1" x14ac:dyDescent="0.15">
      <c r="A818" s="624"/>
      <c r="B818" s="625"/>
      <c r="C818" s="625"/>
      <c r="D818" s="625"/>
      <c r="E818" s="625"/>
      <c r="F818" s="626"/>
      <c r="G818" s="599"/>
      <c r="H818" s="600"/>
      <c r="I818" s="600"/>
      <c r="J818" s="600"/>
      <c r="K818" s="601"/>
      <c r="L818" s="591"/>
      <c r="M818" s="592"/>
      <c r="N818" s="592"/>
      <c r="O818" s="592"/>
      <c r="P818" s="592"/>
      <c r="Q818" s="592"/>
      <c r="R818" s="592"/>
      <c r="S818" s="592"/>
      <c r="T818" s="592"/>
      <c r="U818" s="592"/>
      <c r="V818" s="592"/>
      <c r="W818" s="592"/>
      <c r="X818" s="593"/>
      <c r="Y818" s="594"/>
      <c r="Z818" s="595"/>
      <c r="AA818" s="595"/>
      <c r="AB818" s="605"/>
      <c r="AC818" s="599"/>
      <c r="AD818" s="600"/>
      <c r="AE818" s="600"/>
      <c r="AF818" s="600"/>
      <c r="AG818" s="601"/>
      <c r="AH818" s="591"/>
      <c r="AI818" s="592"/>
      <c r="AJ818" s="592"/>
      <c r="AK818" s="592"/>
      <c r="AL818" s="592"/>
      <c r="AM818" s="592"/>
      <c r="AN818" s="592"/>
      <c r="AO818" s="592"/>
      <c r="AP818" s="592"/>
      <c r="AQ818" s="592"/>
      <c r="AR818" s="592"/>
      <c r="AS818" s="592"/>
      <c r="AT818" s="593"/>
      <c r="AU818" s="594"/>
      <c r="AV818" s="595"/>
      <c r="AW818" s="595"/>
      <c r="AX818" s="596"/>
      <c r="AY818">
        <f t="shared" si="116"/>
        <v>2</v>
      </c>
    </row>
    <row r="819" spans="1:51" ht="24.75" hidden="1" customHeight="1" x14ac:dyDescent="0.15">
      <c r="A819" s="624"/>
      <c r="B819" s="625"/>
      <c r="C819" s="625"/>
      <c r="D819" s="625"/>
      <c r="E819" s="625"/>
      <c r="F819" s="626"/>
      <c r="G819" s="599"/>
      <c r="H819" s="600"/>
      <c r="I819" s="600"/>
      <c r="J819" s="600"/>
      <c r="K819" s="601"/>
      <c r="L819" s="591"/>
      <c r="M819" s="592"/>
      <c r="N819" s="592"/>
      <c r="O819" s="592"/>
      <c r="P819" s="592"/>
      <c r="Q819" s="592"/>
      <c r="R819" s="592"/>
      <c r="S819" s="592"/>
      <c r="T819" s="592"/>
      <c r="U819" s="592"/>
      <c r="V819" s="592"/>
      <c r="W819" s="592"/>
      <c r="X819" s="593"/>
      <c r="Y819" s="594"/>
      <c r="Z819" s="595"/>
      <c r="AA819" s="595"/>
      <c r="AB819" s="605"/>
      <c r="AC819" s="599"/>
      <c r="AD819" s="600"/>
      <c r="AE819" s="600"/>
      <c r="AF819" s="600"/>
      <c r="AG819" s="601"/>
      <c r="AH819" s="591"/>
      <c r="AI819" s="592"/>
      <c r="AJ819" s="592"/>
      <c r="AK819" s="592"/>
      <c r="AL819" s="592"/>
      <c r="AM819" s="592"/>
      <c r="AN819" s="592"/>
      <c r="AO819" s="592"/>
      <c r="AP819" s="592"/>
      <c r="AQ819" s="592"/>
      <c r="AR819" s="592"/>
      <c r="AS819" s="592"/>
      <c r="AT819" s="593"/>
      <c r="AU819" s="594"/>
      <c r="AV819" s="595"/>
      <c r="AW819" s="595"/>
      <c r="AX819" s="596"/>
      <c r="AY819">
        <f t="shared" si="116"/>
        <v>2</v>
      </c>
    </row>
    <row r="820" spans="1:51" ht="24.75" hidden="1" customHeight="1" x14ac:dyDescent="0.15">
      <c r="A820" s="624"/>
      <c r="B820" s="625"/>
      <c r="C820" s="625"/>
      <c r="D820" s="625"/>
      <c r="E820" s="625"/>
      <c r="F820" s="626"/>
      <c r="G820" s="599"/>
      <c r="H820" s="600"/>
      <c r="I820" s="600"/>
      <c r="J820" s="600"/>
      <c r="K820" s="601"/>
      <c r="L820" s="591"/>
      <c r="M820" s="592"/>
      <c r="N820" s="592"/>
      <c r="O820" s="592"/>
      <c r="P820" s="592"/>
      <c r="Q820" s="592"/>
      <c r="R820" s="592"/>
      <c r="S820" s="592"/>
      <c r="T820" s="592"/>
      <c r="U820" s="592"/>
      <c r="V820" s="592"/>
      <c r="W820" s="592"/>
      <c r="X820" s="593"/>
      <c r="Y820" s="594"/>
      <c r="Z820" s="595"/>
      <c r="AA820" s="595"/>
      <c r="AB820" s="605"/>
      <c r="AC820" s="599"/>
      <c r="AD820" s="600"/>
      <c r="AE820" s="600"/>
      <c r="AF820" s="600"/>
      <c r="AG820" s="601"/>
      <c r="AH820" s="591"/>
      <c r="AI820" s="592"/>
      <c r="AJ820" s="592"/>
      <c r="AK820" s="592"/>
      <c r="AL820" s="592"/>
      <c r="AM820" s="592"/>
      <c r="AN820" s="592"/>
      <c r="AO820" s="592"/>
      <c r="AP820" s="592"/>
      <c r="AQ820" s="592"/>
      <c r="AR820" s="592"/>
      <c r="AS820" s="592"/>
      <c r="AT820" s="593"/>
      <c r="AU820" s="594"/>
      <c r="AV820" s="595"/>
      <c r="AW820" s="595"/>
      <c r="AX820" s="596"/>
      <c r="AY820">
        <f t="shared" si="116"/>
        <v>2</v>
      </c>
    </row>
    <row r="821" spans="1:51" ht="24.75" hidden="1" customHeight="1" x14ac:dyDescent="0.15">
      <c r="A821" s="624"/>
      <c r="B821" s="625"/>
      <c r="C821" s="625"/>
      <c r="D821" s="625"/>
      <c r="E821" s="625"/>
      <c r="F821" s="626"/>
      <c r="G821" s="599"/>
      <c r="H821" s="600"/>
      <c r="I821" s="600"/>
      <c r="J821" s="600"/>
      <c r="K821" s="601"/>
      <c r="L821" s="591"/>
      <c r="M821" s="592"/>
      <c r="N821" s="592"/>
      <c r="O821" s="592"/>
      <c r="P821" s="592"/>
      <c r="Q821" s="592"/>
      <c r="R821" s="592"/>
      <c r="S821" s="592"/>
      <c r="T821" s="592"/>
      <c r="U821" s="592"/>
      <c r="V821" s="592"/>
      <c r="W821" s="592"/>
      <c r="X821" s="593"/>
      <c r="Y821" s="594"/>
      <c r="Z821" s="595"/>
      <c r="AA821" s="595"/>
      <c r="AB821" s="605"/>
      <c r="AC821" s="599"/>
      <c r="AD821" s="600"/>
      <c r="AE821" s="600"/>
      <c r="AF821" s="600"/>
      <c r="AG821" s="601"/>
      <c r="AH821" s="591"/>
      <c r="AI821" s="592"/>
      <c r="AJ821" s="592"/>
      <c r="AK821" s="592"/>
      <c r="AL821" s="592"/>
      <c r="AM821" s="592"/>
      <c r="AN821" s="592"/>
      <c r="AO821" s="592"/>
      <c r="AP821" s="592"/>
      <c r="AQ821" s="592"/>
      <c r="AR821" s="592"/>
      <c r="AS821" s="592"/>
      <c r="AT821" s="593"/>
      <c r="AU821" s="594"/>
      <c r="AV821" s="595"/>
      <c r="AW821" s="595"/>
      <c r="AX821" s="596"/>
      <c r="AY821">
        <f t="shared" si="116"/>
        <v>2</v>
      </c>
    </row>
    <row r="822" spans="1:51" ht="24.75" hidden="1" customHeight="1" x14ac:dyDescent="0.15">
      <c r="A822" s="624"/>
      <c r="B822" s="625"/>
      <c r="C822" s="625"/>
      <c r="D822" s="625"/>
      <c r="E822" s="625"/>
      <c r="F822" s="626"/>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c r="AY822">
        <f t="shared" si="116"/>
        <v>2</v>
      </c>
    </row>
    <row r="823" spans="1:51" ht="24.75" hidden="1" customHeight="1" x14ac:dyDescent="0.15">
      <c r="A823" s="624"/>
      <c r="B823" s="625"/>
      <c r="C823" s="625"/>
      <c r="D823" s="625"/>
      <c r="E823" s="625"/>
      <c r="F823" s="626"/>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c r="AY823">
        <f t="shared" si="116"/>
        <v>2</v>
      </c>
    </row>
    <row r="824" spans="1:51" ht="24.75" hidden="1" customHeight="1" x14ac:dyDescent="0.15">
      <c r="A824" s="624"/>
      <c r="B824" s="625"/>
      <c r="C824" s="625"/>
      <c r="D824" s="625"/>
      <c r="E824" s="625"/>
      <c r="F824" s="626"/>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c r="AY824">
        <f t="shared" si="116"/>
        <v>2</v>
      </c>
    </row>
    <row r="825" spans="1:51" ht="24.75" customHeight="1" thickBot="1" x14ac:dyDescent="0.2">
      <c r="A825" s="624"/>
      <c r="B825" s="625"/>
      <c r="C825" s="625"/>
      <c r="D825" s="625"/>
      <c r="E825" s="625"/>
      <c r="F825" s="626"/>
      <c r="G825" s="816" t="s">
        <v>20</v>
      </c>
      <c r="H825" s="817"/>
      <c r="I825" s="817"/>
      <c r="J825" s="817"/>
      <c r="K825" s="817"/>
      <c r="L825" s="818"/>
      <c r="M825" s="819"/>
      <c r="N825" s="819"/>
      <c r="O825" s="819"/>
      <c r="P825" s="819"/>
      <c r="Q825" s="819"/>
      <c r="R825" s="819"/>
      <c r="S825" s="819"/>
      <c r="T825" s="819"/>
      <c r="U825" s="819"/>
      <c r="V825" s="819"/>
      <c r="W825" s="819"/>
      <c r="X825" s="820"/>
      <c r="Y825" s="821">
        <f>SUM(Y815:AB824)</f>
        <v>0.2</v>
      </c>
      <c r="Z825" s="822"/>
      <c r="AA825" s="822"/>
      <c r="AB825" s="823"/>
      <c r="AC825" s="816" t="s">
        <v>20</v>
      </c>
      <c r="AD825" s="817"/>
      <c r="AE825" s="817"/>
      <c r="AF825" s="817"/>
      <c r="AG825" s="817"/>
      <c r="AH825" s="818"/>
      <c r="AI825" s="819"/>
      <c r="AJ825" s="819"/>
      <c r="AK825" s="819"/>
      <c r="AL825" s="819"/>
      <c r="AM825" s="819"/>
      <c r="AN825" s="819"/>
      <c r="AO825" s="819"/>
      <c r="AP825" s="819"/>
      <c r="AQ825" s="819"/>
      <c r="AR825" s="819"/>
      <c r="AS825" s="819"/>
      <c r="AT825" s="820"/>
      <c r="AU825" s="821">
        <f>SUM(AU815:AX824)</f>
        <v>8.5</v>
      </c>
      <c r="AV825" s="822"/>
      <c r="AW825" s="822"/>
      <c r="AX825" s="824"/>
      <c r="AY825">
        <f t="shared" si="116"/>
        <v>2</v>
      </c>
    </row>
    <row r="826" spans="1:51" ht="24.75" customHeight="1" x14ac:dyDescent="0.15">
      <c r="A826" s="624"/>
      <c r="B826" s="625"/>
      <c r="C826" s="625"/>
      <c r="D826" s="625"/>
      <c r="E826" s="625"/>
      <c r="F826" s="626"/>
      <c r="G826" s="588" t="s">
        <v>689</v>
      </c>
      <c r="H826" s="589"/>
      <c r="I826" s="589"/>
      <c r="J826" s="589"/>
      <c r="K826" s="589"/>
      <c r="L826" s="589"/>
      <c r="M826" s="589"/>
      <c r="N826" s="589"/>
      <c r="O826" s="589"/>
      <c r="P826" s="589"/>
      <c r="Q826" s="589"/>
      <c r="R826" s="589"/>
      <c r="S826" s="589"/>
      <c r="T826" s="589"/>
      <c r="U826" s="589"/>
      <c r="V826" s="589"/>
      <c r="W826" s="589"/>
      <c r="X826" s="589"/>
      <c r="Y826" s="589"/>
      <c r="Z826" s="589"/>
      <c r="AA826" s="589"/>
      <c r="AB826" s="590"/>
      <c r="AC826" s="588" t="s">
        <v>690</v>
      </c>
      <c r="AD826" s="589"/>
      <c r="AE826" s="589"/>
      <c r="AF826" s="589"/>
      <c r="AG826" s="589"/>
      <c r="AH826" s="589"/>
      <c r="AI826" s="589"/>
      <c r="AJ826" s="589"/>
      <c r="AK826" s="589"/>
      <c r="AL826" s="589"/>
      <c r="AM826" s="589"/>
      <c r="AN826" s="589"/>
      <c r="AO826" s="589"/>
      <c r="AP826" s="589"/>
      <c r="AQ826" s="589"/>
      <c r="AR826" s="589"/>
      <c r="AS826" s="589"/>
      <c r="AT826" s="589"/>
      <c r="AU826" s="589"/>
      <c r="AV826" s="589"/>
      <c r="AW826" s="589"/>
      <c r="AX826" s="786"/>
      <c r="AY826">
        <f>COUNTA($G$828,$AC$828)</f>
        <v>2</v>
      </c>
    </row>
    <row r="827" spans="1:51" ht="24.75" customHeight="1" x14ac:dyDescent="0.15">
      <c r="A827" s="624"/>
      <c r="B827" s="625"/>
      <c r="C827" s="625"/>
      <c r="D827" s="625"/>
      <c r="E827" s="625"/>
      <c r="F827" s="626"/>
      <c r="G827" s="805" t="s">
        <v>17</v>
      </c>
      <c r="H827" s="661"/>
      <c r="I827" s="661"/>
      <c r="J827" s="661"/>
      <c r="K827" s="661"/>
      <c r="L827" s="660" t="s">
        <v>18</v>
      </c>
      <c r="M827" s="661"/>
      <c r="N827" s="661"/>
      <c r="O827" s="661"/>
      <c r="P827" s="661"/>
      <c r="Q827" s="661"/>
      <c r="R827" s="661"/>
      <c r="S827" s="661"/>
      <c r="T827" s="661"/>
      <c r="U827" s="661"/>
      <c r="V827" s="661"/>
      <c r="W827" s="661"/>
      <c r="X827" s="662"/>
      <c r="Y827" s="646" t="s">
        <v>19</v>
      </c>
      <c r="Z827" s="647"/>
      <c r="AA827" s="647"/>
      <c r="AB827" s="791"/>
      <c r="AC827" s="805" t="s">
        <v>17</v>
      </c>
      <c r="AD827" s="661"/>
      <c r="AE827" s="661"/>
      <c r="AF827" s="661"/>
      <c r="AG827" s="661"/>
      <c r="AH827" s="660" t="s">
        <v>18</v>
      </c>
      <c r="AI827" s="661"/>
      <c r="AJ827" s="661"/>
      <c r="AK827" s="661"/>
      <c r="AL827" s="661"/>
      <c r="AM827" s="661"/>
      <c r="AN827" s="661"/>
      <c r="AO827" s="661"/>
      <c r="AP827" s="661"/>
      <c r="AQ827" s="661"/>
      <c r="AR827" s="661"/>
      <c r="AS827" s="661"/>
      <c r="AT827" s="662"/>
      <c r="AU827" s="646" t="s">
        <v>19</v>
      </c>
      <c r="AV827" s="647"/>
      <c r="AW827" s="647"/>
      <c r="AX827" s="648"/>
      <c r="AY827">
        <f>$AY$826</f>
        <v>2</v>
      </c>
    </row>
    <row r="828" spans="1:51" s="16" customFormat="1" ht="24.75" customHeight="1" x14ac:dyDescent="0.15">
      <c r="A828" s="624"/>
      <c r="B828" s="625"/>
      <c r="C828" s="625"/>
      <c r="D828" s="625"/>
      <c r="E828" s="625"/>
      <c r="F828" s="626"/>
      <c r="G828" s="663" t="s">
        <v>676</v>
      </c>
      <c r="H828" s="664"/>
      <c r="I828" s="664"/>
      <c r="J828" s="664"/>
      <c r="K828" s="665"/>
      <c r="L828" s="657" t="s">
        <v>691</v>
      </c>
      <c r="M828" s="658"/>
      <c r="N828" s="658"/>
      <c r="O828" s="658"/>
      <c r="P828" s="658"/>
      <c r="Q828" s="658"/>
      <c r="R828" s="658"/>
      <c r="S828" s="658"/>
      <c r="T828" s="658"/>
      <c r="U828" s="658"/>
      <c r="V828" s="658"/>
      <c r="W828" s="658"/>
      <c r="X828" s="659"/>
      <c r="Y828" s="376">
        <v>12</v>
      </c>
      <c r="Z828" s="377"/>
      <c r="AA828" s="377"/>
      <c r="AB828" s="795"/>
      <c r="AC828" s="663" t="s">
        <v>684</v>
      </c>
      <c r="AD828" s="664"/>
      <c r="AE828" s="664"/>
      <c r="AF828" s="664"/>
      <c r="AG828" s="665"/>
      <c r="AH828" s="657" t="s">
        <v>685</v>
      </c>
      <c r="AI828" s="658"/>
      <c r="AJ828" s="658"/>
      <c r="AK828" s="658"/>
      <c r="AL828" s="658"/>
      <c r="AM828" s="658"/>
      <c r="AN828" s="658"/>
      <c r="AO828" s="658"/>
      <c r="AP828" s="658"/>
      <c r="AQ828" s="658"/>
      <c r="AR828" s="658"/>
      <c r="AS828" s="658"/>
      <c r="AT828" s="659"/>
      <c r="AU828" s="376">
        <v>3</v>
      </c>
      <c r="AV828" s="377"/>
      <c r="AW828" s="377"/>
      <c r="AX828" s="378"/>
      <c r="AY828">
        <f t="shared" ref="AY828:AY838" si="117">$AY$826</f>
        <v>2</v>
      </c>
    </row>
    <row r="829" spans="1:51" ht="24.75" hidden="1" customHeight="1" x14ac:dyDescent="0.15">
      <c r="A829" s="624"/>
      <c r="B829" s="625"/>
      <c r="C829" s="625"/>
      <c r="D829" s="625"/>
      <c r="E829" s="625"/>
      <c r="F829" s="626"/>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c r="AY829">
        <f t="shared" si="117"/>
        <v>2</v>
      </c>
    </row>
    <row r="830" spans="1:51" ht="24.75" hidden="1" customHeight="1" x14ac:dyDescent="0.15">
      <c r="A830" s="624"/>
      <c r="B830" s="625"/>
      <c r="C830" s="625"/>
      <c r="D830" s="625"/>
      <c r="E830" s="625"/>
      <c r="F830" s="626"/>
      <c r="G830" s="599"/>
      <c r="H830" s="600"/>
      <c r="I830" s="600"/>
      <c r="J830" s="600"/>
      <c r="K830" s="601"/>
      <c r="L830" s="591"/>
      <c r="M830" s="592"/>
      <c r="N830" s="592"/>
      <c r="O830" s="592"/>
      <c r="P830" s="592"/>
      <c r="Q830" s="592"/>
      <c r="R830" s="592"/>
      <c r="S830" s="592"/>
      <c r="T830" s="592"/>
      <c r="U830" s="592"/>
      <c r="V830" s="592"/>
      <c r="W830" s="592"/>
      <c r="X830" s="593"/>
      <c r="Y830" s="594"/>
      <c r="Z830" s="595"/>
      <c r="AA830" s="595"/>
      <c r="AB830" s="605"/>
      <c r="AC830" s="599"/>
      <c r="AD830" s="600"/>
      <c r="AE830" s="600"/>
      <c r="AF830" s="600"/>
      <c r="AG830" s="601"/>
      <c r="AH830" s="591"/>
      <c r="AI830" s="592"/>
      <c r="AJ830" s="592"/>
      <c r="AK830" s="592"/>
      <c r="AL830" s="592"/>
      <c r="AM830" s="592"/>
      <c r="AN830" s="592"/>
      <c r="AO830" s="592"/>
      <c r="AP830" s="592"/>
      <c r="AQ830" s="592"/>
      <c r="AR830" s="592"/>
      <c r="AS830" s="592"/>
      <c r="AT830" s="593"/>
      <c r="AU830" s="594"/>
      <c r="AV830" s="595"/>
      <c r="AW830" s="595"/>
      <c r="AX830" s="596"/>
      <c r="AY830">
        <f t="shared" si="117"/>
        <v>2</v>
      </c>
    </row>
    <row r="831" spans="1:51" ht="24.75" hidden="1" customHeight="1" x14ac:dyDescent="0.15">
      <c r="A831" s="624"/>
      <c r="B831" s="625"/>
      <c r="C831" s="625"/>
      <c r="D831" s="625"/>
      <c r="E831" s="625"/>
      <c r="F831" s="626"/>
      <c r="G831" s="599"/>
      <c r="H831" s="600"/>
      <c r="I831" s="600"/>
      <c r="J831" s="600"/>
      <c r="K831" s="601"/>
      <c r="L831" s="591"/>
      <c r="M831" s="592"/>
      <c r="N831" s="592"/>
      <c r="O831" s="592"/>
      <c r="P831" s="592"/>
      <c r="Q831" s="592"/>
      <c r="R831" s="592"/>
      <c r="S831" s="592"/>
      <c r="T831" s="592"/>
      <c r="U831" s="592"/>
      <c r="V831" s="592"/>
      <c r="W831" s="592"/>
      <c r="X831" s="593"/>
      <c r="Y831" s="594"/>
      <c r="Z831" s="595"/>
      <c r="AA831" s="595"/>
      <c r="AB831" s="605"/>
      <c r="AC831" s="599"/>
      <c r="AD831" s="600"/>
      <c r="AE831" s="600"/>
      <c r="AF831" s="600"/>
      <c r="AG831" s="601"/>
      <c r="AH831" s="591"/>
      <c r="AI831" s="592"/>
      <c r="AJ831" s="592"/>
      <c r="AK831" s="592"/>
      <c r="AL831" s="592"/>
      <c r="AM831" s="592"/>
      <c r="AN831" s="592"/>
      <c r="AO831" s="592"/>
      <c r="AP831" s="592"/>
      <c r="AQ831" s="592"/>
      <c r="AR831" s="592"/>
      <c r="AS831" s="592"/>
      <c r="AT831" s="593"/>
      <c r="AU831" s="594"/>
      <c r="AV831" s="595"/>
      <c r="AW831" s="595"/>
      <c r="AX831" s="596"/>
      <c r="AY831">
        <f t="shared" si="117"/>
        <v>2</v>
      </c>
    </row>
    <row r="832" spans="1:51" ht="24.75" hidden="1" customHeight="1" x14ac:dyDescent="0.15">
      <c r="A832" s="624"/>
      <c r="B832" s="625"/>
      <c r="C832" s="625"/>
      <c r="D832" s="625"/>
      <c r="E832" s="625"/>
      <c r="F832" s="626"/>
      <c r="G832" s="599"/>
      <c r="H832" s="600"/>
      <c r="I832" s="600"/>
      <c r="J832" s="600"/>
      <c r="K832" s="601"/>
      <c r="L832" s="591"/>
      <c r="M832" s="592"/>
      <c r="N832" s="592"/>
      <c r="O832" s="592"/>
      <c r="P832" s="592"/>
      <c r="Q832" s="592"/>
      <c r="R832" s="592"/>
      <c r="S832" s="592"/>
      <c r="T832" s="592"/>
      <c r="U832" s="592"/>
      <c r="V832" s="592"/>
      <c r="W832" s="592"/>
      <c r="X832" s="593"/>
      <c r="Y832" s="594"/>
      <c r="Z832" s="595"/>
      <c r="AA832" s="595"/>
      <c r="AB832" s="605"/>
      <c r="AC832" s="599"/>
      <c r="AD832" s="600"/>
      <c r="AE832" s="600"/>
      <c r="AF832" s="600"/>
      <c r="AG832" s="601"/>
      <c r="AH832" s="591"/>
      <c r="AI832" s="592"/>
      <c r="AJ832" s="592"/>
      <c r="AK832" s="592"/>
      <c r="AL832" s="592"/>
      <c r="AM832" s="592"/>
      <c r="AN832" s="592"/>
      <c r="AO832" s="592"/>
      <c r="AP832" s="592"/>
      <c r="AQ832" s="592"/>
      <c r="AR832" s="592"/>
      <c r="AS832" s="592"/>
      <c r="AT832" s="593"/>
      <c r="AU832" s="594"/>
      <c r="AV832" s="595"/>
      <c r="AW832" s="595"/>
      <c r="AX832" s="596"/>
      <c r="AY832">
        <f t="shared" si="117"/>
        <v>2</v>
      </c>
    </row>
    <row r="833" spans="1:51" ht="24.75" hidden="1" customHeight="1" x14ac:dyDescent="0.15">
      <c r="A833" s="624"/>
      <c r="B833" s="625"/>
      <c r="C833" s="625"/>
      <c r="D833" s="625"/>
      <c r="E833" s="625"/>
      <c r="F833" s="626"/>
      <c r="G833" s="599"/>
      <c r="H833" s="600"/>
      <c r="I833" s="600"/>
      <c r="J833" s="600"/>
      <c r="K833" s="601"/>
      <c r="L833" s="591"/>
      <c r="M833" s="592"/>
      <c r="N833" s="592"/>
      <c r="O833" s="592"/>
      <c r="P833" s="592"/>
      <c r="Q833" s="592"/>
      <c r="R833" s="592"/>
      <c r="S833" s="592"/>
      <c r="T833" s="592"/>
      <c r="U833" s="592"/>
      <c r="V833" s="592"/>
      <c r="W833" s="592"/>
      <c r="X833" s="593"/>
      <c r="Y833" s="594"/>
      <c r="Z833" s="595"/>
      <c r="AA833" s="595"/>
      <c r="AB833" s="605"/>
      <c r="AC833" s="599"/>
      <c r="AD833" s="600"/>
      <c r="AE833" s="600"/>
      <c r="AF833" s="600"/>
      <c r="AG833" s="601"/>
      <c r="AH833" s="591"/>
      <c r="AI833" s="592"/>
      <c r="AJ833" s="592"/>
      <c r="AK833" s="592"/>
      <c r="AL833" s="592"/>
      <c r="AM833" s="592"/>
      <c r="AN833" s="592"/>
      <c r="AO833" s="592"/>
      <c r="AP833" s="592"/>
      <c r="AQ833" s="592"/>
      <c r="AR833" s="592"/>
      <c r="AS833" s="592"/>
      <c r="AT833" s="593"/>
      <c r="AU833" s="594"/>
      <c r="AV833" s="595"/>
      <c r="AW833" s="595"/>
      <c r="AX833" s="596"/>
      <c r="AY833">
        <f t="shared" si="117"/>
        <v>2</v>
      </c>
    </row>
    <row r="834" spans="1:51" ht="24.75" hidden="1" customHeight="1" x14ac:dyDescent="0.15">
      <c r="A834" s="624"/>
      <c r="B834" s="625"/>
      <c r="C834" s="625"/>
      <c r="D834" s="625"/>
      <c r="E834" s="625"/>
      <c r="F834" s="626"/>
      <c r="G834" s="599"/>
      <c r="H834" s="600"/>
      <c r="I834" s="600"/>
      <c r="J834" s="600"/>
      <c r="K834" s="601"/>
      <c r="L834" s="591"/>
      <c r="M834" s="592"/>
      <c r="N834" s="592"/>
      <c r="O834" s="592"/>
      <c r="P834" s="592"/>
      <c r="Q834" s="592"/>
      <c r="R834" s="592"/>
      <c r="S834" s="592"/>
      <c r="T834" s="592"/>
      <c r="U834" s="592"/>
      <c r="V834" s="592"/>
      <c r="W834" s="592"/>
      <c r="X834" s="593"/>
      <c r="Y834" s="594"/>
      <c r="Z834" s="595"/>
      <c r="AA834" s="595"/>
      <c r="AB834" s="605"/>
      <c r="AC834" s="599"/>
      <c r="AD834" s="600"/>
      <c r="AE834" s="600"/>
      <c r="AF834" s="600"/>
      <c r="AG834" s="601"/>
      <c r="AH834" s="591"/>
      <c r="AI834" s="592"/>
      <c r="AJ834" s="592"/>
      <c r="AK834" s="592"/>
      <c r="AL834" s="592"/>
      <c r="AM834" s="592"/>
      <c r="AN834" s="592"/>
      <c r="AO834" s="592"/>
      <c r="AP834" s="592"/>
      <c r="AQ834" s="592"/>
      <c r="AR834" s="592"/>
      <c r="AS834" s="592"/>
      <c r="AT834" s="593"/>
      <c r="AU834" s="594"/>
      <c r="AV834" s="595"/>
      <c r="AW834" s="595"/>
      <c r="AX834" s="596"/>
      <c r="AY834">
        <f t="shared" si="117"/>
        <v>2</v>
      </c>
    </row>
    <row r="835" spans="1:51" ht="24.75" hidden="1" customHeight="1" x14ac:dyDescent="0.15">
      <c r="A835" s="624"/>
      <c r="B835" s="625"/>
      <c r="C835" s="625"/>
      <c r="D835" s="625"/>
      <c r="E835" s="625"/>
      <c r="F835" s="626"/>
      <c r="G835" s="599"/>
      <c r="H835" s="600"/>
      <c r="I835" s="600"/>
      <c r="J835" s="600"/>
      <c r="K835" s="601"/>
      <c r="L835" s="591"/>
      <c r="M835" s="592"/>
      <c r="N835" s="592"/>
      <c r="O835" s="592"/>
      <c r="P835" s="592"/>
      <c r="Q835" s="592"/>
      <c r="R835" s="592"/>
      <c r="S835" s="592"/>
      <c r="T835" s="592"/>
      <c r="U835" s="592"/>
      <c r="V835" s="592"/>
      <c r="W835" s="592"/>
      <c r="X835" s="593"/>
      <c r="Y835" s="594"/>
      <c r="Z835" s="595"/>
      <c r="AA835" s="595"/>
      <c r="AB835" s="605"/>
      <c r="AC835" s="599"/>
      <c r="AD835" s="600"/>
      <c r="AE835" s="600"/>
      <c r="AF835" s="600"/>
      <c r="AG835" s="601"/>
      <c r="AH835" s="591"/>
      <c r="AI835" s="592"/>
      <c r="AJ835" s="592"/>
      <c r="AK835" s="592"/>
      <c r="AL835" s="592"/>
      <c r="AM835" s="592"/>
      <c r="AN835" s="592"/>
      <c r="AO835" s="592"/>
      <c r="AP835" s="592"/>
      <c r="AQ835" s="592"/>
      <c r="AR835" s="592"/>
      <c r="AS835" s="592"/>
      <c r="AT835" s="593"/>
      <c r="AU835" s="594"/>
      <c r="AV835" s="595"/>
      <c r="AW835" s="595"/>
      <c r="AX835" s="596"/>
      <c r="AY835">
        <f t="shared" si="117"/>
        <v>2</v>
      </c>
    </row>
    <row r="836" spans="1:51" ht="24.75" hidden="1" customHeight="1" x14ac:dyDescent="0.15">
      <c r="A836" s="624"/>
      <c r="B836" s="625"/>
      <c r="C836" s="625"/>
      <c r="D836" s="625"/>
      <c r="E836" s="625"/>
      <c r="F836" s="626"/>
      <c r="G836" s="599"/>
      <c r="H836" s="600"/>
      <c r="I836" s="600"/>
      <c r="J836" s="600"/>
      <c r="K836" s="601"/>
      <c r="L836" s="591"/>
      <c r="M836" s="592"/>
      <c r="N836" s="592"/>
      <c r="O836" s="592"/>
      <c r="P836" s="592"/>
      <c r="Q836" s="592"/>
      <c r="R836" s="592"/>
      <c r="S836" s="592"/>
      <c r="T836" s="592"/>
      <c r="U836" s="592"/>
      <c r="V836" s="592"/>
      <c r="W836" s="592"/>
      <c r="X836" s="593"/>
      <c r="Y836" s="594"/>
      <c r="Z836" s="595"/>
      <c r="AA836" s="595"/>
      <c r="AB836" s="605"/>
      <c r="AC836" s="599"/>
      <c r="AD836" s="600"/>
      <c r="AE836" s="600"/>
      <c r="AF836" s="600"/>
      <c r="AG836" s="601"/>
      <c r="AH836" s="591"/>
      <c r="AI836" s="592"/>
      <c r="AJ836" s="592"/>
      <c r="AK836" s="592"/>
      <c r="AL836" s="592"/>
      <c r="AM836" s="592"/>
      <c r="AN836" s="592"/>
      <c r="AO836" s="592"/>
      <c r="AP836" s="592"/>
      <c r="AQ836" s="592"/>
      <c r="AR836" s="592"/>
      <c r="AS836" s="592"/>
      <c r="AT836" s="593"/>
      <c r="AU836" s="594"/>
      <c r="AV836" s="595"/>
      <c r="AW836" s="595"/>
      <c r="AX836" s="596"/>
      <c r="AY836">
        <f t="shared" si="117"/>
        <v>2</v>
      </c>
    </row>
    <row r="837" spans="1:51" ht="24.75" hidden="1" customHeight="1" x14ac:dyDescent="0.15">
      <c r="A837" s="624"/>
      <c r="B837" s="625"/>
      <c r="C837" s="625"/>
      <c r="D837" s="625"/>
      <c r="E837" s="625"/>
      <c r="F837" s="626"/>
      <c r="G837" s="599"/>
      <c r="H837" s="600"/>
      <c r="I837" s="600"/>
      <c r="J837" s="600"/>
      <c r="K837" s="601"/>
      <c r="L837" s="591"/>
      <c r="M837" s="592"/>
      <c r="N837" s="592"/>
      <c r="O837" s="592"/>
      <c r="P837" s="592"/>
      <c r="Q837" s="592"/>
      <c r="R837" s="592"/>
      <c r="S837" s="592"/>
      <c r="T837" s="592"/>
      <c r="U837" s="592"/>
      <c r="V837" s="592"/>
      <c r="W837" s="592"/>
      <c r="X837" s="593"/>
      <c r="Y837" s="594"/>
      <c r="Z837" s="595"/>
      <c r="AA837" s="595"/>
      <c r="AB837" s="605"/>
      <c r="AC837" s="599"/>
      <c r="AD837" s="600"/>
      <c r="AE837" s="600"/>
      <c r="AF837" s="600"/>
      <c r="AG837" s="601"/>
      <c r="AH837" s="591"/>
      <c r="AI837" s="592"/>
      <c r="AJ837" s="592"/>
      <c r="AK837" s="592"/>
      <c r="AL837" s="592"/>
      <c r="AM837" s="592"/>
      <c r="AN837" s="592"/>
      <c r="AO837" s="592"/>
      <c r="AP837" s="592"/>
      <c r="AQ837" s="592"/>
      <c r="AR837" s="592"/>
      <c r="AS837" s="592"/>
      <c r="AT837" s="593"/>
      <c r="AU837" s="594"/>
      <c r="AV837" s="595"/>
      <c r="AW837" s="595"/>
      <c r="AX837" s="596"/>
      <c r="AY837">
        <f t="shared" si="117"/>
        <v>2</v>
      </c>
    </row>
    <row r="838" spans="1:51" ht="24.75" customHeight="1" x14ac:dyDescent="0.15">
      <c r="A838" s="624"/>
      <c r="B838" s="625"/>
      <c r="C838" s="625"/>
      <c r="D838" s="625"/>
      <c r="E838" s="625"/>
      <c r="F838" s="626"/>
      <c r="G838" s="816" t="s">
        <v>20</v>
      </c>
      <c r="H838" s="817"/>
      <c r="I838" s="817"/>
      <c r="J838" s="817"/>
      <c r="K838" s="817"/>
      <c r="L838" s="818"/>
      <c r="M838" s="819"/>
      <c r="N838" s="819"/>
      <c r="O838" s="819"/>
      <c r="P838" s="819"/>
      <c r="Q838" s="819"/>
      <c r="R838" s="819"/>
      <c r="S838" s="819"/>
      <c r="T838" s="819"/>
      <c r="U838" s="819"/>
      <c r="V838" s="819"/>
      <c r="W838" s="819"/>
      <c r="X838" s="820"/>
      <c r="Y838" s="821">
        <f>SUM(Y828:AB837)</f>
        <v>12</v>
      </c>
      <c r="Z838" s="822"/>
      <c r="AA838" s="822"/>
      <c r="AB838" s="823"/>
      <c r="AC838" s="816" t="s">
        <v>20</v>
      </c>
      <c r="AD838" s="817"/>
      <c r="AE838" s="817"/>
      <c r="AF838" s="817"/>
      <c r="AG838" s="817"/>
      <c r="AH838" s="818"/>
      <c r="AI838" s="819"/>
      <c r="AJ838" s="819"/>
      <c r="AK838" s="819"/>
      <c r="AL838" s="819"/>
      <c r="AM838" s="819"/>
      <c r="AN838" s="819"/>
      <c r="AO838" s="819"/>
      <c r="AP838" s="819"/>
      <c r="AQ838" s="819"/>
      <c r="AR838" s="819"/>
      <c r="AS838" s="819"/>
      <c r="AT838" s="820"/>
      <c r="AU838" s="821">
        <f>SUM(AU828:AX837)</f>
        <v>3</v>
      </c>
      <c r="AV838" s="822"/>
      <c r="AW838" s="822"/>
      <c r="AX838" s="824"/>
      <c r="AY838">
        <f t="shared" si="117"/>
        <v>2</v>
      </c>
    </row>
    <row r="839" spans="1:51" ht="24.75" hidden="1" customHeight="1" thickBot="1" x14ac:dyDescent="0.2">
      <c r="A839" s="895" t="s">
        <v>147</v>
      </c>
      <c r="B839" s="896"/>
      <c r="C839" s="896"/>
      <c r="D839" s="896"/>
      <c r="E839" s="896"/>
      <c r="F839" s="896"/>
      <c r="G839" s="896"/>
      <c r="H839" s="896"/>
      <c r="I839" s="896"/>
      <c r="J839" s="896"/>
      <c r="K839" s="896"/>
      <c r="L839" s="896"/>
      <c r="M839" s="896"/>
      <c r="N839" s="896"/>
      <c r="O839" s="896"/>
      <c r="P839" s="896"/>
      <c r="Q839" s="896"/>
      <c r="R839" s="896"/>
      <c r="S839" s="896"/>
      <c r="T839" s="896"/>
      <c r="U839" s="896"/>
      <c r="V839" s="896"/>
      <c r="W839" s="896"/>
      <c r="X839" s="896"/>
      <c r="Y839" s="896"/>
      <c r="Z839" s="896"/>
      <c r="AA839" s="896"/>
      <c r="AB839" s="896"/>
      <c r="AC839" s="896"/>
      <c r="AD839" s="896"/>
      <c r="AE839" s="896"/>
      <c r="AF839" s="896"/>
      <c r="AG839" s="896"/>
      <c r="AH839" s="896"/>
      <c r="AI839" s="896"/>
      <c r="AJ839" s="896"/>
      <c r="AK839" s="897"/>
      <c r="AL839" s="260" t="s">
        <v>259</v>
      </c>
      <c r="AM839" s="261"/>
      <c r="AN839" s="261"/>
      <c r="AO839" s="87" t="s">
        <v>257</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219</v>
      </c>
      <c r="K844" s="346"/>
      <c r="L844" s="346"/>
      <c r="M844" s="346"/>
      <c r="N844" s="346"/>
      <c r="O844" s="346"/>
      <c r="P844" s="232" t="s">
        <v>195</v>
      </c>
      <c r="Q844" s="232"/>
      <c r="R844" s="232"/>
      <c r="S844" s="232"/>
      <c r="T844" s="232"/>
      <c r="U844" s="232"/>
      <c r="V844" s="232"/>
      <c r="W844" s="232"/>
      <c r="X844" s="232"/>
      <c r="Y844" s="347" t="s">
        <v>217</v>
      </c>
      <c r="Z844" s="348"/>
      <c r="AA844" s="348"/>
      <c r="AB844" s="348"/>
      <c r="AC844" s="137" t="s">
        <v>253</v>
      </c>
      <c r="AD844" s="137"/>
      <c r="AE844" s="137"/>
      <c r="AF844" s="137"/>
      <c r="AG844" s="137"/>
      <c r="AH844" s="347" t="s">
        <v>280</v>
      </c>
      <c r="AI844" s="345"/>
      <c r="AJ844" s="345"/>
      <c r="AK844" s="345"/>
      <c r="AL844" s="345" t="s">
        <v>21</v>
      </c>
      <c r="AM844" s="345"/>
      <c r="AN844" s="345"/>
      <c r="AO844" s="349"/>
      <c r="AP844" s="350" t="s">
        <v>220</v>
      </c>
      <c r="AQ844" s="350"/>
      <c r="AR844" s="350"/>
      <c r="AS844" s="350"/>
      <c r="AT844" s="350"/>
      <c r="AU844" s="350"/>
      <c r="AV844" s="350"/>
      <c r="AW844" s="350"/>
      <c r="AX844" s="350"/>
    </row>
    <row r="845" spans="1:51" ht="30" customHeight="1" x14ac:dyDescent="0.15">
      <c r="A845" s="359">
        <v>1</v>
      </c>
      <c r="B845" s="359">
        <v>1</v>
      </c>
      <c r="C845" s="360" t="s">
        <v>701</v>
      </c>
      <c r="D845" s="361"/>
      <c r="E845" s="361"/>
      <c r="F845" s="361"/>
      <c r="G845" s="361"/>
      <c r="H845" s="361"/>
      <c r="I845" s="362"/>
      <c r="J845" s="329">
        <v>6000012070001</v>
      </c>
      <c r="K845" s="330"/>
      <c r="L845" s="330"/>
      <c r="M845" s="330"/>
      <c r="N845" s="330"/>
      <c r="O845" s="330"/>
      <c r="P845" s="353" t="s">
        <v>692</v>
      </c>
      <c r="Q845" s="354"/>
      <c r="R845" s="354"/>
      <c r="S845" s="354"/>
      <c r="T845" s="354"/>
      <c r="U845" s="354"/>
      <c r="V845" s="354"/>
      <c r="W845" s="354"/>
      <c r="X845" s="354"/>
      <c r="Y845" s="332">
        <v>3</v>
      </c>
      <c r="Z845" s="333"/>
      <c r="AA845" s="333"/>
      <c r="AB845" s="334"/>
      <c r="AC845" s="356"/>
      <c r="AD845" s="894"/>
      <c r="AE845" s="894"/>
      <c r="AF845" s="894"/>
      <c r="AG845" s="894"/>
      <c r="AH845" s="351" t="s">
        <v>318</v>
      </c>
      <c r="AI845" s="352"/>
      <c r="AJ845" s="352"/>
      <c r="AK845" s="352"/>
      <c r="AL845" s="339" t="s">
        <v>318</v>
      </c>
      <c r="AM845" s="340"/>
      <c r="AN845" s="340"/>
      <c r="AO845" s="341"/>
      <c r="AP845" s="342" t="s">
        <v>693</v>
      </c>
      <c r="AQ845" s="342"/>
      <c r="AR845" s="342"/>
      <c r="AS845" s="342"/>
      <c r="AT845" s="342"/>
      <c r="AU845" s="342"/>
      <c r="AV845" s="342"/>
      <c r="AW845" s="342"/>
      <c r="AX845" s="342"/>
    </row>
    <row r="846" spans="1:51" ht="30" customHeight="1" x14ac:dyDescent="0.15">
      <c r="A846" s="359">
        <v>2</v>
      </c>
      <c r="B846" s="359">
        <v>1</v>
      </c>
      <c r="C846" s="360" t="s">
        <v>702</v>
      </c>
      <c r="D846" s="363"/>
      <c r="E846" s="363"/>
      <c r="F846" s="363"/>
      <c r="G846" s="363"/>
      <c r="H846" s="363"/>
      <c r="I846" s="364"/>
      <c r="J846" s="329">
        <v>6000012070001</v>
      </c>
      <c r="K846" s="330"/>
      <c r="L846" s="330"/>
      <c r="M846" s="330"/>
      <c r="N846" s="330"/>
      <c r="O846" s="330"/>
      <c r="P846" s="353" t="s">
        <v>692</v>
      </c>
      <c r="Q846" s="354"/>
      <c r="R846" s="354"/>
      <c r="S846" s="354"/>
      <c r="T846" s="354"/>
      <c r="U846" s="354"/>
      <c r="V846" s="354"/>
      <c r="W846" s="354"/>
      <c r="X846" s="354"/>
      <c r="Y846" s="332">
        <v>1</v>
      </c>
      <c r="Z846" s="333"/>
      <c r="AA846" s="333"/>
      <c r="AB846" s="334"/>
      <c r="AC846" s="356"/>
      <c r="AD846" s="356"/>
      <c r="AE846" s="356"/>
      <c r="AF846" s="356"/>
      <c r="AG846" s="356"/>
      <c r="AH846" s="351" t="s">
        <v>630</v>
      </c>
      <c r="AI846" s="352"/>
      <c r="AJ846" s="352"/>
      <c r="AK846" s="352"/>
      <c r="AL846" s="339" t="s">
        <v>630</v>
      </c>
      <c r="AM846" s="340"/>
      <c r="AN846" s="340"/>
      <c r="AO846" s="341"/>
      <c r="AP846" s="342" t="s">
        <v>694</v>
      </c>
      <c r="AQ846" s="342"/>
      <c r="AR846" s="342"/>
      <c r="AS846" s="342"/>
      <c r="AT846" s="342"/>
      <c r="AU846" s="342"/>
      <c r="AV846" s="342"/>
      <c r="AW846" s="342"/>
      <c r="AX846" s="342"/>
      <c r="AY846">
        <f>COUNTA($C$846)</f>
        <v>1</v>
      </c>
    </row>
    <row r="847" spans="1:51" ht="30" customHeight="1" x14ac:dyDescent="0.15">
      <c r="A847" s="359">
        <v>3</v>
      </c>
      <c r="B847" s="359">
        <v>1</v>
      </c>
      <c r="C847" s="360" t="s">
        <v>703</v>
      </c>
      <c r="D847" s="361"/>
      <c r="E847" s="361"/>
      <c r="F847" s="361"/>
      <c r="G847" s="361"/>
      <c r="H847" s="361"/>
      <c r="I847" s="362"/>
      <c r="J847" s="329">
        <v>6000012070001</v>
      </c>
      <c r="K847" s="330"/>
      <c r="L847" s="330"/>
      <c r="M847" s="330"/>
      <c r="N847" s="330"/>
      <c r="O847" s="330"/>
      <c r="P847" s="353" t="s">
        <v>692</v>
      </c>
      <c r="Q847" s="354"/>
      <c r="R847" s="354"/>
      <c r="S847" s="354"/>
      <c r="T847" s="354"/>
      <c r="U847" s="354"/>
      <c r="V847" s="354"/>
      <c r="W847" s="354"/>
      <c r="X847" s="354"/>
      <c r="Y847" s="332">
        <v>0.7</v>
      </c>
      <c r="Z847" s="333"/>
      <c r="AA847" s="333"/>
      <c r="AB847" s="334"/>
      <c r="AC847" s="356"/>
      <c r="AD847" s="356"/>
      <c r="AE847" s="356"/>
      <c r="AF847" s="356"/>
      <c r="AG847" s="356"/>
      <c r="AH847" s="337" t="s">
        <v>630</v>
      </c>
      <c r="AI847" s="338"/>
      <c r="AJ847" s="338"/>
      <c r="AK847" s="338"/>
      <c r="AL847" s="339" t="s">
        <v>630</v>
      </c>
      <c r="AM847" s="340"/>
      <c r="AN847" s="340"/>
      <c r="AO847" s="341"/>
      <c r="AP847" s="342" t="s">
        <v>694</v>
      </c>
      <c r="AQ847" s="342"/>
      <c r="AR847" s="342"/>
      <c r="AS847" s="342"/>
      <c r="AT847" s="342"/>
      <c r="AU847" s="342"/>
      <c r="AV847" s="342"/>
      <c r="AW847" s="342"/>
      <c r="AX847" s="342"/>
      <c r="AY847">
        <f>COUNTA($C$847)</f>
        <v>1</v>
      </c>
    </row>
    <row r="848" spans="1:51" ht="30" customHeight="1" x14ac:dyDescent="0.15">
      <c r="A848" s="359">
        <v>4</v>
      </c>
      <c r="B848" s="359">
        <v>1</v>
      </c>
      <c r="C848" s="360" t="s">
        <v>704</v>
      </c>
      <c r="D848" s="363"/>
      <c r="E848" s="363"/>
      <c r="F848" s="363"/>
      <c r="G848" s="363"/>
      <c r="H848" s="363"/>
      <c r="I848" s="364"/>
      <c r="J848" s="329">
        <v>6000012070001</v>
      </c>
      <c r="K848" s="330"/>
      <c r="L848" s="330"/>
      <c r="M848" s="330"/>
      <c r="N848" s="330"/>
      <c r="O848" s="330"/>
      <c r="P848" s="353" t="s">
        <v>692</v>
      </c>
      <c r="Q848" s="354"/>
      <c r="R848" s="354"/>
      <c r="S848" s="354"/>
      <c r="T848" s="354"/>
      <c r="U848" s="354"/>
      <c r="V848" s="354"/>
      <c r="W848" s="354"/>
      <c r="X848" s="354"/>
      <c r="Y848" s="332">
        <v>0.4</v>
      </c>
      <c r="Z848" s="333"/>
      <c r="AA848" s="333"/>
      <c r="AB848" s="334"/>
      <c r="AC848" s="356"/>
      <c r="AD848" s="356"/>
      <c r="AE848" s="356"/>
      <c r="AF848" s="356"/>
      <c r="AG848" s="356"/>
      <c r="AH848" s="337" t="s">
        <v>630</v>
      </c>
      <c r="AI848" s="338"/>
      <c r="AJ848" s="338"/>
      <c r="AK848" s="338"/>
      <c r="AL848" s="339" t="s">
        <v>630</v>
      </c>
      <c r="AM848" s="340"/>
      <c r="AN848" s="340"/>
      <c r="AO848" s="341"/>
      <c r="AP848" s="342" t="s">
        <v>694</v>
      </c>
      <c r="AQ848" s="342"/>
      <c r="AR848" s="342"/>
      <c r="AS848" s="342"/>
      <c r="AT848" s="342"/>
      <c r="AU848" s="342"/>
      <c r="AV848" s="342"/>
      <c r="AW848" s="342"/>
      <c r="AX848" s="342"/>
      <c r="AY848">
        <f>COUNTA($C$848)</f>
        <v>1</v>
      </c>
    </row>
    <row r="849" spans="1:51" ht="30" customHeight="1" x14ac:dyDescent="0.15">
      <c r="A849" s="359">
        <v>5</v>
      </c>
      <c r="B849" s="359">
        <v>1</v>
      </c>
      <c r="C849" s="360" t="s">
        <v>705</v>
      </c>
      <c r="D849" s="361"/>
      <c r="E849" s="361"/>
      <c r="F849" s="361"/>
      <c r="G849" s="361"/>
      <c r="H849" s="361"/>
      <c r="I849" s="362"/>
      <c r="J849" s="329">
        <v>6000012070001</v>
      </c>
      <c r="K849" s="330"/>
      <c r="L849" s="330"/>
      <c r="M849" s="330"/>
      <c r="N849" s="330"/>
      <c r="O849" s="330"/>
      <c r="P849" s="353" t="s">
        <v>692</v>
      </c>
      <c r="Q849" s="354"/>
      <c r="R849" s="354"/>
      <c r="S849" s="354"/>
      <c r="T849" s="354"/>
      <c r="U849" s="354"/>
      <c r="V849" s="354"/>
      <c r="W849" s="354"/>
      <c r="X849" s="354"/>
      <c r="Y849" s="332">
        <v>0.3</v>
      </c>
      <c r="Z849" s="333"/>
      <c r="AA849" s="333"/>
      <c r="AB849" s="334"/>
      <c r="AC849" s="355"/>
      <c r="AD849" s="355"/>
      <c r="AE849" s="355"/>
      <c r="AF849" s="355"/>
      <c r="AG849" s="355"/>
      <c r="AH849" s="337" t="s">
        <v>630</v>
      </c>
      <c r="AI849" s="338"/>
      <c r="AJ849" s="338"/>
      <c r="AK849" s="338"/>
      <c r="AL849" s="339" t="s">
        <v>630</v>
      </c>
      <c r="AM849" s="340"/>
      <c r="AN849" s="340"/>
      <c r="AO849" s="341"/>
      <c r="AP849" s="342" t="s">
        <v>694</v>
      </c>
      <c r="AQ849" s="342"/>
      <c r="AR849" s="342"/>
      <c r="AS849" s="342"/>
      <c r="AT849" s="342"/>
      <c r="AU849" s="342"/>
      <c r="AV849" s="342"/>
      <c r="AW849" s="342"/>
      <c r="AX849" s="342"/>
      <c r="AY849">
        <f>COUNTA($C$849)</f>
        <v>1</v>
      </c>
    </row>
    <row r="850" spans="1:51" ht="30" customHeight="1" x14ac:dyDescent="0.15">
      <c r="A850" s="359">
        <v>6</v>
      </c>
      <c r="B850" s="359">
        <v>1</v>
      </c>
      <c r="C850" s="360" t="s">
        <v>706</v>
      </c>
      <c r="D850" s="361"/>
      <c r="E850" s="361"/>
      <c r="F850" s="361"/>
      <c r="G850" s="361"/>
      <c r="H850" s="361"/>
      <c r="I850" s="362"/>
      <c r="J850" s="329">
        <v>6000012070001</v>
      </c>
      <c r="K850" s="330"/>
      <c r="L850" s="330"/>
      <c r="M850" s="330"/>
      <c r="N850" s="330"/>
      <c r="O850" s="330"/>
      <c r="P850" s="353" t="s">
        <v>692</v>
      </c>
      <c r="Q850" s="354"/>
      <c r="R850" s="354"/>
      <c r="S850" s="354"/>
      <c r="T850" s="354"/>
      <c r="U850" s="354"/>
      <c r="V850" s="354"/>
      <c r="W850" s="354"/>
      <c r="X850" s="354"/>
      <c r="Y850" s="332">
        <v>0.3</v>
      </c>
      <c r="Z850" s="333"/>
      <c r="AA850" s="333"/>
      <c r="AB850" s="334"/>
      <c r="AC850" s="355"/>
      <c r="AD850" s="355"/>
      <c r="AE850" s="355"/>
      <c r="AF850" s="355"/>
      <c r="AG850" s="355"/>
      <c r="AH850" s="337" t="s">
        <v>630</v>
      </c>
      <c r="AI850" s="338"/>
      <c r="AJ850" s="338"/>
      <c r="AK850" s="338"/>
      <c r="AL850" s="339" t="s">
        <v>630</v>
      </c>
      <c r="AM850" s="340"/>
      <c r="AN850" s="340"/>
      <c r="AO850" s="341"/>
      <c r="AP850" s="342" t="s">
        <v>694</v>
      </c>
      <c r="AQ850" s="342"/>
      <c r="AR850" s="342"/>
      <c r="AS850" s="342"/>
      <c r="AT850" s="342"/>
      <c r="AU850" s="342"/>
      <c r="AV850" s="342"/>
      <c r="AW850" s="342"/>
      <c r="AX850" s="342"/>
      <c r="AY850">
        <f>COUNTA($C$850)</f>
        <v>1</v>
      </c>
    </row>
    <row r="851" spans="1:51" ht="30" customHeight="1" x14ac:dyDescent="0.15">
      <c r="A851" s="359">
        <v>7</v>
      </c>
      <c r="B851" s="359">
        <v>1</v>
      </c>
      <c r="C851" s="360" t="s">
        <v>707</v>
      </c>
      <c r="D851" s="361"/>
      <c r="E851" s="361"/>
      <c r="F851" s="361"/>
      <c r="G851" s="361"/>
      <c r="H851" s="361"/>
      <c r="I851" s="362"/>
      <c r="J851" s="329">
        <v>6000012070001</v>
      </c>
      <c r="K851" s="330"/>
      <c r="L851" s="330"/>
      <c r="M851" s="330"/>
      <c r="N851" s="330"/>
      <c r="O851" s="330"/>
      <c r="P851" s="353" t="s">
        <v>692</v>
      </c>
      <c r="Q851" s="354"/>
      <c r="R851" s="354"/>
      <c r="S851" s="354"/>
      <c r="T851" s="354"/>
      <c r="U851" s="354"/>
      <c r="V851" s="354"/>
      <c r="W851" s="354"/>
      <c r="X851" s="354"/>
      <c r="Y851" s="332">
        <v>0.2</v>
      </c>
      <c r="Z851" s="333"/>
      <c r="AA851" s="333"/>
      <c r="AB851" s="334"/>
      <c r="AC851" s="355"/>
      <c r="AD851" s="355"/>
      <c r="AE851" s="355"/>
      <c r="AF851" s="355"/>
      <c r="AG851" s="355"/>
      <c r="AH851" s="337" t="s">
        <v>630</v>
      </c>
      <c r="AI851" s="338"/>
      <c r="AJ851" s="338"/>
      <c r="AK851" s="338"/>
      <c r="AL851" s="339" t="s">
        <v>630</v>
      </c>
      <c r="AM851" s="340"/>
      <c r="AN851" s="340"/>
      <c r="AO851" s="341"/>
      <c r="AP851" s="342" t="s">
        <v>694</v>
      </c>
      <c r="AQ851" s="342"/>
      <c r="AR851" s="342"/>
      <c r="AS851" s="342"/>
      <c r="AT851" s="342"/>
      <c r="AU851" s="342"/>
      <c r="AV851" s="342"/>
      <c r="AW851" s="342"/>
      <c r="AX851" s="342"/>
      <c r="AY851">
        <f>COUNTA($C$851)</f>
        <v>1</v>
      </c>
    </row>
    <row r="852" spans="1:51" ht="30" customHeight="1" x14ac:dyDescent="0.15">
      <c r="A852" s="359">
        <v>8</v>
      </c>
      <c r="B852" s="359">
        <v>1</v>
      </c>
      <c r="C852" s="360" t="s">
        <v>709</v>
      </c>
      <c r="D852" s="361"/>
      <c r="E852" s="361"/>
      <c r="F852" s="361"/>
      <c r="G852" s="361"/>
      <c r="H852" s="361"/>
      <c r="I852" s="362"/>
      <c r="J852" s="329">
        <v>6000012070001</v>
      </c>
      <c r="K852" s="330"/>
      <c r="L852" s="330"/>
      <c r="M852" s="330"/>
      <c r="N852" s="330"/>
      <c r="O852" s="330"/>
      <c r="P852" s="353" t="s">
        <v>692</v>
      </c>
      <c r="Q852" s="354"/>
      <c r="R852" s="354"/>
      <c r="S852" s="354"/>
      <c r="T852" s="354"/>
      <c r="U852" s="354"/>
      <c r="V852" s="354"/>
      <c r="W852" s="354"/>
      <c r="X852" s="354"/>
      <c r="Y852" s="332">
        <v>0.09</v>
      </c>
      <c r="Z852" s="333"/>
      <c r="AA852" s="333"/>
      <c r="AB852" s="334"/>
      <c r="AC852" s="355"/>
      <c r="AD852" s="355"/>
      <c r="AE852" s="355"/>
      <c r="AF852" s="355"/>
      <c r="AG852" s="355"/>
      <c r="AH852" s="337" t="s">
        <v>630</v>
      </c>
      <c r="AI852" s="338"/>
      <c r="AJ852" s="338"/>
      <c r="AK852" s="338"/>
      <c r="AL852" s="339" t="s">
        <v>630</v>
      </c>
      <c r="AM852" s="340"/>
      <c r="AN852" s="340"/>
      <c r="AO852" s="341"/>
      <c r="AP852" s="342" t="s">
        <v>694</v>
      </c>
      <c r="AQ852" s="342"/>
      <c r="AR852" s="342"/>
      <c r="AS852" s="342"/>
      <c r="AT852" s="342"/>
      <c r="AU852" s="342"/>
      <c r="AV852" s="342"/>
      <c r="AW852" s="342"/>
      <c r="AX852" s="342"/>
      <c r="AY852">
        <f>COUNTA($C$852)</f>
        <v>1</v>
      </c>
    </row>
    <row r="853" spans="1:51" ht="30" customHeight="1" x14ac:dyDescent="0.15">
      <c r="A853" s="359">
        <v>9</v>
      </c>
      <c r="B853" s="359">
        <v>1</v>
      </c>
      <c r="C853" s="360" t="s">
        <v>708</v>
      </c>
      <c r="D853" s="361"/>
      <c r="E853" s="361"/>
      <c r="F853" s="361"/>
      <c r="G853" s="361"/>
      <c r="H853" s="361"/>
      <c r="I853" s="362"/>
      <c r="J853" s="329">
        <v>6000012070001</v>
      </c>
      <c r="K853" s="330"/>
      <c r="L853" s="330"/>
      <c r="M853" s="330"/>
      <c r="N853" s="330"/>
      <c r="O853" s="330"/>
      <c r="P853" s="353" t="s">
        <v>692</v>
      </c>
      <c r="Q853" s="354"/>
      <c r="R853" s="354"/>
      <c r="S853" s="354"/>
      <c r="T853" s="354"/>
      <c r="U853" s="354"/>
      <c r="V853" s="354"/>
      <c r="W853" s="354"/>
      <c r="X853" s="354"/>
      <c r="Y853" s="332">
        <v>0.09</v>
      </c>
      <c r="Z853" s="333"/>
      <c r="AA853" s="333"/>
      <c r="AB853" s="334"/>
      <c r="AC853" s="355"/>
      <c r="AD853" s="355"/>
      <c r="AE853" s="355"/>
      <c r="AF853" s="355"/>
      <c r="AG853" s="355"/>
      <c r="AH853" s="337" t="s">
        <v>630</v>
      </c>
      <c r="AI853" s="338"/>
      <c r="AJ853" s="338"/>
      <c r="AK853" s="338"/>
      <c r="AL853" s="339" t="s">
        <v>630</v>
      </c>
      <c r="AM853" s="340"/>
      <c r="AN853" s="340"/>
      <c r="AO853" s="341"/>
      <c r="AP853" s="342" t="s">
        <v>694</v>
      </c>
      <c r="AQ853" s="342"/>
      <c r="AR853" s="342"/>
      <c r="AS853" s="342"/>
      <c r="AT853" s="342"/>
      <c r="AU853" s="342"/>
      <c r="AV853" s="342"/>
      <c r="AW853" s="342"/>
      <c r="AX853" s="342"/>
      <c r="AY853">
        <f>COUNTA($C$853)</f>
        <v>1</v>
      </c>
    </row>
    <row r="854" spans="1:51" ht="30" customHeight="1" x14ac:dyDescent="0.15">
      <c r="A854" s="359">
        <v>10</v>
      </c>
      <c r="B854" s="359">
        <v>1</v>
      </c>
      <c r="C854" s="360" t="s">
        <v>710</v>
      </c>
      <c r="D854" s="361"/>
      <c r="E854" s="361"/>
      <c r="F854" s="361"/>
      <c r="G854" s="361"/>
      <c r="H854" s="361"/>
      <c r="I854" s="362"/>
      <c r="J854" s="329">
        <v>6000012070001</v>
      </c>
      <c r="K854" s="330"/>
      <c r="L854" s="330"/>
      <c r="M854" s="330"/>
      <c r="N854" s="330"/>
      <c r="O854" s="330"/>
      <c r="P854" s="353" t="s">
        <v>692</v>
      </c>
      <c r="Q854" s="354"/>
      <c r="R854" s="354"/>
      <c r="S854" s="354"/>
      <c r="T854" s="354"/>
      <c r="U854" s="354"/>
      <c r="V854" s="354"/>
      <c r="W854" s="354"/>
      <c r="X854" s="354"/>
      <c r="Y854" s="332">
        <v>0.08</v>
      </c>
      <c r="Z854" s="333"/>
      <c r="AA854" s="333"/>
      <c r="AB854" s="334"/>
      <c r="AC854" s="355"/>
      <c r="AD854" s="355"/>
      <c r="AE854" s="355"/>
      <c r="AF854" s="355"/>
      <c r="AG854" s="355"/>
      <c r="AH854" s="337" t="s">
        <v>630</v>
      </c>
      <c r="AI854" s="338"/>
      <c r="AJ854" s="338"/>
      <c r="AK854" s="338"/>
      <c r="AL854" s="339" t="s">
        <v>630</v>
      </c>
      <c r="AM854" s="340"/>
      <c r="AN854" s="340"/>
      <c r="AO854" s="341"/>
      <c r="AP854" s="342" t="s">
        <v>694</v>
      </c>
      <c r="AQ854" s="342"/>
      <c r="AR854" s="342"/>
      <c r="AS854" s="342"/>
      <c r="AT854" s="342"/>
      <c r="AU854" s="342"/>
      <c r="AV854" s="342"/>
      <c r="AW854" s="342"/>
      <c r="AX854" s="342"/>
      <c r="AY854">
        <f>COUNTA($C$854)</f>
        <v>1</v>
      </c>
    </row>
    <row r="855" spans="1:51" ht="30" hidden="1" customHeight="1" x14ac:dyDescent="0.15">
      <c r="A855" s="359">
        <v>11</v>
      </c>
      <c r="B855" s="359">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9">
        <v>12</v>
      </c>
      <c r="B856" s="359">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9">
        <v>13</v>
      </c>
      <c r="B857" s="359">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9">
        <v>14</v>
      </c>
      <c r="B858" s="359">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9">
        <v>15</v>
      </c>
      <c r="B859" s="359">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9">
        <v>16</v>
      </c>
      <c r="B860" s="359">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9">
        <v>17</v>
      </c>
      <c r="B861" s="359">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9">
        <v>18</v>
      </c>
      <c r="B862" s="359">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9">
        <v>19</v>
      </c>
      <c r="B863" s="359">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9">
        <v>20</v>
      </c>
      <c r="B864" s="359">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9">
        <v>21</v>
      </c>
      <c r="B865" s="359">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9">
        <v>22</v>
      </c>
      <c r="B866" s="359">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9">
        <v>23</v>
      </c>
      <c r="B867" s="359">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9">
        <v>24</v>
      </c>
      <c r="B868" s="359">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9">
        <v>25</v>
      </c>
      <c r="B869" s="359">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9">
        <v>26</v>
      </c>
      <c r="B870" s="359">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9">
        <v>27</v>
      </c>
      <c r="B871" s="359">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9">
        <v>28</v>
      </c>
      <c r="B872" s="359">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9">
        <v>29</v>
      </c>
      <c r="B873" s="359">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9">
        <v>30</v>
      </c>
      <c r="B874" s="359">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219</v>
      </c>
      <c r="K877" s="346"/>
      <c r="L877" s="346"/>
      <c r="M877" s="346"/>
      <c r="N877" s="346"/>
      <c r="O877" s="346"/>
      <c r="P877" s="232" t="s">
        <v>195</v>
      </c>
      <c r="Q877" s="232"/>
      <c r="R877" s="232"/>
      <c r="S877" s="232"/>
      <c r="T877" s="232"/>
      <c r="U877" s="232"/>
      <c r="V877" s="232"/>
      <c r="W877" s="232"/>
      <c r="X877" s="232"/>
      <c r="Y877" s="347" t="s">
        <v>217</v>
      </c>
      <c r="Z877" s="348"/>
      <c r="AA877" s="348"/>
      <c r="AB877" s="348"/>
      <c r="AC877" s="137" t="s">
        <v>253</v>
      </c>
      <c r="AD877" s="137"/>
      <c r="AE877" s="137"/>
      <c r="AF877" s="137"/>
      <c r="AG877" s="137"/>
      <c r="AH877" s="347" t="s">
        <v>280</v>
      </c>
      <c r="AI877" s="345"/>
      <c r="AJ877" s="345"/>
      <c r="AK877" s="345"/>
      <c r="AL877" s="345" t="s">
        <v>21</v>
      </c>
      <c r="AM877" s="345"/>
      <c r="AN877" s="345"/>
      <c r="AO877" s="349"/>
      <c r="AP877" s="350" t="s">
        <v>220</v>
      </c>
      <c r="AQ877" s="350"/>
      <c r="AR877" s="350"/>
      <c r="AS877" s="350"/>
      <c r="AT877" s="350"/>
      <c r="AU877" s="350"/>
      <c r="AV877" s="350"/>
      <c r="AW877" s="350"/>
      <c r="AX877" s="350"/>
      <c r="AY877">
        <f t="shared" ref="AY877:AY878" si="118">$AY$875</f>
        <v>0</v>
      </c>
    </row>
    <row r="878" spans="1:51" ht="30" hidden="1" customHeight="1" x14ac:dyDescent="0.15">
      <c r="A878" s="359">
        <v>1</v>
      </c>
      <c r="B878" s="359">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9">
        <v>2</v>
      </c>
      <c r="B879" s="359">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9">
        <v>3</v>
      </c>
      <c r="B880" s="359">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9">
        <v>4</v>
      </c>
      <c r="B881" s="359">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9">
        <v>5</v>
      </c>
      <c r="B882" s="359">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9">
        <v>6</v>
      </c>
      <c r="B883" s="359">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9">
        <v>7</v>
      </c>
      <c r="B884" s="359">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9">
        <v>8</v>
      </c>
      <c r="B885" s="359">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9">
        <v>9</v>
      </c>
      <c r="B886" s="359">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9">
        <v>10</v>
      </c>
      <c r="B887" s="359">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9">
        <v>11</v>
      </c>
      <c r="B888" s="359">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9">
        <v>12</v>
      </c>
      <c r="B889" s="359">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9">
        <v>13</v>
      </c>
      <c r="B890" s="359">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9">
        <v>14</v>
      </c>
      <c r="B891" s="359">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9">
        <v>15</v>
      </c>
      <c r="B892" s="359">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9">
        <v>16</v>
      </c>
      <c r="B893" s="359">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9">
        <v>17</v>
      </c>
      <c r="B894" s="359">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9">
        <v>18</v>
      </c>
      <c r="B895" s="359">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9">
        <v>19</v>
      </c>
      <c r="B896" s="359">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9">
        <v>20</v>
      </c>
      <c r="B897" s="359">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9">
        <v>21</v>
      </c>
      <c r="B898" s="359">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9">
        <v>22</v>
      </c>
      <c r="B899" s="359">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9">
        <v>23</v>
      </c>
      <c r="B900" s="359">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9">
        <v>24</v>
      </c>
      <c r="B901" s="359">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9">
        <v>25</v>
      </c>
      <c r="B902" s="359">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9">
        <v>26</v>
      </c>
      <c r="B903" s="359">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9">
        <v>27</v>
      </c>
      <c r="B904" s="359">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9">
        <v>28</v>
      </c>
      <c r="B905" s="359">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9">
        <v>29</v>
      </c>
      <c r="B906" s="359">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9">
        <v>30</v>
      </c>
      <c r="B907" s="359">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219</v>
      </c>
      <c r="K910" s="346"/>
      <c r="L910" s="346"/>
      <c r="M910" s="346"/>
      <c r="N910" s="346"/>
      <c r="O910" s="346"/>
      <c r="P910" s="232" t="s">
        <v>195</v>
      </c>
      <c r="Q910" s="232"/>
      <c r="R910" s="232"/>
      <c r="S910" s="232"/>
      <c r="T910" s="232"/>
      <c r="U910" s="232"/>
      <c r="V910" s="232"/>
      <c r="W910" s="232"/>
      <c r="X910" s="232"/>
      <c r="Y910" s="347" t="s">
        <v>217</v>
      </c>
      <c r="Z910" s="348"/>
      <c r="AA910" s="348"/>
      <c r="AB910" s="348"/>
      <c r="AC910" s="137" t="s">
        <v>253</v>
      </c>
      <c r="AD910" s="137"/>
      <c r="AE910" s="137"/>
      <c r="AF910" s="137"/>
      <c r="AG910" s="137"/>
      <c r="AH910" s="347" t="s">
        <v>280</v>
      </c>
      <c r="AI910" s="345"/>
      <c r="AJ910" s="345"/>
      <c r="AK910" s="345"/>
      <c r="AL910" s="345" t="s">
        <v>21</v>
      </c>
      <c r="AM910" s="345"/>
      <c r="AN910" s="345"/>
      <c r="AO910" s="349"/>
      <c r="AP910" s="350" t="s">
        <v>220</v>
      </c>
      <c r="AQ910" s="350"/>
      <c r="AR910" s="350"/>
      <c r="AS910" s="350"/>
      <c r="AT910" s="350"/>
      <c r="AU910" s="350"/>
      <c r="AV910" s="350"/>
      <c r="AW910" s="350"/>
      <c r="AX910" s="350"/>
      <c r="AY910">
        <f t="shared" ref="AY910:AY911" si="119">$AY$908</f>
        <v>0</v>
      </c>
    </row>
    <row r="911" spans="1:51" ht="30" hidden="1" customHeight="1" x14ac:dyDescent="0.15">
      <c r="A911" s="359">
        <v>1</v>
      </c>
      <c r="B911" s="359">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9">
        <v>2</v>
      </c>
      <c r="B912" s="359">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9">
        <v>3</v>
      </c>
      <c r="B913" s="359">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9">
        <v>4</v>
      </c>
      <c r="B914" s="359">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9">
        <v>5</v>
      </c>
      <c r="B915" s="359">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9">
        <v>6</v>
      </c>
      <c r="B916" s="359">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9">
        <v>7</v>
      </c>
      <c r="B917" s="359">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9">
        <v>8</v>
      </c>
      <c r="B918" s="359">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9">
        <v>9</v>
      </c>
      <c r="B919" s="359">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9">
        <v>10</v>
      </c>
      <c r="B920" s="359">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9">
        <v>11</v>
      </c>
      <c r="B921" s="359">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9">
        <v>12</v>
      </c>
      <c r="B922" s="359">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9">
        <v>13</v>
      </c>
      <c r="B923" s="359">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9">
        <v>14</v>
      </c>
      <c r="B924" s="359">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9">
        <v>15</v>
      </c>
      <c r="B925" s="359">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9">
        <v>16</v>
      </c>
      <c r="B926" s="359">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9">
        <v>17</v>
      </c>
      <c r="B927" s="359">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9">
        <v>18</v>
      </c>
      <c r="B928" s="359">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9">
        <v>19</v>
      </c>
      <c r="B929" s="359">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9">
        <v>20</v>
      </c>
      <c r="B930" s="359">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9">
        <v>21</v>
      </c>
      <c r="B931" s="359">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9">
        <v>22</v>
      </c>
      <c r="B932" s="359">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9">
        <v>23</v>
      </c>
      <c r="B933" s="359">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9">
        <v>24</v>
      </c>
      <c r="B934" s="359">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9">
        <v>25</v>
      </c>
      <c r="B935" s="359">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9">
        <v>26</v>
      </c>
      <c r="B936" s="359">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9">
        <v>27</v>
      </c>
      <c r="B937" s="359">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9">
        <v>28</v>
      </c>
      <c r="B938" s="359">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9">
        <v>29</v>
      </c>
      <c r="B939" s="359">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9">
        <v>30</v>
      </c>
      <c r="B940" s="359">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219</v>
      </c>
      <c r="K943" s="346"/>
      <c r="L943" s="346"/>
      <c r="M943" s="346"/>
      <c r="N943" s="346"/>
      <c r="O943" s="346"/>
      <c r="P943" s="232" t="s">
        <v>195</v>
      </c>
      <c r="Q943" s="232"/>
      <c r="R943" s="232"/>
      <c r="S943" s="232"/>
      <c r="T943" s="232"/>
      <c r="U943" s="232"/>
      <c r="V943" s="232"/>
      <c r="W943" s="232"/>
      <c r="X943" s="232"/>
      <c r="Y943" s="347" t="s">
        <v>217</v>
      </c>
      <c r="Z943" s="348"/>
      <c r="AA943" s="348"/>
      <c r="AB943" s="348"/>
      <c r="AC943" s="137" t="s">
        <v>253</v>
      </c>
      <c r="AD943" s="137"/>
      <c r="AE943" s="137"/>
      <c r="AF943" s="137"/>
      <c r="AG943" s="137"/>
      <c r="AH943" s="347" t="s">
        <v>280</v>
      </c>
      <c r="AI943" s="345"/>
      <c r="AJ943" s="345"/>
      <c r="AK943" s="345"/>
      <c r="AL943" s="345" t="s">
        <v>21</v>
      </c>
      <c r="AM943" s="345"/>
      <c r="AN943" s="345"/>
      <c r="AO943" s="349"/>
      <c r="AP943" s="350" t="s">
        <v>220</v>
      </c>
      <c r="AQ943" s="350"/>
      <c r="AR943" s="350"/>
      <c r="AS943" s="350"/>
      <c r="AT943" s="350"/>
      <c r="AU943" s="350"/>
      <c r="AV943" s="350"/>
      <c r="AW943" s="350"/>
      <c r="AX943" s="350"/>
      <c r="AY943">
        <f t="shared" ref="AY943:AY944" si="120">$AY$941</f>
        <v>0</v>
      </c>
    </row>
    <row r="944" spans="1:51" ht="30" hidden="1" customHeight="1" x14ac:dyDescent="0.15">
      <c r="A944" s="359">
        <v>1</v>
      </c>
      <c r="B944" s="359">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9">
        <v>2</v>
      </c>
      <c r="B945" s="359">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9">
        <v>3</v>
      </c>
      <c r="B946" s="359">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9">
        <v>4</v>
      </c>
      <c r="B947" s="359">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9">
        <v>5</v>
      </c>
      <c r="B948" s="359">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9">
        <v>6</v>
      </c>
      <c r="B949" s="359">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9">
        <v>7</v>
      </c>
      <c r="B950" s="359">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9">
        <v>8</v>
      </c>
      <c r="B951" s="359">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9">
        <v>9</v>
      </c>
      <c r="B952" s="359">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9">
        <v>10</v>
      </c>
      <c r="B953" s="359">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9">
        <v>11</v>
      </c>
      <c r="B954" s="359">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9">
        <v>12</v>
      </c>
      <c r="B955" s="359">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9">
        <v>13</v>
      </c>
      <c r="B956" s="359">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9">
        <v>14</v>
      </c>
      <c r="B957" s="359">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9">
        <v>15</v>
      </c>
      <c r="B958" s="359">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9">
        <v>16</v>
      </c>
      <c r="B959" s="359">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9">
        <v>17</v>
      </c>
      <c r="B960" s="359">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9">
        <v>18</v>
      </c>
      <c r="B961" s="359">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9">
        <v>19</v>
      </c>
      <c r="B962" s="359">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9">
        <v>20</v>
      </c>
      <c r="B963" s="359">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9">
        <v>21</v>
      </c>
      <c r="B964" s="359">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9">
        <v>22</v>
      </c>
      <c r="B965" s="359">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9">
        <v>23</v>
      </c>
      <c r="B966" s="359">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9">
        <v>24</v>
      </c>
      <c r="B967" s="359">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9">
        <v>25</v>
      </c>
      <c r="B968" s="359">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9">
        <v>26</v>
      </c>
      <c r="B969" s="359">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9">
        <v>27</v>
      </c>
      <c r="B970" s="359">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9">
        <v>28</v>
      </c>
      <c r="B971" s="359">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9">
        <v>29</v>
      </c>
      <c r="B972" s="359">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9">
        <v>30</v>
      </c>
      <c r="B973" s="359">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219</v>
      </c>
      <c r="K976" s="346"/>
      <c r="L976" s="346"/>
      <c r="M976" s="346"/>
      <c r="N976" s="346"/>
      <c r="O976" s="346"/>
      <c r="P976" s="232" t="s">
        <v>195</v>
      </c>
      <c r="Q976" s="232"/>
      <c r="R976" s="232"/>
      <c r="S976" s="232"/>
      <c r="T976" s="232"/>
      <c r="U976" s="232"/>
      <c r="V976" s="232"/>
      <c r="W976" s="232"/>
      <c r="X976" s="232"/>
      <c r="Y976" s="347" t="s">
        <v>217</v>
      </c>
      <c r="Z976" s="348"/>
      <c r="AA976" s="348"/>
      <c r="AB976" s="348"/>
      <c r="AC976" s="137" t="s">
        <v>253</v>
      </c>
      <c r="AD976" s="137"/>
      <c r="AE976" s="137"/>
      <c r="AF976" s="137"/>
      <c r="AG976" s="137"/>
      <c r="AH976" s="347" t="s">
        <v>280</v>
      </c>
      <c r="AI976" s="345"/>
      <c r="AJ976" s="345"/>
      <c r="AK976" s="345"/>
      <c r="AL976" s="345" t="s">
        <v>21</v>
      </c>
      <c r="AM976" s="345"/>
      <c r="AN976" s="345"/>
      <c r="AO976" s="349"/>
      <c r="AP976" s="350" t="s">
        <v>220</v>
      </c>
      <c r="AQ976" s="350"/>
      <c r="AR976" s="350"/>
      <c r="AS976" s="350"/>
      <c r="AT976" s="350"/>
      <c r="AU976" s="350"/>
      <c r="AV976" s="350"/>
      <c r="AW976" s="350"/>
      <c r="AX976" s="350"/>
      <c r="AY976">
        <f t="shared" ref="AY976:AY977" si="121">$AY$974</f>
        <v>0</v>
      </c>
    </row>
    <row r="977" spans="1:51" ht="30" hidden="1" customHeight="1" x14ac:dyDescent="0.15">
      <c r="A977" s="359">
        <v>1</v>
      </c>
      <c r="B977" s="359">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9">
        <v>2</v>
      </c>
      <c r="B978" s="359">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9">
        <v>3</v>
      </c>
      <c r="B979" s="359">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9">
        <v>4</v>
      </c>
      <c r="B980" s="359">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9">
        <v>5</v>
      </c>
      <c r="B981" s="359">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9">
        <v>6</v>
      </c>
      <c r="B982" s="359">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9">
        <v>7</v>
      </c>
      <c r="B983" s="359">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9">
        <v>8</v>
      </c>
      <c r="B984" s="359">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9">
        <v>9</v>
      </c>
      <c r="B985" s="359">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9">
        <v>10</v>
      </c>
      <c r="B986" s="359">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9">
        <v>11</v>
      </c>
      <c r="B987" s="359">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9">
        <v>12</v>
      </c>
      <c r="B988" s="359">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9">
        <v>13</v>
      </c>
      <c r="B989" s="359">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9">
        <v>14</v>
      </c>
      <c r="B990" s="359">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9">
        <v>15</v>
      </c>
      <c r="B991" s="359">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9">
        <v>16</v>
      </c>
      <c r="B992" s="359">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9">
        <v>17</v>
      </c>
      <c r="B993" s="359">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9">
        <v>18</v>
      </c>
      <c r="B994" s="359">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9">
        <v>19</v>
      </c>
      <c r="B995" s="359">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9">
        <v>20</v>
      </c>
      <c r="B996" s="359">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9">
        <v>21</v>
      </c>
      <c r="B997" s="359">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9">
        <v>22</v>
      </c>
      <c r="B998" s="359">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9">
        <v>23</v>
      </c>
      <c r="B999" s="359">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9">
        <v>24</v>
      </c>
      <c r="B1000" s="359">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9">
        <v>25</v>
      </c>
      <c r="B1001" s="359">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9">
        <v>26</v>
      </c>
      <c r="B1002" s="359">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9">
        <v>27</v>
      </c>
      <c r="B1003" s="359">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9">
        <v>28</v>
      </c>
      <c r="B1004" s="359">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9">
        <v>29</v>
      </c>
      <c r="B1005" s="359">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9">
        <v>30</v>
      </c>
      <c r="B1006" s="359">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45"/>
      <c r="B1009" s="345"/>
      <c r="C1009" s="345" t="s">
        <v>26</v>
      </c>
      <c r="D1009" s="345"/>
      <c r="E1009" s="345"/>
      <c r="F1009" s="345"/>
      <c r="G1009" s="345"/>
      <c r="H1009" s="345"/>
      <c r="I1009" s="345"/>
      <c r="J1009" s="137" t="s">
        <v>219</v>
      </c>
      <c r="K1009" s="346"/>
      <c r="L1009" s="346"/>
      <c r="M1009" s="346"/>
      <c r="N1009" s="346"/>
      <c r="O1009" s="346"/>
      <c r="P1009" s="232" t="s">
        <v>195</v>
      </c>
      <c r="Q1009" s="232"/>
      <c r="R1009" s="232"/>
      <c r="S1009" s="232"/>
      <c r="T1009" s="232"/>
      <c r="U1009" s="232"/>
      <c r="V1009" s="232"/>
      <c r="W1009" s="232"/>
      <c r="X1009" s="232"/>
      <c r="Y1009" s="347" t="s">
        <v>217</v>
      </c>
      <c r="Z1009" s="348"/>
      <c r="AA1009" s="348"/>
      <c r="AB1009" s="348"/>
      <c r="AC1009" s="137" t="s">
        <v>253</v>
      </c>
      <c r="AD1009" s="137"/>
      <c r="AE1009" s="137"/>
      <c r="AF1009" s="137"/>
      <c r="AG1009" s="137"/>
      <c r="AH1009" s="347" t="s">
        <v>280</v>
      </c>
      <c r="AI1009" s="345"/>
      <c r="AJ1009" s="345"/>
      <c r="AK1009" s="345"/>
      <c r="AL1009" s="345" t="s">
        <v>21</v>
      </c>
      <c r="AM1009" s="345"/>
      <c r="AN1009" s="345"/>
      <c r="AO1009" s="349"/>
      <c r="AP1009" s="350" t="s">
        <v>220</v>
      </c>
      <c r="AQ1009" s="350"/>
      <c r="AR1009" s="350"/>
      <c r="AS1009" s="350"/>
      <c r="AT1009" s="350"/>
      <c r="AU1009" s="350"/>
      <c r="AV1009" s="350"/>
      <c r="AW1009" s="350"/>
      <c r="AX1009" s="350"/>
      <c r="AY1009">
        <f t="shared" ref="AY1009:AY1010" si="122">$AY$1007</f>
        <v>1</v>
      </c>
    </row>
    <row r="1010" spans="1:51" ht="30" customHeight="1" x14ac:dyDescent="0.15">
      <c r="A1010" s="359">
        <v>1</v>
      </c>
      <c r="B1010" s="359">
        <v>1</v>
      </c>
      <c r="C1010" s="343" t="s">
        <v>696</v>
      </c>
      <c r="D1010" s="328"/>
      <c r="E1010" s="328"/>
      <c r="F1010" s="328"/>
      <c r="G1010" s="328"/>
      <c r="H1010" s="328"/>
      <c r="I1010" s="328"/>
      <c r="J1010" s="329">
        <v>1000020470007</v>
      </c>
      <c r="K1010" s="330"/>
      <c r="L1010" s="330"/>
      <c r="M1010" s="330"/>
      <c r="N1010" s="330"/>
      <c r="O1010" s="330"/>
      <c r="P1010" s="353" t="s">
        <v>695</v>
      </c>
      <c r="Q1010" s="354"/>
      <c r="R1010" s="354"/>
      <c r="S1010" s="354"/>
      <c r="T1010" s="354"/>
      <c r="U1010" s="354"/>
      <c r="V1010" s="354"/>
      <c r="W1010" s="354"/>
      <c r="X1010" s="354"/>
      <c r="Y1010" s="332">
        <v>8</v>
      </c>
      <c r="Z1010" s="333"/>
      <c r="AA1010" s="333"/>
      <c r="AB1010" s="334"/>
      <c r="AC1010" s="356"/>
      <c r="AD1010" s="894"/>
      <c r="AE1010" s="894"/>
      <c r="AF1010" s="894"/>
      <c r="AG1010" s="894"/>
      <c r="AH1010" s="351" t="s">
        <v>318</v>
      </c>
      <c r="AI1010" s="352"/>
      <c r="AJ1010" s="352"/>
      <c r="AK1010" s="352"/>
      <c r="AL1010" s="339" t="s">
        <v>318</v>
      </c>
      <c r="AM1010" s="340"/>
      <c r="AN1010" s="340"/>
      <c r="AO1010" s="341"/>
      <c r="AP1010" s="342" t="s">
        <v>693</v>
      </c>
      <c r="AQ1010" s="342"/>
      <c r="AR1010" s="342"/>
      <c r="AS1010" s="342"/>
      <c r="AT1010" s="342"/>
      <c r="AU1010" s="342"/>
      <c r="AV1010" s="342"/>
      <c r="AW1010" s="342"/>
      <c r="AX1010" s="342"/>
      <c r="AY1010">
        <f t="shared" si="122"/>
        <v>1</v>
      </c>
    </row>
    <row r="1011" spans="1:51" ht="30" customHeight="1" x14ac:dyDescent="0.15">
      <c r="A1011" s="359">
        <v>2</v>
      </c>
      <c r="B1011" s="359">
        <v>1</v>
      </c>
      <c r="C1011" s="343" t="s">
        <v>697</v>
      </c>
      <c r="D1011" s="328"/>
      <c r="E1011" s="328"/>
      <c r="F1011" s="328"/>
      <c r="G1011" s="328"/>
      <c r="H1011" s="328"/>
      <c r="I1011" s="328"/>
      <c r="J1011" s="329">
        <v>7000020010006</v>
      </c>
      <c r="K1011" s="330"/>
      <c r="L1011" s="330"/>
      <c r="M1011" s="330"/>
      <c r="N1011" s="330"/>
      <c r="O1011" s="330"/>
      <c r="P1011" s="353" t="s">
        <v>695</v>
      </c>
      <c r="Q1011" s="354"/>
      <c r="R1011" s="354"/>
      <c r="S1011" s="354"/>
      <c r="T1011" s="354"/>
      <c r="U1011" s="354"/>
      <c r="V1011" s="354"/>
      <c r="W1011" s="354"/>
      <c r="X1011" s="354"/>
      <c r="Y1011" s="332">
        <v>4</v>
      </c>
      <c r="Z1011" s="333"/>
      <c r="AA1011" s="333"/>
      <c r="AB1011" s="334"/>
      <c r="AC1011" s="356"/>
      <c r="AD1011" s="356"/>
      <c r="AE1011" s="356"/>
      <c r="AF1011" s="356"/>
      <c r="AG1011" s="356"/>
      <c r="AH1011" s="351" t="s">
        <v>630</v>
      </c>
      <c r="AI1011" s="352"/>
      <c r="AJ1011" s="352"/>
      <c r="AK1011" s="352"/>
      <c r="AL1011" s="339" t="s">
        <v>630</v>
      </c>
      <c r="AM1011" s="340"/>
      <c r="AN1011" s="340"/>
      <c r="AO1011" s="341"/>
      <c r="AP1011" s="342" t="s">
        <v>694</v>
      </c>
      <c r="AQ1011" s="342"/>
      <c r="AR1011" s="342"/>
      <c r="AS1011" s="342"/>
      <c r="AT1011" s="342"/>
      <c r="AU1011" s="342"/>
      <c r="AV1011" s="342"/>
      <c r="AW1011" s="342"/>
      <c r="AX1011" s="342"/>
      <c r="AY1011">
        <f>COUNTA($C$1011)</f>
        <v>1</v>
      </c>
    </row>
    <row r="1012" spans="1:51" ht="30" customHeight="1" x14ac:dyDescent="0.15">
      <c r="A1012" s="359">
        <v>3</v>
      </c>
      <c r="B1012" s="359">
        <v>1</v>
      </c>
      <c r="C1012" s="343" t="s">
        <v>698</v>
      </c>
      <c r="D1012" s="328"/>
      <c r="E1012" s="328"/>
      <c r="F1012" s="328"/>
      <c r="G1012" s="328"/>
      <c r="H1012" s="328"/>
      <c r="I1012" s="328"/>
      <c r="J1012" s="329">
        <v>4000020360007</v>
      </c>
      <c r="K1012" s="330"/>
      <c r="L1012" s="330"/>
      <c r="M1012" s="330"/>
      <c r="N1012" s="330"/>
      <c r="O1012" s="330"/>
      <c r="P1012" s="353" t="s">
        <v>695</v>
      </c>
      <c r="Q1012" s="354"/>
      <c r="R1012" s="354"/>
      <c r="S1012" s="354"/>
      <c r="T1012" s="354"/>
      <c r="U1012" s="354"/>
      <c r="V1012" s="354"/>
      <c r="W1012" s="354"/>
      <c r="X1012" s="354"/>
      <c r="Y1012" s="332">
        <v>1</v>
      </c>
      <c r="Z1012" s="333"/>
      <c r="AA1012" s="333"/>
      <c r="AB1012" s="334"/>
      <c r="AC1012" s="356"/>
      <c r="AD1012" s="356"/>
      <c r="AE1012" s="356"/>
      <c r="AF1012" s="356"/>
      <c r="AG1012" s="356"/>
      <c r="AH1012" s="337" t="s">
        <v>630</v>
      </c>
      <c r="AI1012" s="338"/>
      <c r="AJ1012" s="338"/>
      <c r="AK1012" s="338"/>
      <c r="AL1012" s="339" t="s">
        <v>630</v>
      </c>
      <c r="AM1012" s="340"/>
      <c r="AN1012" s="340"/>
      <c r="AO1012" s="341"/>
      <c r="AP1012" s="342" t="s">
        <v>694</v>
      </c>
      <c r="AQ1012" s="342"/>
      <c r="AR1012" s="342"/>
      <c r="AS1012" s="342"/>
      <c r="AT1012" s="342"/>
      <c r="AU1012" s="342"/>
      <c r="AV1012" s="342"/>
      <c r="AW1012" s="342"/>
      <c r="AX1012" s="342"/>
      <c r="AY1012">
        <f>COUNTA($C$1012)</f>
        <v>1</v>
      </c>
    </row>
    <row r="1013" spans="1:51" ht="30" customHeight="1" x14ac:dyDescent="0.15">
      <c r="A1013" s="359">
        <v>4</v>
      </c>
      <c r="B1013" s="359">
        <v>1</v>
      </c>
      <c r="C1013" s="343" t="s">
        <v>699</v>
      </c>
      <c r="D1013" s="328"/>
      <c r="E1013" s="328"/>
      <c r="F1013" s="328"/>
      <c r="G1013" s="328"/>
      <c r="H1013" s="328"/>
      <c r="I1013" s="328"/>
      <c r="J1013" s="329">
        <v>2000020080004</v>
      </c>
      <c r="K1013" s="330"/>
      <c r="L1013" s="330"/>
      <c r="M1013" s="330"/>
      <c r="N1013" s="330"/>
      <c r="O1013" s="330"/>
      <c r="P1013" s="353" t="s">
        <v>695</v>
      </c>
      <c r="Q1013" s="354"/>
      <c r="R1013" s="354"/>
      <c r="S1013" s="354"/>
      <c r="T1013" s="354"/>
      <c r="U1013" s="354"/>
      <c r="V1013" s="354"/>
      <c r="W1013" s="354"/>
      <c r="X1013" s="354"/>
      <c r="Y1013" s="332">
        <v>0.9</v>
      </c>
      <c r="Z1013" s="333"/>
      <c r="AA1013" s="333"/>
      <c r="AB1013" s="334"/>
      <c r="AC1013" s="356"/>
      <c r="AD1013" s="356"/>
      <c r="AE1013" s="356"/>
      <c r="AF1013" s="356"/>
      <c r="AG1013" s="356"/>
      <c r="AH1013" s="337" t="s">
        <v>630</v>
      </c>
      <c r="AI1013" s="338"/>
      <c r="AJ1013" s="338"/>
      <c r="AK1013" s="338"/>
      <c r="AL1013" s="339" t="s">
        <v>630</v>
      </c>
      <c r="AM1013" s="340"/>
      <c r="AN1013" s="340"/>
      <c r="AO1013" s="341"/>
      <c r="AP1013" s="342" t="s">
        <v>694</v>
      </c>
      <c r="AQ1013" s="342"/>
      <c r="AR1013" s="342"/>
      <c r="AS1013" s="342"/>
      <c r="AT1013" s="342"/>
      <c r="AU1013" s="342"/>
      <c r="AV1013" s="342"/>
      <c r="AW1013" s="342"/>
      <c r="AX1013" s="342"/>
      <c r="AY1013">
        <f>COUNTA($C$1013)</f>
        <v>1</v>
      </c>
    </row>
    <row r="1014" spans="1:51" ht="30" customHeight="1" x14ac:dyDescent="0.15">
      <c r="A1014" s="359">
        <v>5</v>
      </c>
      <c r="B1014" s="359">
        <v>1</v>
      </c>
      <c r="C1014" s="343" t="s">
        <v>700</v>
      </c>
      <c r="D1014" s="328"/>
      <c r="E1014" s="328"/>
      <c r="F1014" s="328"/>
      <c r="G1014" s="328"/>
      <c r="H1014" s="328"/>
      <c r="I1014" s="328"/>
      <c r="J1014" s="329">
        <v>7000020340006</v>
      </c>
      <c r="K1014" s="330"/>
      <c r="L1014" s="330"/>
      <c r="M1014" s="330"/>
      <c r="N1014" s="330"/>
      <c r="O1014" s="330"/>
      <c r="P1014" s="353" t="s">
        <v>695</v>
      </c>
      <c r="Q1014" s="354"/>
      <c r="R1014" s="354"/>
      <c r="S1014" s="354"/>
      <c r="T1014" s="354"/>
      <c r="U1014" s="354"/>
      <c r="V1014" s="354"/>
      <c r="W1014" s="354"/>
      <c r="X1014" s="354"/>
      <c r="Y1014" s="332">
        <v>0.4</v>
      </c>
      <c r="Z1014" s="333"/>
      <c r="AA1014" s="333"/>
      <c r="AB1014" s="334"/>
      <c r="AC1014" s="355"/>
      <c r="AD1014" s="355"/>
      <c r="AE1014" s="355"/>
      <c r="AF1014" s="355"/>
      <c r="AG1014" s="355"/>
      <c r="AH1014" s="337" t="s">
        <v>630</v>
      </c>
      <c r="AI1014" s="338"/>
      <c r="AJ1014" s="338"/>
      <c r="AK1014" s="338"/>
      <c r="AL1014" s="339" t="s">
        <v>630</v>
      </c>
      <c r="AM1014" s="340"/>
      <c r="AN1014" s="340"/>
      <c r="AO1014" s="341"/>
      <c r="AP1014" s="342" t="s">
        <v>694</v>
      </c>
      <c r="AQ1014" s="342"/>
      <c r="AR1014" s="342"/>
      <c r="AS1014" s="342"/>
      <c r="AT1014" s="342"/>
      <c r="AU1014" s="342"/>
      <c r="AV1014" s="342"/>
      <c r="AW1014" s="342"/>
      <c r="AX1014" s="342"/>
      <c r="AY1014">
        <f>COUNTA($C$1014)</f>
        <v>1</v>
      </c>
    </row>
    <row r="1015" spans="1:51" ht="30" hidden="1" customHeight="1" x14ac:dyDescent="0.15">
      <c r="A1015" s="359">
        <v>6</v>
      </c>
      <c r="B1015" s="359">
        <v>1</v>
      </c>
      <c r="C1015" s="328"/>
      <c r="D1015" s="328"/>
      <c r="E1015" s="328"/>
      <c r="F1015" s="328"/>
      <c r="G1015" s="328"/>
      <c r="H1015" s="328"/>
      <c r="I1015" s="328"/>
      <c r="J1015" s="329"/>
      <c r="K1015" s="330"/>
      <c r="L1015" s="330"/>
      <c r="M1015" s="330"/>
      <c r="N1015" s="330"/>
      <c r="O1015" s="330"/>
      <c r="P1015" s="353"/>
      <c r="Q1015" s="354"/>
      <c r="R1015" s="354"/>
      <c r="S1015" s="354"/>
      <c r="T1015" s="354"/>
      <c r="U1015" s="354"/>
      <c r="V1015" s="354"/>
      <c r="W1015" s="354"/>
      <c r="X1015" s="354"/>
      <c r="Y1015" s="332"/>
      <c r="Z1015" s="333"/>
      <c r="AA1015" s="333"/>
      <c r="AB1015" s="334"/>
      <c r="AC1015" s="355"/>
      <c r="AD1015" s="355"/>
      <c r="AE1015" s="355"/>
      <c r="AF1015" s="355"/>
      <c r="AG1015" s="355"/>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9">
        <v>7</v>
      </c>
      <c r="B1016" s="359">
        <v>1</v>
      </c>
      <c r="C1016" s="328"/>
      <c r="D1016" s="328"/>
      <c r="E1016" s="328"/>
      <c r="F1016" s="328"/>
      <c r="G1016" s="328"/>
      <c r="H1016" s="328"/>
      <c r="I1016" s="328"/>
      <c r="J1016" s="329"/>
      <c r="K1016" s="330"/>
      <c r="L1016" s="330"/>
      <c r="M1016" s="330"/>
      <c r="N1016" s="330"/>
      <c r="O1016" s="330"/>
      <c r="P1016" s="353"/>
      <c r="Q1016" s="354"/>
      <c r="R1016" s="354"/>
      <c r="S1016" s="354"/>
      <c r="T1016" s="354"/>
      <c r="U1016" s="354"/>
      <c r="V1016" s="354"/>
      <c r="W1016" s="354"/>
      <c r="X1016" s="354"/>
      <c r="Y1016" s="332"/>
      <c r="Z1016" s="333"/>
      <c r="AA1016" s="333"/>
      <c r="AB1016" s="334"/>
      <c r="AC1016" s="355"/>
      <c r="AD1016" s="355"/>
      <c r="AE1016" s="355"/>
      <c r="AF1016" s="355"/>
      <c r="AG1016" s="355"/>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9">
        <v>8</v>
      </c>
      <c r="B1017" s="359">
        <v>1</v>
      </c>
      <c r="C1017" s="328"/>
      <c r="D1017" s="328"/>
      <c r="E1017" s="328"/>
      <c r="F1017" s="328"/>
      <c r="G1017" s="328"/>
      <c r="H1017" s="328"/>
      <c r="I1017" s="328"/>
      <c r="J1017" s="329"/>
      <c r="K1017" s="330"/>
      <c r="L1017" s="330"/>
      <c r="M1017" s="330"/>
      <c r="N1017" s="330"/>
      <c r="O1017" s="330"/>
      <c r="P1017" s="353"/>
      <c r="Q1017" s="354"/>
      <c r="R1017" s="354"/>
      <c r="S1017" s="354"/>
      <c r="T1017" s="354"/>
      <c r="U1017" s="354"/>
      <c r="V1017" s="354"/>
      <c r="W1017" s="354"/>
      <c r="X1017" s="354"/>
      <c r="Y1017" s="332"/>
      <c r="Z1017" s="333"/>
      <c r="AA1017" s="333"/>
      <c r="AB1017" s="334"/>
      <c r="AC1017" s="355"/>
      <c r="AD1017" s="355"/>
      <c r="AE1017" s="355"/>
      <c r="AF1017" s="355"/>
      <c r="AG1017" s="355"/>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9">
        <v>9</v>
      </c>
      <c r="B1018" s="359">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9">
        <v>10</v>
      </c>
      <c r="B1019" s="359">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9">
        <v>11</v>
      </c>
      <c r="B1020" s="359">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9">
        <v>12</v>
      </c>
      <c r="B1021" s="359">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9">
        <v>13</v>
      </c>
      <c r="B1022" s="359">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9">
        <v>14</v>
      </c>
      <c r="B1023" s="359">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9">
        <v>15</v>
      </c>
      <c r="B1024" s="359">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9">
        <v>16</v>
      </c>
      <c r="B1025" s="359">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9">
        <v>17</v>
      </c>
      <c r="B1026" s="359">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9">
        <v>18</v>
      </c>
      <c r="B1027" s="359">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9">
        <v>19</v>
      </c>
      <c r="B1028" s="359">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9">
        <v>20</v>
      </c>
      <c r="B1029" s="359">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9">
        <v>21</v>
      </c>
      <c r="B1030" s="359">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9">
        <v>22</v>
      </c>
      <c r="B1031" s="359">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9">
        <v>23</v>
      </c>
      <c r="B1032" s="359">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9">
        <v>24</v>
      </c>
      <c r="B1033" s="359">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9">
        <v>25</v>
      </c>
      <c r="B1034" s="359">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9">
        <v>26</v>
      </c>
      <c r="B1035" s="359">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9">
        <v>27</v>
      </c>
      <c r="B1036" s="359">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9">
        <v>28</v>
      </c>
      <c r="B1037" s="359">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9">
        <v>29</v>
      </c>
      <c r="B1038" s="359">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9">
        <v>30</v>
      </c>
      <c r="B1039" s="359">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219</v>
      </c>
      <c r="K1042" s="346"/>
      <c r="L1042" s="346"/>
      <c r="M1042" s="346"/>
      <c r="N1042" s="346"/>
      <c r="O1042" s="346"/>
      <c r="P1042" s="232" t="s">
        <v>195</v>
      </c>
      <c r="Q1042" s="232"/>
      <c r="R1042" s="232"/>
      <c r="S1042" s="232"/>
      <c r="T1042" s="232"/>
      <c r="U1042" s="232"/>
      <c r="V1042" s="232"/>
      <c r="W1042" s="232"/>
      <c r="X1042" s="232"/>
      <c r="Y1042" s="347" t="s">
        <v>217</v>
      </c>
      <c r="Z1042" s="348"/>
      <c r="AA1042" s="348"/>
      <c r="AB1042" s="348"/>
      <c r="AC1042" s="137" t="s">
        <v>253</v>
      </c>
      <c r="AD1042" s="137"/>
      <c r="AE1042" s="137"/>
      <c r="AF1042" s="137"/>
      <c r="AG1042" s="137"/>
      <c r="AH1042" s="347" t="s">
        <v>280</v>
      </c>
      <c r="AI1042" s="345"/>
      <c r="AJ1042" s="345"/>
      <c r="AK1042" s="345"/>
      <c r="AL1042" s="345" t="s">
        <v>21</v>
      </c>
      <c r="AM1042" s="345"/>
      <c r="AN1042" s="345"/>
      <c r="AO1042" s="349"/>
      <c r="AP1042" s="350" t="s">
        <v>220</v>
      </c>
      <c r="AQ1042" s="350"/>
      <c r="AR1042" s="350"/>
      <c r="AS1042" s="350"/>
      <c r="AT1042" s="350"/>
      <c r="AU1042" s="350"/>
      <c r="AV1042" s="350"/>
      <c r="AW1042" s="350"/>
      <c r="AX1042" s="350"/>
      <c r="AY1042">
        <f t="shared" ref="AY1042:AY1043" si="123">$AY$1040</f>
        <v>0</v>
      </c>
    </row>
    <row r="1043" spans="1:51" ht="30" hidden="1" customHeight="1" x14ac:dyDescent="0.15">
      <c r="A1043" s="359">
        <v>1</v>
      </c>
      <c r="B1043" s="359">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9">
        <v>2</v>
      </c>
      <c r="B1044" s="359">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9">
        <v>3</v>
      </c>
      <c r="B1045" s="359">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9">
        <v>4</v>
      </c>
      <c r="B1046" s="359">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9">
        <v>5</v>
      </c>
      <c r="B1047" s="359">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9">
        <v>6</v>
      </c>
      <c r="B1048" s="359">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9">
        <v>7</v>
      </c>
      <c r="B1049" s="359">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9">
        <v>8</v>
      </c>
      <c r="B1050" s="359">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9">
        <v>9</v>
      </c>
      <c r="B1051" s="359">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9">
        <v>10</v>
      </c>
      <c r="B1052" s="359">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9">
        <v>11</v>
      </c>
      <c r="B1053" s="359">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9">
        <v>12</v>
      </c>
      <c r="B1054" s="359">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9">
        <v>13</v>
      </c>
      <c r="B1055" s="359">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9">
        <v>14</v>
      </c>
      <c r="B1056" s="359">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9">
        <v>15</v>
      </c>
      <c r="B1057" s="359">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9">
        <v>16</v>
      </c>
      <c r="B1058" s="359">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9">
        <v>17</v>
      </c>
      <c r="B1059" s="359">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9">
        <v>18</v>
      </c>
      <c r="B1060" s="359">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9">
        <v>19</v>
      </c>
      <c r="B1061" s="359">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9">
        <v>20</v>
      </c>
      <c r="B1062" s="359">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9">
        <v>21</v>
      </c>
      <c r="B1063" s="359">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9">
        <v>22</v>
      </c>
      <c r="B1064" s="359">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9">
        <v>23</v>
      </c>
      <c r="B1065" s="359">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9">
        <v>24</v>
      </c>
      <c r="B1066" s="359">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9">
        <v>25</v>
      </c>
      <c r="B1067" s="359">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9">
        <v>26</v>
      </c>
      <c r="B1068" s="359">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9">
        <v>27</v>
      </c>
      <c r="B1069" s="359">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9">
        <v>28</v>
      </c>
      <c r="B1070" s="359">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9">
        <v>29</v>
      </c>
      <c r="B1071" s="359">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9">
        <v>30</v>
      </c>
      <c r="B1072" s="359">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219</v>
      </c>
      <c r="K1075" s="346"/>
      <c r="L1075" s="346"/>
      <c r="M1075" s="346"/>
      <c r="N1075" s="346"/>
      <c r="O1075" s="346"/>
      <c r="P1075" s="232" t="s">
        <v>195</v>
      </c>
      <c r="Q1075" s="232"/>
      <c r="R1075" s="232"/>
      <c r="S1075" s="232"/>
      <c r="T1075" s="232"/>
      <c r="U1075" s="232"/>
      <c r="V1075" s="232"/>
      <c r="W1075" s="232"/>
      <c r="X1075" s="232"/>
      <c r="Y1075" s="347" t="s">
        <v>217</v>
      </c>
      <c r="Z1075" s="348"/>
      <c r="AA1075" s="348"/>
      <c r="AB1075" s="348"/>
      <c r="AC1075" s="137" t="s">
        <v>253</v>
      </c>
      <c r="AD1075" s="137"/>
      <c r="AE1075" s="137"/>
      <c r="AF1075" s="137"/>
      <c r="AG1075" s="137"/>
      <c r="AH1075" s="347" t="s">
        <v>280</v>
      </c>
      <c r="AI1075" s="345"/>
      <c r="AJ1075" s="345"/>
      <c r="AK1075" s="345"/>
      <c r="AL1075" s="345" t="s">
        <v>21</v>
      </c>
      <c r="AM1075" s="345"/>
      <c r="AN1075" s="345"/>
      <c r="AO1075" s="349"/>
      <c r="AP1075" s="350" t="s">
        <v>220</v>
      </c>
      <c r="AQ1075" s="350"/>
      <c r="AR1075" s="350"/>
      <c r="AS1075" s="350"/>
      <c r="AT1075" s="350"/>
      <c r="AU1075" s="350"/>
      <c r="AV1075" s="350"/>
      <c r="AW1075" s="350"/>
      <c r="AX1075" s="350"/>
      <c r="AY1075">
        <f t="shared" ref="AY1075:AY1076" si="124">$AY$1073</f>
        <v>0</v>
      </c>
    </row>
    <row r="1076" spans="1:51" ht="30" hidden="1" customHeight="1" x14ac:dyDescent="0.15">
      <c r="A1076" s="359">
        <v>1</v>
      </c>
      <c r="B1076" s="359">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9">
        <v>2</v>
      </c>
      <c r="B1077" s="359">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9">
        <v>3</v>
      </c>
      <c r="B1078" s="359">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9">
        <v>4</v>
      </c>
      <c r="B1079" s="359">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9">
        <v>5</v>
      </c>
      <c r="B1080" s="359">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9">
        <v>6</v>
      </c>
      <c r="B1081" s="359">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9">
        <v>7</v>
      </c>
      <c r="B1082" s="359">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9">
        <v>8</v>
      </c>
      <c r="B1083" s="359">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9">
        <v>9</v>
      </c>
      <c r="B1084" s="359">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9">
        <v>10</v>
      </c>
      <c r="B1085" s="359">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9">
        <v>11</v>
      </c>
      <c r="B1086" s="359">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9">
        <v>12</v>
      </c>
      <c r="B1087" s="359">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9">
        <v>13</v>
      </c>
      <c r="B1088" s="359">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9">
        <v>14</v>
      </c>
      <c r="B1089" s="359">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9">
        <v>15</v>
      </c>
      <c r="B1090" s="359">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9">
        <v>16</v>
      </c>
      <c r="B1091" s="359">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9">
        <v>17</v>
      </c>
      <c r="B1092" s="359">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9">
        <v>18</v>
      </c>
      <c r="B1093" s="359">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9">
        <v>19</v>
      </c>
      <c r="B1094" s="359">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9">
        <v>20</v>
      </c>
      <c r="B1095" s="359">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9">
        <v>21</v>
      </c>
      <c r="B1096" s="359">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9">
        <v>22</v>
      </c>
      <c r="B1097" s="359">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9">
        <v>23</v>
      </c>
      <c r="B1098" s="359">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9">
        <v>24</v>
      </c>
      <c r="B1099" s="359">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9">
        <v>25</v>
      </c>
      <c r="B1100" s="359">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9">
        <v>26</v>
      </c>
      <c r="B1101" s="359">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9">
        <v>27</v>
      </c>
      <c r="B1102" s="359">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9">
        <v>28</v>
      </c>
      <c r="B1103" s="359">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9">
        <v>29</v>
      </c>
      <c r="B1104" s="359">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9">
        <v>30</v>
      </c>
      <c r="B1105" s="359">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5" t="s">
        <v>244</v>
      </c>
      <c r="B1106" s="366"/>
      <c r="C1106" s="366"/>
      <c r="D1106" s="366"/>
      <c r="E1106" s="366"/>
      <c r="F1106" s="366"/>
      <c r="G1106" s="366"/>
      <c r="H1106" s="366"/>
      <c r="I1106" s="366"/>
      <c r="J1106" s="366"/>
      <c r="K1106" s="366"/>
      <c r="L1106" s="366"/>
      <c r="M1106" s="366"/>
      <c r="N1106" s="366"/>
      <c r="O1106" s="366"/>
      <c r="P1106" s="366"/>
      <c r="Q1106" s="366"/>
      <c r="R1106" s="366"/>
      <c r="S1106" s="366"/>
      <c r="T1106" s="366"/>
      <c r="U1106" s="366"/>
      <c r="V1106" s="366"/>
      <c r="W1106" s="366"/>
      <c r="X1106" s="366"/>
      <c r="Y1106" s="366"/>
      <c r="Z1106" s="366"/>
      <c r="AA1106" s="366"/>
      <c r="AB1106" s="366"/>
      <c r="AC1106" s="366"/>
      <c r="AD1106" s="366"/>
      <c r="AE1106" s="366"/>
      <c r="AF1106" s="366"/>
      <c r="AG1106" s="366"/>
      <c r="AH1106" s="366"/>
      <c r="AI1106" s="366"/>
      <c r="AJ1106" s="366"/>
      <c r="AK1106" s="367"/>
      <c r="AL1106" s="262" t="s">
        <v>259</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9"/>
      <c r="B1109" s="359"/>
      <c r="C1109" s="137" t="s">
        <v>214</v>
      </c>
      <c r="D1109" s="368"/>
      <c r="E1109" s="137" t="s">
        <v>213</v>
      </c>
      <c r="F1109" s="368"/>
      <c r="G1109" s="368"/>
      <c r="H1109" s="368"/>
      <c r="I1109" s="368"/>
      <c r="J1109" s="137" t="s">
        <v>219</v>
      </c>
      <c r="K1109" s="137"/>
      <c r="L1109" s="137"/>
      <c r="M1109" s="137"/>
      <c r="N1109" s="137"/>
      <c r="O1109" s="137"/>
      <c r="P1109" s="347" t="s">
        <v>27</v>
      </c>
      <c r="Q1109" s="347"/>
      <c r="R1109" s="347"/>
      <c r="S1109" s="347"/>
      <c r="T1109" s="347"/>
      <c r="U1109" s="347"/>
      <c r="V1109" s="347"/>
      <c r="W1109" s="347"/>
      <c r="X1109" s="347"/>
      <c r="Y1109" s="137" t="s">
        <v>221</v>
      </c>
      <c r="Z1109" s="368"/>
      <c r="AA1109" s="368"/>
      <c r="AB1109" s="368"/>
      <c r="AC1109" s="137" t="s">
        <v>196</v>
      </c>
      <c r="AD1109" s="137"/>
      <c r="AE1109" s="137"/>
      <c r="AF1109" s="137"/>
      <c r="AG1109" s="137"/>
      <c r="AH1109" s="347" t="s">
        <v>209</v>
      </c>
      <c r="AI1109" s="348"/>
      <c r="AJ1109" s="348"/>
      <c r="AK1109" s="348"/>
      <c r="AL1109" s="348" t="s">
        <v>21</v>
      </c>
      <c r="AM1109" s="348"/>
      <c r="AN1109" s="348"/>
      <c r="AO1109" s="369"/>
      <c r="AP1109" s="350" t="s">
        <v>245</v>
      </c>
      <c r="AQ1109" s="350"/>
      <c r="AR1109" s="350"/>
      <c r="AS1109" s="350"/>
      <c r="AT1109" s="350"/>
      <c r="AU1109" s="350"/>
      <c r="AV1109" s="350"/>
      <c r="AW1109" s="350"/>
      <c r="AX1109" s="350"/>
    </row>
    <row r="1110" spans="1:51" ht="30" customHeight="1" x14ac:dyDescent="0.15">
      <c r="A1110" s="359">
        <v>1</v>
      </c>
      <c r="B1110" s="359">
        <v>1</v>
      </c>
      <c r="C1110" s="357"/>
      <c r="D1110" s="357"/>
      <c r="E1110" s="135" t="s">
        <v>693</v>
      </c>
      <c r="F1110" s="358"/>
      <c r="G1110" s="358"/>
      <c r="H1110" s="358"/>
      <c r="I1110" s="358"/>
      <c r="J1110" s="329" t="s">
        <v>318</v>
      </c>
      <c r="K1110" s="330"/>
      <c r="L1110" s="330"/>
      <c r="M1110" s="330"/>
      <c r="N1110" s="330"/>
      <c r="O1110" s="330"/>
      <c r="P1110" s="353" t="s">
        <v>693</v>
      </c>
      <c r="Q1110" s="354"/>
      <c r="R1110" s="354"/>
      <c r="S1110" s="354"/>
      <c r="T1110" s="354"/>
      <c r="U1110" s="354"/>
      <c r="V1110" s="354"/>
      <c r="W1110" s="354"/>
      <c r="X1110" s="354"/>
      <c r="Y1110" s="332" t="s">
        <v>318</v>
      </c>
      <c r="Z1110" s="333"/>
      <c r="AA1110" s="333"/>
      <c r="AB1110" s="334"/>
      <c r="AC1110" s="355"/>
      <c r="AD1110" s="355"/>
      <c r="AE1110" s="355"/>
      <c r="AF1110" s="355"/>
      <c r="AG1110" s="355"/>
      <c r="AH1110" s="337" t="s">
        <v>318</v>
      </c>
      <c r="AI1110" s="338"/>
      <c r="AJ1110" s="338"/>
      <c r="AK1110" s="338"/>
      <c r="AL1110" s="339" t="s">
        <v>318</v>
      </c>
      <c r="AM1110" s="340"/>
      <c r="AN1110" s="340"/>
      <c r="AO1110" s="341"/>
      <c r="AP1110" s="342" t="s">
        <v>693</v>
      </c>
      <c r="AQ1110" s="342"/>
      <c r="AR1110" s="342"/>
      <c r="AS1110" s="342"/>
      <c r="AT1110" s="342"/>
      <c r="AU1110" s="342"/>
      <c r="AV1110" s="342"/>
      <c r="AW1110" s="342"/>
      <c r="AX1110" s="342"/>
    </row>
    <row r="1111" spans="1:51" ht="30" hidden="1" customHeight="1" x14ac:dyDescent="0.15">
      <c r="A1111" s="359">
        <v>2</v>
      </c>
      <c r="B1111" s="359">
        <v>1</v>
      </c>
      <c r="C1111" s="357"/>
      <c r="D1111" s="357"/>
      <c r="E1111" s="358"/>
      <c r="F1111" s="358"/>
      <c r="G1111" s="358"/>
      <c r="H1111" s="358"/>
      <c r="I1111" s="358"/>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9">
        <v>3</v>
      </c>
      <c r="B1112" s="359">
        <v>1</v>
      </c>
      <c r="C1112" s="357"/>
      <c r="D1112" s="357"/>
      <c r="E1112" s="358"/>
      <c r="F1112" s="358"/>
      <c r="G1112" s="358"/>
      <c r="H1112" s="358"/>
      <c r="I1112" s="358"/>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9">
        <v>4</v>
      </c>
      <c r="B1113" s="359">
        <v>1</v>
      </c>
      <c r="C1113" s="357"/>
      <c r="D1113" s="357"/>
      <c r="E1113" s="358"/>
      <c r="F1113" s="358"/>
      <c r="G1113" s="358"/>
      <c r="H1113" s="358"/>
      <c r="I1113" s="358"/>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9">
        <v>5</v>
      </c>
      <c r="B1114" s="359">
        <v>1</v>
      </c>
      <c r="C1114" s="357"/>
      <c r="D1114" s="357"/>
      <c r="E1114" s="358"/>
      <c r="F1114" s="358"/>
      <c r="G1114" s="358"/>
      <c r="H1114" s="358"/>
      <c r="I1114" s="358"/>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9">
        <v>6</v>
      </c>
      <c r="B1115" s="359">
        <v>1</v>
      </c>
      <c r="C1115" s="357"/>
      <c r="D1115" s="357"/>
      <c r="E1115" s="358"/>
      <c r="F1115" s="358"/>
      <c r="G1115" s="358"/>
      <c r="H1115" s="358"/>
      <c r="I1115" s="358"/>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9">
        <v>7</v>
      </c>
      <c r="B1116" s="359">
        <v>1</v>
      </c>
      <c r="C1116" s="357"/>
      <c r="D1116" s="357"/>
      <c r="E1116" s="358"/>
      <c r="F1116" s="358"/>
      <c r="G1116" s="358"/>
      <c r="H1116" s="358"/>
      <c r="I1116" s="358"/>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9">
        <v>8</v>
      </c>
      <c r="B1117" s="359">
        <v>1</v>
      </c>
      <c r="C1117" s="357"/>
      <c r="D1117" s="357"/>
      <c r="E1117" s="358"/>
      <c r="F1117" s="358"/>
      <c r="G1117" s="358"/>
      <c r="H1117" s="358"/>
      <c r="I1117" s="358"/>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9">
        <v>9</v>
      </c>
      <c r="B1118" s="359">
        <v>1</v>
      </c>
      <c r="C1118" s="357"/>
      <c r="D1118" s="357"/>
      <c r="E1118" s="358"/>
      <c r="F1118" s="358"/>
      <c r="G1118" s="358"/>
      <c r="H1118" s="358"/>
      <c r="I1118" s="358"/>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9">
        <v>10</v>
      </c>
      <c r="B1119" s="359">
        <v>1</v>
      </c>
      <c r="C1119" s="357"/>
      <c r="D1119" s="357"/>
      <c r="E1119" s="358"/>
      <c r="F1119" s="358"/>
      <c r="G1119" s="358"/>
      <c r="H1119" s="358"/>
      <c r="I1119" s="358"/>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9">
        <v>11</v>
      </c>
      <c r="B1120" s="359">
        <v>1</v>
      </c>
      <c r="C1120" s="357"/>
      <c r="D1120" s="357"/>
      <c r="E1120" s="358"/>
      <c r="F1120" s="358"/>
      <c r="G1120" s="358"/>
      <c r="H1120" s="358"/>
      <c r="I1120" s="358"/>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9">
        <v>12</v>
      </c>
      <c r="B1121" s="359">
        <v>1</v>
      </c>
      <c r="C1121" s="357"/>
      <c r="D1121" s="357"/>
      <c r="E1121" s="358"/>
      <c r="F1121" s="358"/>
      <c r="G1121" s="358"/>
      <c r="H1121" s="358"/>
      <c r="I1121" s="358"/>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9">
        <v>13</v>
      </c>
      <c r="B1122" s="359">
        <v>1</v>
      </c>
      <c r="C1122" s="357"/>
      <c r="D1122" s="357"/>
      <c r="E1122" s="358"/>
      <c r="F1122" s="358"/>
      <c r="G1122" s="358"/>
      <c r="H1122" s="358"/>
      <c r="I1122" s="358"/>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9">
        <v>14</v>
      </c>
      <c r="B1123" s="359">
        <v>1</v>
      </c>
      <c r="C1123" s="357"/>
      <c r="D1123" s="357"/>
      <c r="E1123" s="358"/>
      <c r="F1123" s="358"/>
      <c r="G1123" s="358"/>
      <c r="H1123" s="358"/>
      <c r="I1123" s="358"/>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9">
        <v>15</v>
      </c>
      <c r="B1124" s="359">
        <v>1</v>
      </c>
      <c r="C1124" s="357"/>
      <c r="D1124" s="357"/>
      <c r="E1124" s="358"/>
      <c r="F1124" s="358"/>
      <c r="G1124" s="358"/>
      <c r="H1124" s="358"/>
      <c r="I1124" s="358"/>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9">
        <v>16</v>
      </c>
      <c r="B1125" s="359">
        <v>1</v>
      </c>
      <c r="C1125" s="357"/>
      <c r="D1125" s="357"/>
      <c r="E1125" s="358"/>
      <c r="F1125" s="358"/>
      <c r="G1125" s="358"/>
      <c r="H1125" s="358"/>
      <c r="I1125" s="358"/>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9">
        <v>17</v>
      </c>
      <c r="B1126" s="359">
        <v>1</v>
      </c>
      <c r="C1126" s="357"/>
      <c r="D1126" s="357"/>
      <c r="E1126" s="358"/>
      <c r="F1126" s="358"/>
      <c r="G1126" s="358"/>
      <c r="H1126" s="358"/>
      <c r="I1126" s="358"/>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9">
        <v>18</v>
      </c>
      <c r="B1127" s="359">
        <v>1</v>
      </c>
      <c r="C1127" s="357"/>
      <c r="D1127" s="357"/>
      <c r="E1127" s="135"/>
      <c r="F1127" s="358"/>
      <c r="G1127" s="358"/>
      <c r="H1127" s="358"/>
      <c r="I1127" s="358"/>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9">
        <v>19</v>
      </c>
      <c r="B1128" s="359">
        <v>1</v>
      </c>
      <c r="C1128" s="357"/>
      <c r="D1128" s="357"/>
      <c r="E1128" s="358"/>
      <c r="F1128" s="358"/>
      <c r="G1128" s="358"/>
      <c r="H1128" s="358"/>
      <c r="I1128" s="358"/>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9">
        <v>20</v>
      </c>
      <c r="B1129" s="359">
        <v>1</v>
      </c>
      <c r="C1129" s="357"/>
      <c r="D1129" s="357"/>
      <c r="E1129" s="358"/>
      <c r="F1129" s="358"/>
      <c r="G1129" s="358"/>
      <c r="H1129" s="358"/>
      <c r="I1129" s="358"/>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9">
        <v>21</v>
      </c>
      <c r="B1130" s="359">
        <v>1</v>
      </c>
      <c r="C1130" s="357"/>
      <c r="D1130" s="357"/>
      <c r="E1130" s="358"/>
      <c r="F1130" s="358"/>
      <c r="G1130" s="358"/>
      <c r="H1130" s="358"/>
      <c r="I1130" s="358"/>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9">
        <v>22</v>
      </c>
      <c r="B1131" s="359">
        <v>1</v>
      </c>
      <c r="C1131" s="357"/>
      <c r="D1131" s="357"/>
      <c r="E1131" s="358"/>
      <c r="F1131" s="358"/>
      <c r="G1131" s="358"/>
      <c r="H1131" s="358"/>
      <c r="I1131" s="358"/>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9">
        <v>23</v>
      </c>
      <c r="B1132" s="359">
        <v>1</v>
      </c>
      <c r="C1132" s="357"/>
      <c r="D1132" s="357"/>
      <c r="E1132" s="358"/>
      <c r="F1132" s="358"/>
      <c r="G1132" s="358"/>
      <c r="H1132" s="358"/>
      <c r="I1132" s="358"/>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9">
        <v>24</v>
      </c>
      <c r="B1133" s="359">
        <v>1</v>
      </c>
      <c r="C1133" s="357"/>
      <c r="D1133" s="357"/>
      <c r="E1133" s="358"/>
      <c r="F1133" s="358"/>
      <c r="G1133" s="358"/>
      <c r="H1133" s="358"/>
      <c r="I1133" s="358"/>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9">
        <v>25</v>
      </c>
      <c r="B1134" s="359">
        <v>1</v>
      </c>
      <c r="C1134" s="357"/>
      <c r="D1134" s="357"/>
      <c r="E1134" s="358"/>
      <c r="F1134" s="358"/>
      <c r="G1134" s="358"/>
      <c r="H1134" s="358"/>
      <c r="I1134" s="358"/>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9">
        <v>26</v>
      </c>
      <c r="B1135" s="359">
        <v>1</v>
      </c>
      <c r="C1135" s="357"/>
      <c r="D1135" s="357"/>
      <c r="E1135" s="358"/>
      <c r="F1135" s="358"/>
      <c r="G1135" s="358"/>
      <c r="H1135" s="358"/>
      <c r="I1135" s="358"/>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9">
        <v>27</v>
      </c>
      <c r="B1136" s="359">
        <v>1</v>
      </c>
      <c r="C1136" s="357"/>
      <c r="D1136" s="357"/>
      <c r="E1136" s="358"/>
      <c r="F1136" s="358"/>
      <c r="G1136" s="358"/>
      <c r="H1136" s="358"/>
      <c r="I1136" s="358"/>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9">
        <v>28</v>
      </c>
      <c r="B1137" s="359">
        <v>1</v>
      </c>
      <c r="C1137" s="357"/>
      <c r="D1137" s="357"/>
      <c r="E1137" s="358"/>
      <c r="F1137" s="358"/>
      <c r="G1137" s="358"/>
      <c r="H1137" s="358"/>
      <c r="I1137" s="358"/>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9">
        <v>29</v>
      </c>
      <c r="B1138" s="359">
        <v>1</v>
      </c>
      <c r="C1138" s="357"/>
      <c r="D1138" s="357"/>
      <c r="E1138" s="358"/>
      <c r="F1138" s="358"/>
      <c r="G1138" s="358"/>
      <c r="H1138" s="358"/>
      <c r="I1138" s="358"/>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9">
        <v>30</v>
      </c>
      <c r="B1139" s="359">
        <v>1</v>
      </c>
      <c r="C1139" s="357"/>
      <c r="D1139" s="357"/>
      <c r="E1139" s="358"/>
      <c r="F1139" s="358"/>
      <c r="G1139" s="358"/>
      <c r="H1139" s="358"/>
      <c r="I1139" s="358"/>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41" priority="14065">
      <formula>IF(RIGHT(TEXT(P14,"0.#"),1)=".",FALSE,TRUE)</formula>
    </cfRule>
    <cfRule type="expression" dxfId="2140" priority="14066">
      <formula>IF(RIGHT(TEXT(P14,"0.#"),1)=".",TRUE,FALSE)</formula>
    </cfRule>
  </conditionalFormatting>
  <conditionalFormatting sqref="AE32">
    <cfRule type="expression" dxfId="2139" priority="14055">
      <formula>IF(RIGHT(TEXT(AE32,"0.#"),1)=".",FALSE,TRUE)</formula>
    </cfRule>
    <cfRule type="expression" dxfId="2138" priority="14056">
      <formula>IF(RIGHT(TEXT(AE32,"0.#"),1)=".",TRUE,FALSE)</formula>
    </cfRule>
  </conditionalFormatting>
  <conditionalFormatting sqref="P18:AX18">
    <cfRule type="expression" dxfId="2137" priority="13941">
      <formula>IF(RIGHT(TEXT(P18,"0.#"),1)=".",FALSE,TRUE)</formula>
    </cfRule>
    <cfRule type="expression" dxfId="2136" priority="13942">
      <formula>IF(RIGHT(TEXT(P18,"0.#"),1)=".",TRUE,FALSE)</formula>
    </cfRule>
  </conditionalFormatting>
  <conditionalFormatting sqref="Y790">
    <cfRule type="expression" dxfId="2135" priority="13937">
      <formula>IF(RIGHT(TEXT(Y790,"0.#"),1)=".",FALSE,TRUE)</formula>
    </cfRule>
    <cfRule type="expression" dxfId="2134" priority="13938">
      <formula>IF(RIGHT(TEXT(Y790,"0.#"),1)=".",TRUE,FALSE)</formula>
    </cfRule>
  </conditionalFormatting>
  <conditionalFormatting sqref="Y799">
    <cfRule type="expression" dxfId="2133" priority="13933">
      <formula>IF(RIGHT(TEXT(Y799,"0.#"),1)=".",FALSE,TRUE)</formula>
    </cfRule>
    <cfRule type="expression" dxfId="2132" priority="13934">
      <formula>IF(RIGHT(TEXT(Y799,"0.#"),1)=".",TRUE,FALSE)</formula>
    </cfRule>
  </conditionalFormatting>
  <conditionalFormatting sqref="Y830:Y837 Y817:Y824 Y804:Y811">
    <cfRule type="expression" dxfId="2131" priority="13715">
      <formula>IF(RIGHT(TEXT(Y804,"0.#"),1)=".",FALSE,TRUE)</formula>
    </cfRule>
    <cfRule type="expression" dxfId="2130" priority="13716">
      <formula>IF(RIGHT(TEXT(Y804,"0.#"),1)=".",TRUE,FALSE)</formula>
    </cfRule>
  </conditionalFormatting>
  <conditionalFormatting sqref="P16:AQ17 P15:AX15 P13:AX13">
    <cfRule type="expression" dxfId="2129" priority="13763">
      <formula>IF(RIGHT(TEXT(P13,"0.#"),1)=".",FALSE,TRUE)</formula>
    </cfRule>
    <cfRule type="expression" dxfId="2128" priority="13764">
      <formula>IF(RIGHT(TEXT(P13,"0.#"),1)=".",TRUE,FALSE)</formula>
    </cfRule>
  </conditionalFormatting>
  <conditionalFormatting sqref="P19:AJ19">
    <cfRule type="expression" dxfId="2127" priority="13761">
      <formula>IF(RIGHT(TEXT(P19,"0.#"),1)=".",FALSE,TRUE)</formula>
    </cfRule>
    <cfRule type="expression" dxfId="2126" priority="13762">
      <formula>IF(RIGHT(TEXT(P19,"0.#"),1)=".",TRUE,FALSE)</formula>
    </cfRule>
  </conditionalFormatting>
  <conditionalFormatting sqref="AE101">
    <cfRule type="expression" dxfId="2125" priority="13753">
      <formula>IF(RIGHT(TEXT(AE101,"0.#"),1)=".",FALSE,TRUE)</formula>
    </cfRule>
    <cfRule type="expression" dxfId="2124" priority="13754">
      <formula>IF(RIGHT(TEXT(AE101,"0.#"),1)=".",TRUE,FALSE)</formula>
    </cfRule>
  </conditionalFormatting>
  <conditionalFormatting sqref="Y791:Y798">
    <cfRule type="expression" dxfId="2123" priority="13739">
      <formula>IF(RIGHT(TEXT(Y791,"0.#"),1)=".",FALSE,TRUE)</formula>
    </cfRule>
    <cfRule type="expression" dxfId="2122" priority="13740">
      <formula>IF(RIGHT(TEXT(Y791,"0.#"),1)=".",TRUE,FALSE)</formula>
    </cfRule>
  </conditionalFormatting>
  <conditionalFormatting sqref="AU790">
    <cfRule type="expression" dxfId="2121" priority="13737">
      <formula>IF(RIGHT(TEXT(AU790,"0.#"),1)=".",FALSE,TRUE)</formula>
    </cfRule>
    <cfRule type="expression" dxfId="2120" priority="13738">
      <formula>IF(RIGHT(TEXT(AU790,"0.#"),1)=".",TRUE,FALSE)</formula>
    </cfRule>
  </conditionalFormatting>
  <conditionalFormatting sqref="AU799">
    <cfRule type="expression" dxfId="2119" priority="13735">
      <formula>IF(RIGHT(TEXT(AU799,"0.#"),1)=".",FALSE,TRUE)</formula>
    </cfRule>
    <cfRule type="expression" dxfId="2118" priority="13736">
      <formula>IF(RIGHT(TEXT(AU799,"0.#"),1)=".",TRUE,FALSE)</formula>
    </cfRule>
  </conditionalFormatting>
  <conditionalFormatting sqref="AU791:AU798">
    <cfRule type="expression" dxfId="2117" priority="13733">
      <formula>IF(RIGHT(TEXT(AU791,"0.#"),1)=".",FALSE,TRUE)</formula>
    </cfRule>
    <cfRule type="expression" dxfId="2116" priority="13734">
      <formula>IF(RIGHT(TEXT(AU791,"0.#"),1)=".",TRUE,FALSE)</formula>
    </cfRule>
  </conditionalFormatting>
  <conditionalFormatting sqref="Y829 Y803">
    <cfRule type="expression" dxfId="2115" priority="13719">
      <formula>IF(RIGHT(TEXT(Y803,"0.#"),1)=".",FALSE,TRUE)</formula>
    </cfRule>
    <cfRule type="expression" dxfId="2114" priority="13720">
      <formula>IF(RIGHT(TEXT(Y803,"0.#"),1)=".",TRUE,FALSE)</formula>
    </cfRule>
  </conditionalFormatting>
  <conditionalFormatting sqref="Y838 Y825 Y812">
    <cfRule type="expression" dxfId="2113" priority="13717">
      <formula>IF(RIGHT(TEXT(Y812,"0.#"),1)=".",FALSE,TRUE)</formula>
    </cfRule>
    <cfRule type="expression" dxfId="2112" priority="13718">
      <formula>IF(RIGHT(TEXT(Y812,"0.#"),1)=".",TRUE,FALSE)</formula>
    </cfRule>
  </conditionalFormatting>
  <conditionalFormatting sqref="AU829 AU803">
    <cfRule type="expression" dxfId="2111" priority="13713">
      <formula>IF(RIGHT(TEXT(AU803,"0.#"),1)=".",FALSE,TRUE)</formula>
    </cfRule>
    <cfRule type="expression" dxfId="2110" priority="13714">
      <formula>IF(RIGHT(TEXT(AU803,"0.#"),1)=".",TRUE,FALSE)</formula>
    </cfRule>
  </conditionalFormatting>
  <conditionalFormatting sqref="AU838 AU825 AU812">
    <cfRule type="expression" dxfId="2109" priority="13711">
      <formula>IF(RIGHT(TEXT(AU812,"0.#"),1)=".",FALSE,TRUE)</formula>
    </cfRule>
    <cfRule type="expression" dxfId="2108" priority="13712">
      <formula>IF(RIGHT(TEXT(AU812,"0.#"),1)=".",TRUE,FALSE)</formula>
    </cfRule>
  </conditionalFormatting>
  <conditionalFormatting sqref="AU830:AU837 AU817:AU824 AU804:AU811">
    <cfRule type="expression" dxfId="2107" priority="13709">
      <formula>IF(RIGHT(TEXT(AU804,"0.#"),1)=".",FALSE,TRUE)</formula>
    </cfRule>
    <cfRule type="expression" dxfId="2106" priority="13710">
      <formula>IF(RIGHT(TEXT(AU804,"0.#"),1)=".",TRUE,FALSE)</formula>
    </cfRule>
  </conditionalFormatting>
  <conditionalFormatting sqref="AM87">
    <cfRule type="expression" dxfId="2105" priority="13363">
      <formula>IF(RIGHT(TEXT(AM87,"0.#"),1)=".",FALSE,TRUE)</formula>
    </cfRule>
    <cfRule type="expression" dxfId="2104" priority="13364">
      <formula>IF(RIGHT(TEXT(AM87,"0.#"),1)=".",TRUE,FALSE)</formula>
    </cfRule>
  </conditionalFormatting>
  <conditionalFormatting sqref="AE55">
    <cfRule type="expression" dxfId="2103" priority="13431">
      <formula>IF(RIGHT(TEXT(AE55,"0.#"),1)=".",FALSE,TRUE)</formula>
    </cfRule>
    <cfRule type="expression" dxfId="2102" priority="13432">
      <formula>IF(RIGHT(TEXT(AE55,"0.#"),1)=".",TRUE,FALSE)</formula>
    </cfRule>
  </conditionalFormatting>
  <conditionalFormatting sqref="AI55">
    <cfRule type="expression" dxfId="2101" priority="13429">
      <formula>IF(RIGHT(TEXT(AI55,"0.#"),1)=".",FALSE,TRUE)</formula>
    </cfRule>
    <cfRule type="expression" dxfId="2100" priority="13430">
      <formula>IF(RIGHT(TEXT(AI55,"0.#"),1)=".",TRUE,FALSE)</formula>
    </cfRule>
  </conditionalFormatting>
  <conditionalFormatting sqref="AM34">
    <cfRule type="expression" dxfId="2099" priority="13509">
      <formula>IF(RIGHT(TEXT(AM34,"0.#"),1)=".",FALSE,TRUE)</formula>
    </cfRule>
    <cfRule type="expression" dxfId="2098" priority="13510">
      <formula>IF(RIGHT(TEXT(AM34,"0.#"),1)=".",TRUE,FALSE)</formula>
    </cfRule>
  </conditionalFormatting>
  <conditionalFormatting sqref="AE33">
    <cfRule type="expression" dxfId="2097" priority="13523">
      <formula>IF(RIGHT(TEXT(AE33,"0.#"),1)=".",FALSE,TRUE)</formula>
    </cfRule>
    <cfRule type="expression" dxfId="2096" priority="13524">
      <formula>IF(RIGHT(TEXT(AE33,"0.#"),1)=".",TRUE,FALSE)</formula>
    </cfRule>
  </conditionalFormatting>
  <conditionalFormatting sqref="AE34">
    <cfRule type="expression" dxfId="2095" priority="13521">
      <formula>IF(RIGHT(TEXT(AE34,"0.#"),1)=".",FALSE,TRUE)</formula>
    </cfRule>
    <cfRule type="expression" dxfId="2094" priority="13522">
      <formula>IF(RIGHT(TEXT(AE34,"0.#"),1)=".",TRUE,FALSE)</formula>
    </cfRule>
  </conditionalFormatting>
  <conditionalFormatting sqref="AI34">
    <cfRule type="expression" dxfId="2093" priority="13519">
      <formula>IF(RIGHT(TEXT(AI34,"0.#"),1)=".",FALSE,TRUE)</formula>
    </cfRule>
    <cfRule type="expression" dxfId="2092" priority="13520">
      <formula>IF(RIGHT(TEXT(AI34,"0.#"),1)=".",TRUE,FALSE)</formula>
    </cfRule>
  </conditionalFormatting>
  <conditionalFormatting sqref="AI33">
    <cfRule type="expression" dxfId="2091" priority="13517">
      <formula>IF(RIGHT(TEXT(AI33,"0.#"),1)=".",FALSE,TRUE)</formula>
    </cfRule>
    <cfRule type="expression" dxfId="2090" priority="13518">
      <formula>IF(RIGHT(TEXT(AI33,"0.#"),1)=".",TRUE,FALSE)</formula>
    </cfRule>
  </conditionalFormatting>
  <conditionalFormatting sqref="AI32">
    <cfRule type="expression" dxfId="2089" priority="13515">
      <formula>IF(RIGHT(TEXT(AI32,"0.#"),1)=".",FALSE,TRUE)</formula>
    </cfRule>
    <cfRule type="expression" dxfId="2088" priority="13516">
      <formula>IF(RIGHT(TEXT(AI32,"0.#"),1)=".",TRUE,FALSE)</formula>
    </cfRule>
  </conditionalFormatting>
  <conditionalFormatting sqref="AM32">
    <cfRule type="expression" dxfId="2087" priority="13513">
      <formula>IF(RIGHT(TEXT(AM32,"0.#"),1)=".",FALSE,TRUE)</formula>
    </cfRule>
    <cfRule type="expression" dxfId="2086" priority="13514">
      <formula>IF(RIGHT(TEXT(AM32,"0.#"),1)=".",TRUE,FALSE)</formula>
    </cfRule>
  </conditionalFormatting>
  <conditionalFormatting sqref="AM33">
    <cfRule type="expression" dxfId="2085" priority="13511">
      <formula>IF(RIGHT(TEXT(AM33,"0.#"),1)=".",FALSE,TRUE)</formula>
    </cfRule>
    <cfRule type="expression" dxfId="2084" priority="13512">
      <formula>IF(RIGHT(TEXT(AM33,"0.#"),1)=".",TRUE,FALSE)</formula>
    </cfRule>
  </conditionalFormatting>
  <conditionalFormatting sqref="AQ32:AQ34">
    <cfRule type="expression" dxfId="2083" priority="13503">
      <formula>IF(RIGHT(TEXT(AQ32,"0.#"),1)=".",FALSE,TRUE)</formula>
    </cfRule>
    <cfRule type="expression" dxfId="2082" priority="13504">
      <formula>IF(RIGHT(TEXT(AQ32,"0.#"),1)=".",TRUE,FALSE)</formula>
    </cfRule>
  </conditionalFormatting>
  <conditionalFormatting sqref="AU32:AU34">
    <cfRule type="expression" dxfId="2081" priority="13501">
      <formula>IF(RIGHT(TEXT(AU32,"0.#"),1)=".",FALSE,TRUE)</formula>
    </cfRule>
    <cfRule type="expression" dxfId="2080" priority="13502">
      <formula>IF(RIGHT(TEXT(AU32,"0.#"),1)=".",TRUE,FALSE)</formula>
    </cfRule>
  </conditionalFormatting>
  <conditionalFormatting sqref="AE53">
    <cfRule type="expression" dxfId="2079" priority="13435">
      <formula>IF(RIGHT(TEXT(AE53,"0.#"),1)=".",FALSE,TRUE)</formula>
    </cfRule>
    <cfRule type="expression" dxfId="2078" priority="13436">
      <formula>IF(RIGHT(TEXT(AE53,"0.#"),1)=".",TRUE,FALSE)</formula>
    </cfRule>
  </conditionalFormatting>
  <conditionalFormatting sqref="AE54">
    <cfRule type="expression" dxfId="2077" priority="13433">
      <formula>IF(RIGHT(TEXT(AE54,"0.#"),1)=".",FALSE,TRUE)</formula>
    </cfRule>
    <cfRule type="expression" dxfId="2076" priority="13434">
      <formula>IF(RIGHT(TEXT(AE54,"0.#"),1)=".",TRUE,FALSE)</formula>
    </cfRule>
  </conditionalFormatting>
  <conditionalFormatting sqref="AI54">
    <cfRule type="expression" dxfId="2075" priority="13427">
      <formula>IF(RIGHT(TEXT(AI54,"0.#"),1)=".",FALSE,TRUE)</formula>
    </cfRule>
    <cfRule type="expression" dxfId="2074" priority="13428">
      <formula>IF(RIGHT(TEXT(AI54,"0.#"),1)=".",TRUE,FALSE)</formula>
    </cfRule>
  </conditionalFormatting>
  <conditionalFormatting sqref="AI53">
    <cfRule type="expression" dxfId="2073" priority="13425">
      <formula>IF(RIGHT(TEXT(AI53,"0.#"),1)=".",FALSE,TRUE)</formula>
    </cfRule>
    <cfRule type="expression" dxfId="2072" priority="13426">
      <formula>IF(RIGHT(TEXT(AI53,"0.#"),1)=".",TRUE,FALSE)</formula>
    </cfRule>
  </conditionalFormatting>
  <conditionalFormatting sqref="AM53">
    <cfRule type="expression" dxfId="2071" priority="13423">
      <formula>IF(RIGHT(TEXT(AM53,"0.#"),1)=".",FALSE,TRUE)</formula>
    </cfRule>
    <cfRule type="expression" dxfId="2070" priority="13424">
      <formula>IF(RIGHT(TEXT(AM53,"0.#"),1)=".",TRUE,FALSE)</formula>
    </cfRule>
  </conditionalFormatting>
  <conditionalFormatting sqref="AM54">
    <cfRule type="expression" dxfId="2069" priority="13421">
      <formula>IF(RIGHT(TEXT(AM54,"0.#"),1)=".",FALSE,TRUE)</formula>
    </cfRule>
    <cfRule type="expression" dxfId="2068" priority="13422">
      <formula>IF(RIGHT(TEXT(AM54,"0.#"),1)=".",TRUE,FALSE)</formula>
    </cfRule>
  </conditionalFormatting>
  <conditionalFormatting sqref="AM55">
    <cfRule type="expression" dxfId="2067" priority="13419">
      <formula>IF(RIGHT(TEXT(AM55,"0.#"),1)=".",FALSE,TRUE)</formula>
    </cfRule>
    <cfRule type="expression" dxfId="2066" priority="13420">
      <formula>IF(RIGHT(TEXT(AM55,"0.#"),1)=".",TRUE,FALSE)</formula>
    </cfRule>
  </conditionalFormatting>
  <conditionalFormatting sqref="AE60">
    <cfRule type="expression" dxfId="2065" priority="13405">
      <formula>IF(RIGHT(TEXT(AE60,"0.#"),1)=".",FALSE,TRUE)</formula>
    </cfRule>
    <cfRule type="expression" dxfId="2064" priority="13406">
      <formula>IF(RIGHT(TEXT(AE60,"0.#"),1)=".",TRUE,FALSE)</formula>
    </cfRule>
  </conditionalFormatting>
  <conditionalFormatting sqref="AE61">
    <cfRule type="expression" dxfId="2063" priority="13403">
      <formula>IF(RIGHT(TEXT(AE61,"0.#"),1)=".",FALSE,TRUE)</formula>
    </cfRule>
    <cfRule type="expression" dxfId="2062" priority="13404">
      <formula>IF(RIGHT(TEXT(AE61,"0.#"),1)=".",TRUE,FALSE)</formula>
    </cfRule>
  </conditionalFormatting>
  <conditionalFormatting sqref="AE62">
    <cfRule type="expression" dxfId="2061" priority="13401">
      <formula>IF(RIGHT(TEXT(AE62,"0.#"),1)=".",FALSE,TRUE)</formula>
    </cfRule>
    <cfRule type="expression" dxfId="2060" priority="13402">
      <formula>IF(RIGHT(TEXT(AE62,"0.#"),1)=".",TRUE,FALSE)</formula>
    </cfRule>
  </conditionalFormatting>
  <conditionalFormatting sqref="AI62">
    <cfRule type="expression" dxfId="2059" priority="13399">
      <formula>IF(RIGHT(TEXT(AI62,"0.#"),1)=".",FALSE,TRUE)</formula>
    </cfRule>
    <cfRule type="expression" dxfId="2058" priority="13400">
      <formula>IF(RIGHT(TEXT(AI62,"0.#"),1)=".",TRUE,FALSE)</formula>
    </cfRule>
  </conditionalFormatting>
  <conditionalFormatting sqref="AI61">
    <cfRule type="expression" dxfId="2057" priority="13397">
      <formula>IF(RIGHT(TEXT(AI61,"0.#"),1)=".",FALSE,TRUE)</formula>
    </cfRule>
    <cfRule type="expression" dxfId="2056" priority="13398">
      <formula>IF(RIGHT(TEXT(AI61,"0.#"),1)=".",TRUE,FALSE)</formula>
    </cfRule>
  </conditionalFormatting>
  <conditionalFormatting sqref="AI60">
    <cfRule type="expression" dxfId="2055" priority="13395">
      <formula>IF(RIGHT(TEXT(AI60,"0.#"),1)=".",FALSE,TRUE)</formula>
    </cfRule>
    <cfRule type="expression" dxfId="2054" priority="13396">
      <formula>IF(RIGHT(TEXT(AI60,"0.#"),1)=".",TRUE,FALSE)</formula>
    </cfRule>
  </conditionalFormatting>
  <conditionalFormatting sqref="AM60">
    <cfRule type="expression" dxfId="2053" priority="13393">
      <formula>IF(RIGHT(TEXT(AM60,"0.#"),1)=".",FALSE,TRUE)</formula>
    </cfRule>
    <cfRule type="expression" dxfId="2052" priority="13394">
      <formula>IF(RIGHT(TEXT(AM60,"0.#"),1)=".",TRUE,FALSE)</formula>
    </cfRule>
  </conditionalFormatting>
  <conditionalFormatting sqref="AM61">
    <cfRule type="expression" dxfId="2051" priority="13391">
      <formula>IF(RIGHT(TEXT(AM61,"0.#"),1)=".",FALSE,TRUE)</formula>
    </cfRule>
    <cfRule type="expression" dxfId="2050" priority="13392">
      <formula>IF(RIGHT(TEXT(AM61,"0.#"),1)=".",TRUE,FALSE)</formula>
    </cfRule>
  </conditionalFormatting>
  <conditionalFormatting sqref="AM62">
    <cfRule type="expression" dxfId="2049" priority="13389">
      <formula>IF(RIGHT(TEXT(AM62,"0.#"),1)=".",FALSE,TRUE)</formula>
    </cfRule>
    <cfRule type="expression" dxfId="2048" priority="13390">
      <formula>IF(RIGHT(TEXT(AM62,"0.#"),1)=".",TRUE,FALSE)</formula>
    </cfRule>
  </conditionalFormatting>
  <conditionalFormatting sqref="AE87">
    <cfRule type="expression" dxfId="2047" priority="13375">
      <formula>IF(RIGHT(TEXT(AE87,"0.#"),1)=".",FALSE,TRUE)</formula>
    </cfRule>
    <cfRule type="expression" dxfId="2046" priority="13376">
      <formula>IF(RIGHT(TEXT(AE87,"0.#"),1)=".",TRUE,FALSE)</formula>
    </cfRule>
  </conditionalFormatting>
  <conditionalFormatting sqref="AE88">
    <cfRule type="expression" dxfId="2045" priority="13373">
      <formula>IF(RIGHT(TEXT(AE88,"0.#"),1)=".",FALSE,TRUE)</formula>
    </cfRule>
    <cfRule type="expression" dxfId="2044" priority="13374">
      <formula>IF(RIGHT(TEXT(AE88,"0.#"),1)=".",TRUE,FALSE)</formula>
    </cfRule>
  </conditionalFormatting>
  <conditionalFormatting sqref="AE89">
    <cfRule type="expression" dxfId="2043" priority="13371">
      <formula>IF(RIGHT(TEXT(AE89,"0.#"),1)=".",FALSE,TRUE)</formula>
    </cfRule>
    <cfRule type="expression" dxfId="2042" priority="13372">
      <formula>IF(RIGHT(TEXT(AE89,"0.#"),1)=".",TRUE,FALSE)</formula>
    </cfRule>
  </conditionalFormatting>
  <conditionalFormatting sqref="AI89">
    <cfRule type="expression" dxfId="2041" priority="13369">
      <formula>IF(RIGHT(TEXT(AI89,"0.#"),1)=".",FALSE,TRUE)</formula>
    </cfRule>
    <cfRule type="expression" dxfId="2040" priority="13370">
      <formula>IF(RIGHT(TEXT(AI89,"0.#"),1)=".",TRUE,FALSE)</formula>
    </cfRule>
  </conditionalFormatting>
  <conditionalFormatting sqref="AI88">
    <cfRule type="expression" dxfId="2039" priority="13367">
      <formula>IF(RIGHT(TEXT(AI88,"0.#"),1)=".",FALSE,TRUE)</formula>
    </cfRule>
    <cfRule type="expression" dxfId="2038" priority="13368">
      <formula>IF(RIGHT(TEXT(AI88,"0.#"),1)=".",TRUE,FALSE)</formula>
    </cfRule>
  </conditionalFormatting>
  <conditionalFormatting sqref="AI87">
    <cfRule type="expression" dxfId="2037" priority="13365">
      <formula>IF(RIGHT(TEXT(AI87,"0.#"),1)=".",FALSE,TRUE)</formula>
    </cfRule>
    <cfRule type="expression" dxfId="2036" priority="13366">
      <formula>IF(RIGHT(TEXT(AI87,"0.#"),1)=".",TRUE,FALSE)</formula>
    </cfRule>
  </conditionalFormatting>
  <conditionalFormatting sqref="AM88">
    <cfRule type="expression" dxfId="2035" priority="13361">
      <formula>IF(RIGHT(TEXT(AM88,"0.#"),1)=".",FALSE,TRUE)</formula>
    </cfRule>
    <cfRule type="expression" dxfId="2034" priority="13362">
      <formula>IF(RIGHT(TEXT(AM88,"0.#"),1)=".",TRUE,FALSE)</formula>
    </cfRule>
  </conditionalFormatting>
  <conditionalFormatting sqref="AM89">
    <cfRule type="expression" dxfId="2033" priority="13359">
      <formula>IF(RIGHT(TEXT(AM89,"0.#"),1)=".",FALSE,TRUE)</formula>
    </cfRule>
    <cfRule type="expression" dxfId="2032" priority="13360">
      <formula>IF(RIGHT(TEXT(AM89,"0.#"),1)=".",TRUE,FALSE)</formula>
    </cfRule>
  </conditionalFormatting>
  <conditionalFormatting sqref="AE92">
    <cfRule type="expression" dxfId="2031" priority="13345">
      <formula>IF(RIGHT(TEXT(AE92,"0.#"),1)=".",FALSE,TRUE)</formula>
    </cfRule>
    <cfRule type="expression" dxfId="2030" priority="13346">
      <formula>IF(RIGHT(TEXT(AE92,"0.#"),1)=".",TRUE,FALSE)</formula>
    </cfRule>
  </conditionalFormatting>
  <conditionalFormatting sqref="AE93">
    <cfRule type="expression" dxfId="2029" priority="13343">
      <formula>IF(RIGHT(TEXT(AE93,"0.#"),1)=".",FALSE,TRUE)</formula>
    </cfRule>
    <cfRule type="expression" dxfId="2028" priority="13344">
      <formula>IF(RIGHT(TEXT(AE93,"0.#"),1)=".",TRUE,FALSE)</formula>
    </cfRule>
  </conditionalFormatting>
  <conditionalFormatting sqref="AE94">
    <cfRule type="expression" dxfId="2027" priority="13341">
      <formula>IF(RIGHT(TEXT(AE94,"0.#"),1)=".",FALSE,TRUE)</formula>
    </cfRule>
    <cfRule type="expression" dxfId="2026" priority="13342">
      <formula>IF(RIGHT(TEXT(AE94,"0.#"),1)=".",TRUE,FALSE)</formula>
    </cfRule>
  </conditionalFormatting>
  <conditionalFormatting sqref="AI94">
    <cfRule type="expression" dxfId="2025" priority="13339">
      <formula>IF(RIGHT(TEXT(AI94,"0.#"),1)=".",FALSE,TRUE)</formula>
    </cfRule>
    <cfRule type="expression" dxfId="2024" priority="13340">
      <formula>IF(RIGHT(TEXT(AI94,"0.#"),1)=".",TRUE,FALSE)</formula>
    </cfRule>
  </conditionalFormatting>
  <conditionalFormatting sqref="AI93">
    <cfRule type="expression" dxfId="2023" priority="13337">
      <formula>IF(RIGHT(TEXT(AI93,"0.#"),1)=".",FALSE,TRUE)</formula>
    </cfRule>
    <cfRule type="expression" dxfId="2022" priority="13338">
      <formula>IF(RIGHT(TEXT(AI93,"0.#"),1)=".",TRUE,FALSE)</formula>
    </cfRule>
  </conditionalFormatting>
  <conditionalFormatting sqref="AI92">
    <cfRule type="expression" dxfId="2021" priority="13335">
      <formula>IF(RIGHT(TEXT(AI92,"0.#"),1)=".",FALSE,TRUE)</formula>
    </cfRule>
    <cfRule type="expression" dxfId="2020" priority="13336">
      <formula>IF(RIGHT(TEXT(AI92,"0.#"),1)=".",TRUE,FALSE)</formula>
    </cfRule>
  </conditionalFormatting>
  <conditionalFormatting sqref="AM92">
    <cfRule type="expression" dxfId="2019" priority="13333">
      <formula>IF(RIGHT(TEXT(AM92,"0.#"),1)=".",FALSE,TRUE)</formula>
    </cfRule>
    <cfRule type="expression" dxfId="2018" priority="13334">
      <formula>IF(RIGHT(TEXT(AM92,"0.#"),1)=".",TRUE,FALSE)</formula>
    </cfRule>
  </conditionalFormatting>
  <conditionalFormatting sqref="AM93">
    <cfRule type="expression" dxfId="2017" priority="13331">
      <formula>IF(RIGHT(TEXT(AM93,"0.#"),1)=".",FALSE,TRUE)</formula>
    </cfRule>
    <cfRule type="expression" dxfId="2016" priority="13332">
      <formula>IF(RIGHT(TEXT(AM93,"0.#"),1)=".",TRUE,FALSE)</formula>
    </cfRule>
  </conditionalFormatting>
  <conditionalFormatting sqref="AM94">
    <cfRule type="expression" dxfId="2015" priority="13329">
      <formula>IF(RIGHT(TEXT(AM94,"0.#"),1)=".",FALSE,TRUE)</formula>
    </cfRule>
    <cfRule type="expression" dxfId="2014" priority="13330">
      <formula>IF(RIGHT(TEXT(AM94,"0.#"),1)=".",TRUE,FALSE)</formula>
    </cfRule>
  </conditionalFormatting>
  <conditionalFormatting sqref="AE97">
    <cfRule type="expression" dxfId="2013" priority="13315">
      <formula>IF(RIGHT(TEXT(AE97,"0.#"),1)=".",FALSE,TRUE)</formula>
    </cfRule>
    <cfRule type="expression" dxfId="2012" priority="13316">
      <formula>IF(RIGHT(TEXT(AE97,"0.#"),1)=".",TRUE,FALSE)</formula>
    </cfRule>
  </conditionalFormatting>
  <conditionalFormatting sqref="AE98">
    <cfRule type="expression" dxfId="2011" priority="13313">
      <formula>IF(RIGHT(TEXT(AE98,"0.#"),1)=".",FALSE,TRUE)</formula>
    </cfRule>
    <cfRule type="expression" dxfId="2010" priority="13314">
      <formula>IF(RIGHT(TEXT(AE98,"0.#"),1)=".",TRUE,FALSE)</formula>
    </cfRule>
  </conditionalFormatting>
  <conditionalFormatting sqref="AE99">
    <cfRule type="expression" dxfId="2009" priority="13311">
      <formula>IF(RIGHT(TEXT(AE99,"0.#"),1)=".",FALSE,TRUE)</formula>
    </cfRule>
    <cfRule type="expression" dxfId="2008" priority="13312">
      <formula>IF(RIGHT(TEXT(AE99,"0.#"),1)=".",TRUE,FALSE)</formula>
    </cfRule>
  </conditionalFormatting>
  <conditionalFormatting sqref="AI99">
    <cfRule type="expression" dxfId="2007" priority="13309">
      <formula>IF(RIGHT(TEXT(AI99,"0.#"),1)=".",FALSE,TRUE)</formula>
    </cfRule>
    <cfRule type="expression" dxfId="2006" priority="13310">
      <formula>IF(RIGHT(TEXT(AI99,"0.#"),1)=".",TRUE,FALSE)</formula>
    </cfRule>
  </conditionalFormatting>
  <conditionalFormatting sqref="AI98">
    <cfRule type="expression" dxfId="2005" priority="13307">
      <formula>IF(RIGHT(TEXT(AI98,"0.#"),1)=".",FALSE,TRUE)</formula>
    </cfRule>
    <cfRule type="expression" dxfId="2004" priority="13308">
      <formula>IF(RIGHT(TEXT(AI98,"0.#"),1)=".",TRUE,FALSE)</formula>
    </cfRule>
  </conditionalFormatting>
  <conditionalFormatting sqref="AI97">
    <cfRule type="expression" dxfId="2003" priority="13305">
      <formula>IF(RIGHT(TEXT(AI97,"0.#"),1)=".",FALSE,TRUE)</formula>
    </cfRule>
    <cfRule type="expression" dxfId="2002" priority="13306">
      <formula>IF(RIGHT(TEXT(AI97,"0.#"),1)=".",TRUE,FALSE)</formula>
    </cfRule>
  </conditionalFormatting>
  <conditionalFormatting sqref="AM97">
    <cfRule type="expression" dxfId="2001" priority="13303">
      <formula>IF(RIGHT(TEXT(AM97,"0.#"),1)=".",FALSE,TRUE)</formula>
    </cfRule>
    <cfRule type="expression" dxfId="2000" priority="13304">
      <formula>IF(RIGHT(TEXT(AM97,"0.#"),1)=".",TRUE,FALSE)</formula>
    </cfRule>
  </conditionalFormatting>
  <conditionalFormatting sqref="AM98">
    <cfRule type="expression" dxfId="1999" priority="13301">
      <formula>IF(RIGHT(TEXT(AM98,"0.#"),1)=".",FALSE,TRUE)</formula>
    </cfRule>
    <cfRule type="expression" dxfId="1998" priority="13302">
      <formula>IF(RIGHT(TEXT(AM98,"0.#"),1)=".",TRUE,FALSE)</formula>
    </cfRule>
  </conditionalFormatting>
  <conditionalFormatting sqref="AM99">
    <cfRule type="expression" dxfId="1997" priority="13299">
      <formula>IF(RIGHT(TEXT(AM99,"0.#"),1)=".",FALSE,TRUE)</formula>
    </cfRule>
    <cfRule type="expression" dxfId="1996" priority="13300">
      <formula>IF(RIGHT(TEXT(AM99,"0.#"),1)=".",TRUE,FALSE)</formula>
    </cfRule>
  </conditionalFormatting>
  <conditionalFormatting sqref="AI101">
    <cfRule type="expression" dxfId="1995" priority="13285">
      <formula>IF(RIGHT(TEXT(AI101,"0.#"),1)=".",FALSE,TRUE)</formula>
    </cfRule>
    <cfRule type="expression" dxfId="1994" priority="13286">
      <formula>IF(RIGHT(TEXT(AI101,"0.#"),1)=".",TRUE,FALSE)</formula>
    </cfRule>
  </conditionalFormatting>
  <conditionalFormatting sqref="AM101">
    <cfRule type="expression" dxfId="1993" priority="13283">
      <formula>IF(RIGHT(TEXT(AM101,"0.#"),1)=".",FALSE,TRUE)</formula>
    </cfRule>
    <cfRule type="expression" dxfId="1992" priority="13284">
      <formula>IF(RIGHT(TEXT(AM101,"0.#"),1)=".",TRUE,FALSE)</formula>
    </cfRule>
  </conditionalFormatting>
  <conditionalFormatting sqref="AE102">
    <cfRule type="expression" dxfId="1991" priority="13281">
      <formula>IF(RIGHT(TEXT(AE102,"0.#"),1)=".",FALSE,TRUE)</formula>
    </cfRule>
    <cfRule type="expression" dxfId="1990" priority="13282">
      <formula>IF(RIGHT(TEXT(AE102,"0.#"),1)=".",TRUE,FALSE)</formula>
    </cfRule>
  </conditionalFormatting>
  <conditionalFormatting sqref="AI102">
    <cfRule type="expression" dxfId="1989" priority="13279">
      <formula>IF(RIGHT(TEXT(AI102,"0.#"),1)=".",FALSE,TRUE)</formula>
    </cfRule>
    <cfRule type="expression" dxfId="1988" priority="13280">
      <formula>IF(RIGHT(TEXT(AI102,"0.#"),1)=".",TRUE,FALSE)</formula>
    </cfRule>
  </conditionalFormatting>
  <conditionalFormatting sqref="AM102">
    <cfRule type="expression" dxfId="1987" priority="13277">
      <formula>IF(RIGHT(TEXT(AM102,"0.#"),1)=".",FALSE,TRUE)</formula>
    </cfRule>
    <cfRule type="expression" dxfId="1986" priority="13278">
      <formula>IF(RIGHT(TEXT(AM102,"0.#"),1)=".",TRUE,FALSE)</formula>
    </cfRule>
  </conditionalFormatting>
  <conditionalFormatting sqref="AQ102">
    <cfRule type="expression" dxfId="1985" priority="13275">
      <formula>IF(RIGHT(TEXT(AQ102,"0.#"),1)=".",FALSE,TRUE)</formula>
    </cfRule>
    <cfRule type="expression" dxfId="1984" priority="13276">
      <formula>IF(RIGHT(TEXT(AQ102,"0.#"),1)=".",TRUE,FALSE)</formula>
    </cfRule>
  </conditionalFormatting>
  <conditionalFormatting sqref="AE104">
    <cfRule type="expression" dxfId="1983" priority="13273">
      <formula>IF(RIGHT(TEXT(AE104,"0.#"),1)=".",FALSE,TRUE)</formula>
    </cfRule>
    <cfRule type="expression" dxfId="1982" priority="13274">
      <formula>IF(RIGHT(TEXT(AE104,"0.#"),1)=".",TRUE,FALSE)</formula>
    </cfRule>
  </conditionalFormatting>
  <conditionalFormatting sqref="AI104">
    <cfRule type="expression" dxfId="1981" priority="13271">
      <formula>IF(RIGHT(TEXT(AI104,"0.#"),1)=".",FALSE,TRUE)</formula>
    </cfRule>
    <cfRule type="expression" dxfId="1980" priority="13272">
      <formula>IF(RIGHT(TEXT(AI104,"0.#"),1)=".",TRUE,FALSE)</formula>
    </cfRule>
  </conditionalFormatting>
  <conditionalFormatting sqref="AM104">
    <cfRule type="expression" dxfId="1979" priority="13269">
      <formula>IF(RIGHT(TEXT(AM104,"0.#"),1)=".",FALSE,TRUE)</formula>
    </cfRule>
    <cfRule type="expression" dxfId="1978" priority="13270">
      <formula>IF(RIGHT(TEXT(AM104,"0.#"),1)=".",TRUE,FALSE)</formula>
    </cfRule>
  </conditionalFormatting>
  <conditionalFormatting sqref="AE105">
    <cfRule type="expression" dxfId="1977" priority="13267">
      <formula>IF(RIGHT(TEXT(AE105,"0.#"),1)=".",FALSE,TRUE)</formula>
    </cfRule>
    <cfRule type="expression" dxfId="1976" priority="13268">
      <formula>IF(RIGHT(TEXT(AE105,"0.#"),1)=".",TRUE,FALSE)</formula>
    </cfRule>
  </conditionalFormatting>
  <conditionalFormatting sqref="AI105">
    <cfRule type="expression" dxfId="1975" priority="13265">
      <formula>IF(RIGHT(TEXT(AI105,"0.#"),1)=".",FALSE,TRUE)</formula>
    </cfRule>
    <cfRule type="expression" dxfId="1974" priority="13266">
      <formula>IF(RIGHT(TEXT(AI105,"0.#"),1)=".",TRUE,FALSE)</formula>
    </cfRule>
  </conditionalFormatting>
  <conditionalFormatting sqref="AM105">
    <cfRule type="expression" dxfId="1973" priority="13263">
      <formula>IF(RIGHT(TEXT(AM105,"0.#"),1)=".",FALSE,TRUE)</formula>
    </cfRule>
    <cfRule type="expression" dxfId="1972" priority="13264">
      <formula>IF(RIGHT(TEXT(AM105,"0.#"),1)=".",TRUE,FALSE)</formula>
    </cfRule>
  </conditionalFormatting>
  <conditionalFormatting sqref="AE107">
    <cfRule type="expression" dxfId="1971" priority="13259">
      <formula>IF(RIGHT(TEXT(AE107,"0.#"),1)=".",FALSE,TRUE)</formula>
    </cfRule>
    <cfRule type="expression" dxfId="1970" priority="13260">
      <formula>IF(RIGHT(TEXT(AE107,"0.#"),1)=".",TRUE,FALSE)</formula>
    </cfRule>
  </conditionalFormatting>
  <conditionalFormatting sqref="AI107">
    <cfRule type="expression" dxfId="1969" priority="13257">
      <formula>IF(RIGHT(TEXT(AI107,"0.#"),1)=".",FALSE,TRUE)</formula>
    </cfRule>
    <cfRule type="expression" dxfId="1968" priority="13258">
      <formula>IF(RIGHT(TEXT(AI107,"0.#"),1)=".",TRUE,FALSE)</formula>
    </cfRule>
  </conditionalFormatting>
  <conditionalFormatting sqref="AM107">
    <cfRule type="expression" dxfId="1967" priority="13255">
      <formula>IF(RIGHT(TEXT(AM107,"0.#"),1)=".",FALSE,TRUE)</formula>
    </cfRule>
    <cfRule type="expression" dxfId="1966" priority="13256">
      <formula>IF(RIGHT(TEXT(AM107,"0.#"),1)=".",TRUE,FALSE)</formula>
    </cfRule>
  </conditionalFormatting>
  <conditionalFormatting sqref="AE108">
    <cfRule type="expression" dxfId="1965" priority="13253">
      <formula>IF(RIGHT(TEXT(AE108,"0.#"),1)=".",FALSE,TRUE)</formula>
    </cfRule>
    <cfRule type="expression" dxfId="1964" priority="13254">
      <formula>IF(RIGHT(TEXT(AE108,"0.#"),1)=".",TRUE,FALSE)</formula>
    </cfRule>
  </conditionalFormatting>
  <conditionalFormatting sqref="AI108">
    <cfRule type="expression" dxfId="1963" priority="13251">
      <formula>IF(RIGHT(TEXT(AI108,"0.#"),1)=".",FALSE,TRUE)</formula>
    </cfRule>
    <cfRule type="expression" dxfId="1962" priority="13252">
      <formula>IF(RIGHT(TEXT(AI108,"0.#"),1)=".",TRUE,FALSE)</formula>
    </cfRule>
  </conditionalFormatting>
  <conditionalFormatting sqref="AM108">
    <cfRule type="expression" dxfId="1961" priority="13249">
      <formula>IF(RIGHT(TEXT(AM108,"0.#"),1)=".",FALSE,TRUE)</formula>
    </cfRule>
    <cfRule type="expression" dxfId="1960" priority="13250">
      <formula>IF(RIGHT(TEXT(AM108,"0.#"),1)=".",TRUE,FALSE)</formula>
    </cfRule>
  </conditionalFormatting>
  <conditionalFormatting sqref="AE110">
    <cfRule type="expression" dxfId="1959" priority="13245">
      <formula>IF(RIGHT(TEXT(AE110,"0.#"),1)=".",FALSE,TRUE)</formula>
    </cfRule>
    <cfRule type="expression" dxfId="1958" priority="13246">
      <formula>IF(RIGHT(TEXT(AE110,"0.#"),1)=".",TRUE,FALSE)</formula>
    </cfRule>
  </conditionalFormatting>
  <conditionalFormatting sqref="AI110">
    <cfRule type="expression" dxfId="1957" priority="13243">
      <formula>IF(RIGHT(TEXT(AI110,"0.#"),1)=".",FALSE,TRUE)</formula>
    </cfRule>
    <cfRule type="expression" dxfId="1956" priority="13244">
      <formula>IF(RIGHT(TEXT(AI110,"0.#"),1)=".",TRUE,FALSE)</formula>
    </cfRule>
  </conditionalFormatting>
  <conditionalFormatting sqref="AM110">
    <cfRule type="expression" dxfId="1955" priority="13241">
      <formula>IF(RIGHT(TEXT(AM110,"0.#"),1)=".",FALSE,TRUE)</formula>
    </cfRule>
    <cfRule type="expression" dxfId="1954" priority="13242">
      <formula>IF(RIGHT(TEXT(AM110,"0.#"),1)=".",TRUE,FALSE)</formula>
    </cfRule>
  </conditionalFormatting>
  <conditionalFormatting sqref="AE111">
    <cfRule type="expression" dxfId="1953" priority="13239">
      <formula>IF(RIGHT(TEXT(AE111,"0.#"),1)=".",FALSE,TRUE)</formula>
    </cfRule>
    <cfRule type="expression" dxfId="1952" priority="13240">
      <formula>IF(RIGHT(TEXT(AE111,"0.#"),1)=".",TRUE,FALSE)</formula>
    </cfRule>
  </conditionalFormatting>
  <conditionalFormatting sqref="AI111">
    <cfRule type="expression" dxfId="1951" priority="13237">
      <formula>IF(RIGHT(TEXT(AI111,"0.#"),1)=".",FALSE,TRUE)</formula>
    </cfRule>
    <cfRule type="expression" dxfId="1950" priority="13238">
      <formula>IF(RIGHT(TEXT(AI111,"0.#"),1)=".",TRUE,FALSE)</formula>
    </cfRule>
  </conditionalFormatting>
  <conditionalFormatting sqref="AM111">
    <cfRule type="expression" dxfId="1949" priority="13235">
      <formula>IF(RIGHT(TEXT(AM111,"0.#"),1)=".",FALSE,TRUE)</formula>
    </cfRule>
    <cfRule type="expression" dxfId="1948" priority="13236">
      <formula>IF(RIGHT(TEXT(AM111,"0.#"),1)=".",TRUE,FALSE)</formula>
    </cfRule>
  </conditionalFormatting>
  <conditionalFormatting sqref="AE113">
    <cfRule type="expression" dxfId="1947" priority="13231">
      <formula>IF(RIGHT(TEXT(AE113,"0.#"),1)=".",FALSE,TRUE)</formula>
    </cfRule>
    <cfRule type="expression" dxfId="1946" priority="13232">
      <formula>IF(RIGHT(TEXT(AE113,"0.#"),1)=".",TRUE,FALSE)</formula>
    </cfRule>
  </conditionalFormatting>
  <conditionalFormatting sqref="AI113">
    <cfRule type="expression" dxfId="1945" priority="13229">
      <formula>IF(RIGHT(TEXT(AI113,"0.#"),1)=".",FALSE,TRUE)</formula>
    </cfRule>
    <cfRule type="expression" dxfId="1944" priority="13230">
      <formula>IF(RIGHT(TEXT(AI113,"0.#"),1)=".",TRUE,FALSE)</formula>
    </cfRule>
  </conditionalFormatting>
  <conditionalFormatting sqref="AM113">
    <cfRule type="expression" dxfId="1943" priority="13227">
      <formula>IF(RIGHT(TEXT(AM113,"0.#"),1)=".",FALSE,TRUE)</formula>
    </cfRule>
    <cfRule type="expression" dxfId="1942" priority="13228">
      <formula>IF(RIGHT(TEXT(AM113,"0.#"),1)=".",TRUE,FALSE)</formula>
    </cfRule>
  </conditionalFormatting>
  <conditionalFormatting sqref="AE114">
    <cfRule type="expression" dxfId="1941" priority="13225">
      <formula>IF(RIGHT(TEXT(AE114,"0.#"),1)=".",FALSE,TRUE)</formula>
    </cfRule>
    <cfRule type="expression" dxfId="1940" priority="13226">
      <formula>IF(RIGHT(TEXT(AE114,"0.#"),1)=".",TRUE,FALSE)</formula>
    </cfRule>
  </conditionalFormatting>
  <conditionalFormatting sqref="AI114">
    <cfRule type="expression" dxfId="1939" priority="13223">
      <formula>IF(RIGHT(TEXT(AI114,"0.#"),1)=".",FALSE,TRUE)</formula>
    </cfRule>
    <cfRule type="expression" dxfId="1938" priority="13224">
      <formula>IF(RIGHT(TEXT(AI114,"0.#"),1)=".",TRUE,FALSE)</formula>
    </cfRule>
  </conditionalFormatting>
  <conditionalFormatting sqref="AM114">
    <cfRule type="expression" dxfId="1937" priority="13221">
      <formula>IF(RIGHT(TEXT(AM114,"0.#"),1)=".",FALSE,TRUE)</formula>
    </cfRule>
    <cfRule type="expression" dxfId="1936" priority="13222">
      <formula>IF(RIGHT(TEXT(AM114,"0.#"),1)=".",TRUE,FALSE)</formula>
    </cfRule>
  </conditionalFormatting>
  <conditionalFormatting sqref="AE116">
    <cfRule type="expression" dxfId="1935" priority="13217">
      <formula>IF(RIGHT(TEXT(AE116,"0.#"),1)=".",FALSE,TRUE)</formula>
    </cfRule>
    <cfRule type="expression" dxfId="1934" priority="13218">
      <formula>IF(RIGHT(TEXT(AE116,"0.#"),1)=".",TRUE,FALSE)</formula>
    </cfRule>
  </conditionalFormatting>
  <conditionalFormatting sqref="AI116">
    <cfRule type="expression" dxfId="1933" priority="13215">
      <formula>IF(RIGHT(TEXT(AI116,"0.#"),1)=".",FALSE,TRUE)</formula>
    </cfRule>
    <cfRule type="expression" dxfId="1932" priority="13216">
      <formula>IF(RIGHT(TEXT(AI116,"0.#"),1)=".",TRUE,FALSE)</formula>
    </cfRule>
  </conditionalFormatting>
  <conditionalFormatting sqref="AM116">
    <cfRule type="expression" dxfId="1931" priority="13213">
      <formula>IF(RIGHT(TEXT(AM116,"0.#"),1)=".",FALSE,TRUE)</formula>
    </cfRule>
    <cfRule type="expression" dxfId="1930" priority="13214">
      <formula>IF(RIGHT(TEXT(AM116,"0.#"),1)=".",TRUE,FALSE)</formula>
    </cfRule>
  </conditionalFormatting>
  <conditionalFormatting sqref="AE117">
    <cfRule type="expression" dxfId="1929" priority="13211">
      <formula>IF(RIGHT(TEXT(AE117,"0.#"),1)=".",FALSE,TRUE)</formula>
    </cfRule>
    <cfRule type="expression" dxfId="1928" priority="13212">
      <formula>IF(RIGHT(TEXT(AE117,"0.#"),1)=".",TRUE,FALSE)</formula>
    </cfRule>
  </conditionalFormatting>
  <conditionalFormatting sqref="AI117">
    <cfRule type="expression" dxfId="1927" priority="13209">
      <formula>IF(RIGHT(TEXT(AI117,"0.#"),1)=".",FALSE,TRUE)</formula>
    </cfRule>
    <cfRule type="expression" dxfId="1926" priority="13210">
      <formula>IF(RIGHT(TEXT(AI117,"0.#"),1)=".",TRUE,FALSE)</formula>
    </cfRule>
  </conditionalFormatting>
  <conditionalFormatting sqref="AE119 AQ119">
    <cfRule type="expression" dxfId="1925" priority="13203">
      <formula>IF(RIGHT(TEXT(AE119,"0.#"),1)=".",FALSE,TRUE)</formula>
    </cfRule>
    <cfRule type="expression" dxfId="1924" priority="13204">
      <formula>IF(RIGHT(TEXT(AE119,"0.#"),1)=".",TRUE,FALSE)</formula>
    </cfRule>
  </conditionalFormatting>
  <conditionalFormatting sqref="AI119">
    <cfRule type="expression" dxfId="1923" priority="13201">
      <formula>IF(RIGHT(TEXT(AI119,"0.#"),1)=".",FALSE,TRUE)</formula>
    </cfRule>
    <cfRule type="expression" dxfId="1922" priority="13202">
      <formula>IF(RIGHT(TEXT(AI119,"0.#"),1)=".",TRUE,FALSE)</formula>
    </cfRule>
  </conditionalFormatting>
  <conditionalFormatting sqref="AM119">
    <cfRule type="expression" dxfId="1921" priority="13199">
      <formula>IF(RIGHT(TEXT(AM119,"0.#"),1)=".",FALSE,TRUE)</formula>
    </cfRule>
    <cfRule type="expression" dxfId="1920" priority="13200">
      <formula>IF(RIGHT(TEXT(AM119,"0.#"),1)=".",TRUE,FALSE)</formula>
    </cfRule>
  </conditionalFormatting>
  <conditionalFormatting sqref="AQ120">
    <cfRule type="expression" dxfId="1919" priority="13191">
      <formula>IF(RIGHT(TEXT(AQ120,"0.#"),1)=".",FALSE,TRUE)</formula>
    </cfRule>
    <cfRule type="expression" dxfId="1918" priority="13192">
      <formula>IF(RIGHT(TEXT(AQ120,"0.#"),1)=".",TRUE,FALSE)</formula>
    </cfRule>
  </conditionalFormatting>
  <conditionalFormatting sqref="AE122 AQ122">
    <cfRule type="expression" dxfId="1917" priority="13189">
      <formula>IF(RIGHT(TEXT(AE122,"0.#"),1)=".",FALSE,TRUE)</formula>
    </cfRule>
    <cfRule type="expression" dxfId="1916" priority="13190">
      <formula>IF(RIGHT(TEXT(AE122,"0.#"),1)=".",TRUE,FALSE)</formula>
    </cfRule>
  </conditionalFormatting>
  <conditionalFormatting sqref="AI122">
    <cfRule type="expression" dxfId="1915" priority="13187">
      <formula>IF(RIGHT(TEXT(AI122,"0.#"),1)=".",FALSE,TRUE)</formula>
    </cfRule>
    <cfRule type="expression" dxfId="1914" priority="13188">
      <formula>IF(RIGHT(TEXT(AI122,"0.#"),1)=".",TRUE,FALSE)</formula>
    </cfRule>
  </conditionalFormatting>
  <conditionalFormatting sqref="AM122">
    <cfRule type="expression" dxfId="1913" priority="13185">
      <formula>IF(RIGHT(TEXT(AM122,"0.#"),1)=".",FALSE,TRUE)</formula>
    </cfRule>
    <cfRule type="expression" dxfId="1912" priority="13186">
      <formula>IF(RIGHT(TEXT(AM122,"0.#"),1)=".",TRUE,FALSE)</formula>
    </cfRule>
  </conditionalFormatting>
  <conditionalFormatting sqref="AQ123">
    <cfRule type="expression" dxfId="1911" priority="13177">
      <formula>IF(RIGHT(TEXT(AQ123,"0.#"),1)=".",FALSE,TRUE)</formula>
    </cfRule>
    <cfRule type="expression" dxfId="1910" priority="13178">
      <formula>IF(RIGHT(TEXT(AQ123,"0.#"),1)=".",TRUE,FALSE)</formula>
    </cfRule>
  </conditionalFormatting>
  <conditionalFormatting sqref="AE125 AQ125">
    <cfRule type="expression" dxfId="1909" priority="13175">
      <formula>IF(RIGHT(TEXT(AE125,"0.#"),1)=".",FALSE,TRUE)</formula>
    </cfRule>
    <cfRule type="expression" dxfId="1908" priority="13176">
      <formula>IF(RIGHT(TEXT(AE125,"0.#"),1)=".",TRUE,FALSE)</formula>
    </cfRule>
  </conditionalFormatting>
  <conditionalFormatting sqref="AI125">
    <cfRule type="expression" dxfId="1907" priority="13173">
      <formula>IF(RIGHT(TEXT(AI125,"0.#"),1)=".",FALSE,TRUE)</formula>
    </cfRule>
    <cfRule type="expression" dxfId="1906" priority="13174">
      <formula>IF(RIGHT(TEXT(AI125,"0.#"),1)=".",TRUE,FALSE)</formula>
    </cfRule>
  </conditionalFormatting>
  <conditionalFormatting sqref="AM125">
    <cfRule type="expression" dxfId="1905" priority="13171">
      <formula>IF(RIGHT(TEXT(AM125,"0.#"),1)=".",FALSE,TRUE)</formula>
    </cfRule>
    <cfRule type="expression" dxfId="1904" priority="13172">
      <formula>IF(RIGHT(TEXT(AM125,"0.#"),1)=".",TRUE,FALSE)</formula>
    </cfRule>
  </conditionalFormatting>
  <conditionalFormatting sqref="AQ126">
    <cfRule type="expression" dxfId="1903" priority="13163">
      <formula>IF(RIGHT(TEXT(AQ126,"0.#"),1)=".",FALSE,TRUE)</formula>
    </cfRule>
    <cfRule type="expression" dxfId="1902" priority="13164">
      <formula>IF(RIGHT(TEXT(AQ126,"0.#"),1)=".",TRUE,FALSE)</formula>
    </cfRule>
  </conditionalFormatting>
  <conditionalFormatting sqref="AE128 AQ128">
    <cfRule type="expression" dxfId="1901" priority="13161">
      <formula>IF(RIGHT(TEXT(AE128,"0.#"),1)=".",FALSE,TRUE)</formula>
    </cfRule>
    <cfRule type="expression" dxfId="1900" priority="13162">
      <formula>IF(RIGHT(TEXT(AE128,"0.#"),1)=".",TRUE,FALSE)</formula>
    </cfRule>
  </conditionalFormatting>
  <conditionalFormatting sqref="AI128">
    <cfRule type="expression" dxfId="1899" priority="13159">
      <formula>IF(RIGHT(TEXT(AI128,"0.#"),1)=".",FALSE,TRUE)</formula>
    </cfRule>
    <cfRule type="expression" dxfId="1898" priority="13160">
      <formula>IF(RIGHT(TEXT(AI128,"0.#"),1)=".",TRUE,FALSE)</formula>
    </cfRule>
  </conditionalFormatting>
  <conditionalFormatting sqref="AM128">
    <cfRule type="expression" dxfId="1897" priority="13157">
      <formula>IF(RIGHT(TEXT(AM128,"0.#"),1)=".",FALSE,TRUE)</formula>
    </cfRule>
    <cfRule type="expression" dxfId="1896" priority="13158">
      <formula>IF(RIGHT(TEXT(AM128,"0.#"),1)=".",TRUE,FALSE)</formula>
    </cfRule>
  </conditionalFormatting>
  <conditionalFormatting sqref="AQ129">
    <cfRule type="expression" dxfId="1895" priority="13149">
      <formula>IF(RIGHT(TEXT(AQ129,"0.#"),1)=".",FALSE,TRUE)</formula>
    </cfRule>
    <cfRule type="expression" dxfId="1894" priority="13150">
      <formula>IF(RIGHT(TEXT(AQ129,"0.#"),1)=".",TRUE,FALSE)</formula>
    </cfRule>
  </conditionalFormatting>
  <conditionalFormatting sqref="AE75">
    <cfRule type="expression" dxfId="1893" priority="13147">
      <formula>IF(RIGHT(TEXT(AE75,"0.#"),1)=".",FALSE,TRUE)</formula>
    </cfRule>
    <cfRule type="expression" dxfId="1892" priority="13148">
      <formula>IF(RIGHT(TEXT(AE75,"0.#"),1)=".",TRUE,FALSE)</formula>
    </cfRule>
  </conditionalFormatting>
  <conditionalFormatting sqref="AE76">
    <cfRule type="expression" dxfId="1891" priority="13145">
      <formula>IF(RIGHT(TEXT(AE76,"0.#"),1)=".",FALSE,TRUE)</formula>
    </cfRule>
    <cfRule type="expression" dxfId="1890" priority="13146">
      <formula>IF(RIGHT(TEXT(AE76,"0.#"),1)=".",TRUE,FALSE)</formula>
    </cfRule>
  </conditionalFormatting>
  <conditionalFormatting sqref="AE77">
    <cfRule type="expression" dxfId="1889" priority="13143">
      <formula>IF(RIGHT(TEXT(AE77,"0.#"),1)=".",FALSE,TRUE)</formula>
    </cfRule>
    <cfRule type="expression" dxfId="1888" priority="13144">
      <formula>IF(RIGHT(TEXT(AE77,"0.#"),1)=".",TRUE,FALSE)</formula>
    </cfRule>
  </conditionalFormatting>
  <conditionalFormatting sqref="AI77">
    <cfRule type="expression" dxfId="1887" priority="13141">
      <formula>IF(RIGHT(TEXT(AI77,"0.#"),1)=".",FALSE,TRUE)</formula>
    </cfRule>
    <cfRule type="expression" dxfId="1886" priority="13142">
      <formula>IF(RIGHT(TEXT(AI77,"0.#"),1)=".",TRUE,FALSE)</formula>
    </cfRule>
  </conditionalFormatting>
  <conditionalFormatting sqref="AI76">
    <cfRule type="expression" dxfId="1885" priority="13139">
      <formula>IF(RIGHT(TEXT(AI76,"0.#"),1)=".",FALSE,TRUE)</formula>
    </cfRule>
    <cfRule type="expression" dxfId="1884" priority="13140">
      <formula>IF(RIGHT(TEXT(AI76,"0.#"),1)=".",TRUE,FALSE)</formula>
    </cfRule>
  </conditionalFormatting>
  <conditionalFormatting sqref="AI75">
    <cfRule type="expression" dxfId="1883" priority="13137">
      <formula>IF(RIGHT(TEXT(AI75,"0.#"),1)=".",FALSE,TRUE)</formula>
    </cfRule>
    <cfRule type="expression" dxfId="1882" priority="13138">
      <formula>IF(RIGHT(TEXT(AI75,"0.#"),1)=".",TRUE,FALSE)</formula>
    </cfRule>
  </conditionalFormatting>
  <conditionalFormatting sqref="AM75">
    <cfRule type="expression" dxfId="1881" priority="13135">
      <formula>IF(RIGHT(TEXT(AM75,"0.#"),1)=".",FALSE,TRUE)</formula>
    </cfRule>
    <cfRule type="expression" dxfId="1880" priority="13136">
      <formula>IF(RIGHT(TEXT(AM75,"0.#"),1)=".",TRUE,FALSE)</formula>
    </cfRule>
  </conditionalFormatting>
  <conditionalFormatting sqref="AM76">
    <cfRule type="expression" dxfId="1879" priority="13133">
      <formula>IF(RIGHT(TEXT(AM76,"0.#"),1)=".",FALSE,TRUE)</formula>
    </cfRule>
    <cfRule type="expression" dxfId="1878" priority="13134">
      <formula>IF(RIGHT(TEXT(AM76,"0.#"),1)=".",TRUE,FALSE)</formula>
    </cfRule>
  </conditionalFormatting>
  <conditionalFormatting sqref="AM77">
    <cfRule type="expression" dxfId="1877" priority="13131">
      <formula>IF(RIGHT(TEXT(AM77,"0.#"),1)=".",FALSE,TRUE)</formula>
    </cfRule>
    <cfRule type="expression" dxfId="1876" priority="13132">
      <formula>IF(RIGHT(TEXT(AM77,"0.#"),1)=".",TRUE,FALSE)</formula>
    </cfRule>
  </conditionalFormatting>
  <conditionalFormatting sqref="AE134:AE135 AI134:AI135 AM134:AM135 AQ134:AQ135 AU134:AU135">
    <cfRule type="expression" dxfId="1875" priority="13117">
      <formula>IF(RIGHT(TEXT(AE134,"0.#"),1)=".",FALSE,TRUE)</formula>
    </cfRule>
    <cfRule type="expression" dxfId="1874" priority="13118">
      <formula>IF(RIGHT(TEXT(AE134,"0.#"),1)=".",TRUE,FALSE)</formula>
    </cfRule>
  </conditionalFormatting>
  <conditionalFormatting sqref="AE433">
    <cfRule type="expression" dxfId="1873" priority="13087">
      <formula>IF(RIGHT(TEXT(AE433,"0.#"),1)=".",FALSE,TRUE)</formula>
    </cfRule>
    <cfRule type="expression" dxfId="1872" priority="13088">
      <formula>IF(RIGHT(TEXT(AE433,"0.#"),1)=".",TRUE,FALSE)</formula>
    </cfRule>
  </conditionalFormatting>
  <conditionalFormatting sqref="AM435">
    <cfRule type="expression" dxfId="1871" priority="13071">
      <formula>IF(RIGHT(TEXT(AM435,"0.#"),1)=".",FALSE,TRUE)</formula>
    </cfRule>
    <cfRule type="expression" dxfId="1870" priority="13072">
      <formula>IF(RIGHT(TEXT(AM435,"0.#"),1)=".",TRUE,FALSE)</formula>
    </cfRule>
  </conditionalFormatting>
  <conditionalFormatting sqref="AE434">
    <cfRule type="expression" dxfId="1869" priority="13085">
      <formula>IF(RIGHT(TEXT(AE434,"0.#"),1)=".",FALSE,TRUE)</formula>
    </cfRule>
    <cfRule type="expression" dxfId="1868" priority="13086">
      <formula>IF(RIGHT(TEXT(AE434,"0.#"),1)=".",TRUE,FALSE)</formula>
    </cfRule>
  </conditionalFormatting>
  <conditionalFormatting sqref="AE435">
    <cfRule type="expression" dxfId="1867" priority="13083">
      <formula>IF(RIGHT(TEXT(AE435,"0.#"),1)=".",FALSE,TRUE)</formula>
    </cfRule>
    <cfRule type="expression" dxfId="1866" priority="13084">
      <formula>IF(RIGHT(TEXT(AE435,"0.#"),1)=".",TRUE,FALSE)</formula>
    </cfRule>
  </conditionalFormatting>
  <conditionalFormatting sqref="AM433">
    <cfRule type="expression" dxfId="1865" priority="13075">
      <formula>IF(RIGHT(TEXT(AM433,"0.#"),1)=".",FALSE,TRUE)</formula>
    </cfRule>
    <cfRule type="expression" dxfId="1864" priority="13076">
      <formula>IF(RIGHT(TEXT(AM433,"0.#"),1)=".",TRUE,FALSE)</formula>
    </cfRule>
  </conditionalFormatting>
  <conditionalFormatting sqref="AM434">
    <cfRule type="expression" dxfId="1863" priority="13073">
      <formula>IF(RIGHT(TEXT(AM434,"0.#"),1)=".",FALSE,TRUE)</formula>
    </cfRule>
    <cfRule type="expression" dxfId="1862" priority="13074">
      <formula>IF(RIGHT(TEXT(AM434,"0.#"),1)=".",TRUE,FALSE)</formula>
    </cfRule>
  </conditionalFormatting>
  <conditionalFormatting sqref="AU433">
    <cfRule type="expression" dxfId="1861" priority="13063">
      <formula>IF(RIGHT(TEXT(AU433,"0.#"),1)=".",FALSE,TRUE)</formula>
    </cfRule>
    <cfRule type="expression" dxfId="1860" priority="13064">
      <formula>IF(RIGHT(TEXT(AU433,"0.#"),1)=".",TRUE,FALSE)</formula>
    </cfRule>
  </conditionalFormatting>
  <conditionalFormatting sqref="AU434">
    <cfRule type="expression" dxfId="1859" priority="13061">
      <formula>IF(RIGHT(TEXT(AU434,"0.#"),1)=".",FALSE,TRUE)</formula>
    </cfRule>
    <cfRule type="expression" dxfId="1858" priority="13062">
      <formula>IF(RIGHT(TEXT(AU434,"0.#"),1)=".",TRUE,FALSE)</formula>
    </cfRule>
  </conditionalFormatting>
  <conditionalFormatting sqref="AU435">
    <cfRule type="expression" dxfId="1857" priority="13059">
      <formula>IF(RIGHT(TEXT(AU435,"0.#"),1)=".",FALSE,TRUE)</formula>
    </cfRule>
    <cfRule type="expression" dxfId="1856" priority="13060">
      <formula>IF(RIGHT(TEXT(AU435,"0.#"),1)=".",TRUE,FALSE)</formula>
    </cfRule>
  </conditionalFormatting>
  <conditionalFormatting sqref="AI435">
    <cfRule type="expression" dxfId="1855" priority="12993">
      <formula>IF(RIGHT(TEXT(AI435,"0.#"),1)=".",FALSE,TRUE)</formula>
    </cfRule>
    <cfRule type="expression" dxfId="1854" priority="12994">
      <formula>IF(RIGHT(TEXT(AI435,"0.#"),1)=".",TRUE,FALSE)</formula>
    </cfRule>
  </conditionalFormatting>
  <conditionalFormatting sqref="AI433">
    <cfRule type="expression" dxfId="1853" priority="12997">
      <formula>IF(RIGHT(TEXT(AI433,"0.#"),1)=".",FALSE,TRUE)</formula>
    </cfRule>
    <cfRule type="expression" dxfId="1852" priority="12998">
      <formula>IF(RIGHT(TEXT(AI433,"0.#"),1)=".",TRUE,FALSE)</formula>
    </cfRule>
  </conditionalFormatting>
  <conditionalFormatting sqref="AI434">
    <cfRule type="expression" dxfId="1851" priority="12995">
      <formula>IF(RIGHT(TEXT(AI434,"0.#"),1)=".",FALSE,TRUE)</formula>
    </cfRule>
    <cfRule type="expression" dxfId="1850" priority="12996">
      <formula>IF(RIGHT(TEXT(AI434,"0.#"),1)=".",TRUE,FALSE)</formula>
    </cfRule>
  </conditionalFormatting>
  <conditionalFormatting sqref="AQ434">
    <cfRule type="expression" dxfId="1849" priority="12979">
      <formula>IF(RIGHT(TEXT(AQ434,"0.#"),1)=".",FALSE,TRUE)</formula>
    </cfRule>
    <cfRule type="expression" dxfId="1848" priority="12980">
      <formula>IF(RIGHT(TEXT(AQ434,"0.#"),1)=".",TRUE,FALSE)</formula>
    </cfRule>
  </conditionalFormatting>
  <conditionalFormatting sqref="AQ435">
    <cfRule type="expression" dxfId="1847" priority="12965">
      <formula>IF(RIGHT(TEXT(AQ435,"0.#"),1)=".",FALSE,TRUE)</formula>
    </cfRule>
    <cfRule type="expression" dxfId="1846" priority="12966">
      <formula>IF(RIGHT(TEXT(AQ435,"0.#"),1)=".",TRUE,FALSE)</formula>
    </cfRule>
  </conditionalFormatting>
  <conditionalFormatting sqref="AQ433">
    <cfRule type="expression" dxfId="1845" priority="12963">
      <formula>IF(RIGHT(TEXT(AQ433,"0.#"),1)=".",FALSE,TRUE)</formula>
    </cfRule>
    <cfRule type="expression" dxfId="1844" priority="12964">
      <formula>IF(RIGHT(TEXT(AQ433,"0.#"),1)=".",TRUE,FALSE)</formula>
    </cfRule>
  </conditionalFormatting>
  <conditionalFormatting sqref="AL855:AO874">
    <cfRule type="expression" dxfId="1843" priority="6687">
      <formula>IF(AND(AL855&gt;=0, RIGHT(TEXT(AL855,"0.#"),1)&lt;&gt;"."),TRUE,FALSE)</formula>
    </cfRule>
    <cfRule type="expression" dxfId="1842" priority="6688">
      <formula>IF(AND(AL855&gt;=0, RIGHT(TEXT(AL855,"0.#"),1)="."),TRUE,FALSE)</formula>
    </cfRule>
    <cfRule type="expression" dxfId="1841" priority="6689">
      <formula>IF(AND(AL855&lt;0, RIGHT(TEXT(AL855,"0.#"),1)&lt;&gt;"."),TRUE,FALSE)</formula>
    </cfRule>
    <cfRule type="expression" dxfId="1840" priority="6690">
      <formula>IF(AND(AL855&lt;0, RIGHT(TEXT(AL855,"0.#"),1)="."),TRUE,FALSE)</formula>
    </cfRule>
  </conditionalFormatting>
  <conditionalFormatting sqref="AQ53:AQ55">
    <cfRule type="expression" dxfId="1839" priority="4709">
      <formula>IF(RIGHT(TEXT(AQ53,"0.#"),1)=".",FALSE,TRUE)</formula>
    </cfRule>
    <cfRule type="expression" dxfId="1838" priority="4710">
      <formula>IF(RIGHT(TEXT(AQ53,"0.#"),1)=".",TRUE,FALSE)</formula>
    </cfRule>
  </conditionalFormatting>
  <conditionalFormatting sqref="AU53:AU55">
    <cfRule type="expression" dxfId="1837" priority="4707">
      <formula>IF(RIGHT(TEXT(AU53,"0.#"),1)=".",FALSE,TRUE)</formula>
    </cfRule>
    <cfRule type="expression" dxfId="1836" priority="4708">
      <formula>IF(RIGHT(TEXT(AU53,"0.#"),1)=".",TRUE,FALSE)</formula>
    </cfRule>
  </conditionalFormatting>
  <conditionalFormatting sqref="AQ60:AQ62">
    <cfRule type="expression" dxfId="1835" priority="4705">
      <formula>IF(RIGHT(TEXT(AQ60,"0.#"),1)=".",FALSE,TRUE)</formula>
    </cfRule>
    <cfRule type="expression" dxfId="1834" priority="4706">
      <formula>IF(RIGHT(TEXT(AQ60,"0.#"),1)=".",TRUE,FALSE)</formula>
    </cfRule>
  </conditionalFormatting>
  <conditionalFormatting sqref="AU60:AU62">
    <cfRule type="expression" dxfId="1833" priority="4703">
      <formula>IF(RIGHT(TEXT(AU60,"0.#"),1)=".",FALSE,TRUE)</formula>
    </cfRule>
    <cfRule type="expression" dxfId="1832" priority="4704">
      <formula>IF(RIGHT(TEXT(AU60,"0.#"),1)=".",TRUE,FALSE)</formula>
    </cfRule>
  </conditionalFormatting>
  <conditionalFormatting sqref="AQ75:AQ77">
    <cfRule type="expression" dxfId="1831" priority="4701">
      <formula>IF(RIGHT(TEXT(AQ75,"0.#"),1)=".",FALSE,TRUE)</formula>
    </cfRule>
    <cfRule type="expression" dxfId="1830" priority="4702">
      <formula>IF(RIGHT(TEXT(AQ75,"0.#"),1)=".",TRUE,FALSE)</formula>
    </cfRule>
  </conditionalFormatting>
  <conditionalFormatting sqref="AU75:AU77">
    <cfRule type="expression" dxfId="1829" priority="4699">
      <formula>IF(RIGHT(TEXT(AU75,"0.#"),1)=".",FALSE,TRUE)</formula>
    </cfRule>
    <cfRule type="expression" dxfId="1828" priority="4700">
      <formula>IF(RIGHT(TEXT(AU75,"0.#"),1)=".",TRUE,FALSE)</formula>
    </cfRule>
  </conditionalFormatting>
  <conditionalFormatting sqref="AQ87:AQ89">
    <cfRule type="expression" dxfId="1827" priority="4697">
      <formula>IF(RIGHT(TEXT(AQ87,"0.#"),1)=".",FALSE,TRUE)</formula>
    </cfRule>
    <cfRule type="expression" dxfId="1826" priority="4698">
      <formula>IF(RIGHT(TEXT(AQ87,"0.#"),1)=".",TRUE,FALSE)</formula>
    </cfRule>
  </conditionalFormatting>
  <conditionalFormatting sqref="AU87:AU89">
    <cfRule type="expression" dxfId="1825" priority="4695">
      <formula>IF(RIGHT(TEXT(AU87,"0.#"),1)=".",FALSE,TRUE)</formula>
    </cfRule>
    <cfRule type="expression" dxfId="1824" priority="4696">
      <formula>IF(RIGHT(TEXT(AU87,"0.#"),1)=".",TRUE,FALSE)</formula>
    </cfRule>
  </conditionalFormatting>
  <conditionalFormatting sqref="AQ92:AQ94">
    <cfRule type="expression" dxfId="1823" priority="4693">
      <formula>IF(RIGHT(TEXT(AQ92,"0.#"),1)=".",FALSE,TRUE)</formula>
    </cfRule>
    <cfRule type="expression" dxfId="1822" priority="4694">
      <formula>IF(RIGHT(TEXT(AQ92,"0.#"),1)=".",TRUE,FALSE)</formula>
    </cfRule>
  </conditionalFormatting>
  <conditionalFormatting sqref="AU92:AU94">
    <cfRule type="expression" dxfId="1821" priority="4691">
      <formula>IF(RIGHT(TEXT(AU92,"0.#"),1)=".",FALSE,TRUE)</formula>
    </cfRule>
    <cfRule type="expression" dxfId="1820" priority="4692">
      <formula>IF(RIGHT(TEXT(AU92,"0.#"),1)=".",TRUE,FALSE)</formula>
    </cfRule>
  </conditionalFormatting>
  <conditionalFormatting sqref="AQ97:AQ99">
    <cfRule type="expression" dxfId="1819" priority="4689">
      <formula>IF(RIGHT(TEXT(AQ97,"0.#"),1)=".",FALSE,TRUE)</formula>
    </cfRule>
    <cfRule type="expression" dxfId="1818" priority="4690">
      <formula>IF(RIGHT(TEXT(AQ97,"0.#"),1)=".",TRUE,FALSE)</formula>
    </cfRule>
  </conditionalFormatting>
  <conditionalFormatting sqref="AU97:AU99">
    <cfRule type="expression" dxfId="1817" priority="4687">
      <formula>IF(RIGHT(TEXT(AU97,"0.#"),1)=".",FALSE,TRUE)</formula>
    </cfRule>
    <cfRule type="expression" dxfId="1816" priority="4688">
      <formula>IF(RIGHT(TEXT(AU97,"0.#"),1)=".",TRUE,FALSE)</formula>
    </cfRule>
  </conditionalFormatting>
  <conditionalFormatting sqref="AE458">
    <cfRule type="expression" dxfId="1815" priority="4381">
      <formula>IF(RIGHT(TEXT(AE458,"0.#"),1)=".",FALSE,TRUE)</formula>
    </cfRule>
    <cfRule type="expression" dxfId="1814" priority="4382">
      <formula>IF(RIGHT(TEXT(AE458,"0.#"),1)=".",TRUE,FALSE)</formula>
    </cfRule>
  </conditionalFormatting>
  <conditionalFormatting sqref="AM460">
    <cfRule type="expression" dxfId="1813" priority="4371">
      <formula>IF(RIGHT(TEXT(AM460,"0.#"),1)=".",FALSE,TRUE)</formula>
    </cfRule>
    <cfRule type="expression" dxfId="1812" priority="4372">
      <formula>IF(RIGHT(TEXT(AM460,"0.#"),1)=".",TRUE,FALSE)</formula>
    </cfRule>
  </conditionalFormatting>
  <conditionalFormatting sqref="AE459">
    <cfRule type="expression" dxfId="1811" priority="4379">
      <formula>IF(RIGHT(TEXT(AE459,"0.#"),1)=".",FALSE,TRUE)</formula>
    </cfRule>
    <cfRule type="expression" dxfId="1810" priority="4380">
      <formula>IF(RIGHT(TEXT(AE459,"0.#"),1)=".",TRUE,FALSE)</formula>
    </cfRule>
  </conditionalFormatting>
  <conditionalFormatting sqref="AE460">
    <cfRule type="expression" dxfId="1809" priority="4377">
      <formula>IF(RIGHT(TEXT(AE460,"0.#"),1)=".",FALSE,TRUE)</formula>
    </cfRule>
    <cfRule type="expression" dxfId="1808" priority="4378">
      <formula>IF(RIGHT(TEXT(AE460,"0.#"),1)=".",TRUE,FALSE)</formula>
    </cfRule>
  </conditionalFormatting>
  <conditionalFormatting sqref="AM458">
    <cfRule type="expression" dxfId="1807" priority="4375">
      <formula>IF(RIGHT(TEXT(AM458,"0.#"),1)=".",FALSE,TRUE)</formula>
    </cfRule>
    <cfRule type="expression" dxfId="1806" priority="4376">
      <formula>IF(RIGHT(TEXT(AM458,"0.#"),1)=".",TRUE,FALSE)</formula>
    </cfRule>
  </conditionalFormatting>
  <conditionalFormatting sqref="AM459">
    <cfRule type="expression" dxfId="1805" priority="4373">
      <formula>IF(RIGHT(TEXT(AM459,"0.#"),1)=".",FALSE,TRUE)</formula>
    </cfRule>
    <cfRule type="expression" dxfId="1804" priority="4374">
      <formula>IF(RIGHT(TEXT(AM459,"0.#"),1)=".",TRUE,FALSE)</formula>
    </cfRule>
  </conditionalFormatting>
  <conditionalFormatting sqref="AU458">
    <cfRule type="expression" dxfId="1803" priority="4369">
      <formula>IF(RIGHT(TEXT(AU458,"0.#"),1)=".",FALSE,TRUE)</formula>
    </cfRule>
    <cfRule type="expression" dxfId="1802" priority="4370">
      <formula>IF(RIGHT(TEXT(AU458,"0.#"),1)=".",TRUE,FALSE)</formula>
    </cfRule>
  </conditionalFormatting>
  <conditionalFormatting sqref="AU459">
    <cfRule type="expression" dxfId="1801" priority="4367">
      <formula>IF(RIGHT(TEXT(AU459,"0.#"),1)=".",FALSE,TRUE)</formula>
    </cfRule>
    <cfRule type="expression" dxfId="1800" priority="4368">
      <formula>IF(RIGHT(TEXT(AU459,"0.#"),1)=".",TRUE,FALSE)</formula>
    </cfRule>
  </conditionalFormatting>
  <conditionalFormatting sqref="AU460">
    <cfRule type="expression" dxfId="1799" priority="4365">
      <formula>IF(RIGHT(TEXT(AU460,"0.#"),1)=".",FALSE,TRUE)</formula>
    </cfRule>
    <cfRule type="expression" dxfId="1798" priority="4366">
      <formula>IF(RIGHT(TEXT(AU460,"0.#"),1)=".",TRUE,FALSE)</formula>
    </cfRule>
  </conditionalFormatting>
  <conditionalFormatting sqref="AI460">
    <cfRule type="expression" dxfId="1797" priority="4359">
      <formula>IF(RIGHT(TEXT(AI460,"0.#"),1)=".",FALSE,TRUE)</formula>
    </cfRule>
    <cfRule type="expression" dxfId="1796" priority="4360">
      <formula>IF(RIGHT(TEXT(AI460,"0.#"),1)=".",TRUE,FALSE)</formula>
    </cfRule>
  </conditionalFormatting>
  <conditionalFormatting sqref="AI458">
    <cfRule type="expression" dxfId="1795" priority="4363">
      <formula>IF(RIGHT(TEXT(AI458,"0.#"),1)=".",FALSE,TRUE)</formula>
    </cfRule>
    <cfRule type="expression" dxfId="1794" priority="4364">
      <formula>IF(RIGHT(TEXT(AI458,"0.#"),1)=".",TRUE,FALSE)</formula>
    </cfRule>
  </conditionalFormatting>
  <conditionalFormatting sqref="AI459">
    <cfRule type="expression" dxfId="1793" priority="4361">
      <formula>IF(RIGHT(TEXT(AI459,"0.#"),1)=".",FALSE,TRUE)</formula>
    </cfRule>
    <cfRule type="expression" dxfId="1792" priority="4362">
      <formula>IF(RIGHT(TEXT(AI459,"0.#"),1)=".",TRUE,FALSE)</formula>
    </cfRule>
  </conditionalFormatting>
  <conditionalFormatting sqref="AQ459">
    <cfRule type="expression" dxfId="1791" priority="4357">
      <formula>IF(RIGHT(TEXT(AQ459,"0.#"),1)=".",FALSE,TRUE)</formula>
    </cfRule>
    <cfRule type="expression" dxfId="1790" priority="4358">
      <formula>IF(RIGHT(TEXT(AQ459,"0.#"),1)=".",TRUE,FALSE)</formula>
    </cfRule>
  </conditionalFormatting>
  <conditionalFormatting sqref="AQ460">
    <cfRule type="expression" dxfId="1789" priority="4355">
      <formula>IF(RIGHT(TEXT(AQ460,"0.#"),1)=".",FALSE,TRUE)</formula>
    </cfRule>
    <cfRule type="expression" dxfId="1788" priority="4356">
      <formula>IF(RIGHT(TEXT(AQ460,"0.#"),1)=".",TRUE,FALSE)</formula>
    </cfRule>
  </conditionalFormatting>
  <conditionalFormatting sqref="AQ458">
    <cfRule type="expression" dxfId="1787" priority="4353">
      <formula>IF(RIGHT(TEXT(AQ458,"0.#"),1)=".",FALSE,TRUE)</formula>
    </cfRule>
    <cfRule type="expression" dxfId="1786" priority="4354">
      <formula>IF(RIGHT(TEXT(AQ458,"0.#"),1)=".",TRUE,FALSE)</formula>
    </cfRule>
  </conditionalFormatting>
  <conditionalFormatting sqref="AE120 AM120">
    <cfRule type="expression" dxfId="1785" priority="3031">
      <formula>IF(RIGHT(TEXT(AE120,"0.#"),1)=".",FALSE,TRUE)</formula>
    </cfRule>
    <cfRule type="expression" dxfId="1784" priority="3032">
      <formula>IF(RIGHT(TEXT(AE120,"0.#"),1)=".",TRUE,FALSE)</formula>
    </cfRule>
  </conditionalFormatting>
  <conditionalFormatting sqref="AI126">
    <cfRule type="expression" dxfId="1783" priority="3021">
      <formula>IF(RIGHT(TEXT(AI126,"0.#"),1)=".",FALSE,TRUE)</formula>
    </cfRule>
    <cfRule type="expression" dxfId="1782" priority="3022">
      <formula>IF(RIGHT(TEXT(AI126,"0.#"),1)=".",TRUE,FALSE)</formula>
    </cfRule>
  </conditionalFormatting>
  <conditionalFormatting sqref="AI120">
    <cfRule type="expression" dxfId="1781" priority="3029">
      <formula>IF(RIGHT(TEXT(AI120,"0.#"),1)=".",FALSE,TRUE)</formula>
    </cfRule>
    <cfRule type="expression" dxfId="1780" priority="3030">
      <formula>IF(RIGHT(TEXT(AI120,"0.#"),1)=".",TRUE,FALSE)</formula>
    </cfRule>
  </conditionalFormatting>
  <conditionalFormatting sqref="AE123 AM123">
    <cfRule type="expression" dxfId="1779" priority="3027">
      <formula>IF(RIGHT(TEXT(AE123,"0.#"),1)=".",FALSE,TRUE)</formula>
    </cfRule>
    <cfRule type="expression" dxfId="1778" priority="3028">
      <formula>IF(RIGHT(TEXT(AE123,"0.#"),1)=".",TRUE,FALSE)</formula>
    </cfRule>
  </conditionalFormatting>
  <conditionalFormatting sqref="AI123">
    <cfRule type="expression" dxfId="1777" priority="3025">
      <formula>IF(RIGHT(TEXT(AI123,"0.#"),1)=".",FALSE,TRUE)</formula>
    </cfRule>
    <cfRule type="expression" dxfId="1776" priority="3026">
      <formula>IF(RIGHT(TEXT(AI123,"0.#"),1)=".",TRUE,FALSE)</formula>
    </cfRule>
  </conditionalFormatting>
  <conditionalFormatting sqref="AE126 AM126">
    <cfRule type="expression" dxfId="1775" priority="3023">
      <formula>IF(RIGHT(TEXT(AE126,"0.#"),1)=".",FALSE,TRUE)</formula>
    </cfRule>
    <cfRule type="expression" dxfId="1774" priority="3024">
      <formula>IF(RIGHT(TEXT(AE126,"0.#"),1)=".",TRUE,FALSE)</formula>
    </cfRule>
  </conditionalFormatting>
  <conditionalFormatting sqref="AE129 AM129">
    <cfRule type="expression" dxfId="1773" priority="3019">
      <formula>IF(RIGHT(TEXT(AE129,"0.#"),1)=".",FALSE,TRUE)</formula>
    </cfRule>
    <cfRule type="expression" dxfId="1772" priority="3020">
      <formula>IF(RIGHT(TEXT(AE129,"0.#"),1)=".",TRUE,FALSE)</formula>
    </cfRule>
  </conditionalFormatting>
  <conditionalFormatting sqref="AI129">
    <cfRule type="expression" dxfId="1771" priority="3017">
      <formula>IF(RIGHT(TEXT(AI129,"0.#"),1)=".",FALSE,TRUE)</formula>
    </cfRule>
    <cfRule type="expression" dxfId="1770" priority="3018">
      <formula>IF(RIGHT(TEXT(AI129,"0.#"),1)=".",TRUE,FALSE)</formula>
    </cfRule>
  </conditionalFormatting>
  <conditionalFormatting sqref="Y855:Y874">
    <cfRule type="expression" dxfId="1769" priority="3015">
      <formula>IF(RIGHT(TEXT(Y855,"0.#"),1)=".",FALSE,TRUE)</formula>
    </cfRule>
    <cfRule type="expression" dxfId="1768" priority="3016">
      <formula>IF(RIGHT(TEXT(Y855,"0.#"),1)=".",TRUE,FALSE)</formula>
    </cfRule>
  </conditionalFormatting>
  <conditionalFormatting sqref="AU518">
    <cfRule type="expression" dxfId="1767" priority="1525">
      <formula>IF(RIGHT(TEXT(AU518,"0.#"),1)=".",FALSE,TRUE)</formula>
    </cfRule>
    <cfRule type="expression" dxfId="1766" priority="1526">
      <formula>IF(RIGHT(TEXT(AU518,"0.#"),1)=".",TRUE,FALSE)</formula>
    </cfRule>
  </conditionalFormatting>
  <conditionalFormatting sqref="AQ551">
    <cfRule type="expression" dxfId="1765" priority="1301">
      <formula>IF(RIGHT(TEXT(AQ551,"0.#"),1)=".",FALSE,TRUE)</formula>
    </cfRule>
    <cfRule type="expression" dxfId="1764" priority="1302">
      <formula>IF(RIGHT(TEXT(AQ551,"0.#"),1)=".",TRUE,FALSE)</formula>
    </cfRule>
  </conditionalFormatting>
  <conditionalFormatting sqref="AE556">
    <cfRule type="expression" dxfId="1763" priority="1299">
      <formula>IF(RIGHT(TEXT(AE556,"0.#"),1)=".",FALSE,TRUE)</formula>
    </cfRule>
    <cfRule type="expression" dxfId="1762" priority="1300">
      <formula>IF(RIGHT(TEXT(AE556,"0.#"),1)=".",TRUE,FALSE)</formula>
    </cfRule>
  </conditionalFormatting>
  <conditionalFormatting sqref="AE557">
    <cfRule type="expression" dxfId="1761" priority="1297">
      <formula>IF(RIGHT(TEXT(AE557,"0.#"),1)=".",FALSE,TRUE)</formula>
    </cfRule>
    <cfRule type="expression" dxfId="1760" priority="1298">
      <formula>IF(RIGHT(TEXT(AE557,"0.#"),1)=".",TRUE,FALSE)</formula>
    </cfRule>
  </conditionalFormatting>
  <conditionalFormatting sqref="AE558">
    <cfRule type="expression" dxfId="1759" priority="1295">
      <formula>IF(RIGHT(TEXT(AE558,"0.#"),1)=".",FALSE,TRUE)</formula>
    </cfRule>
    <cfRule type="expression" dxfId="1758" priority="1296">
      <formula>IF(RIGHT(TEXT(AE558,"0.#"),1)=".",TRUE,FALSE)</formula>
    </cfRule>
  </conditionalFormatting>
  <conditionalFormatting sqref="AU556">
    <cfRule type="expression" dxfId="1757" priority="1287">
      <formula>IF(RIGHT(TEXT(AU556,"0.#"),1)=".",FALSE,TRUE)</formula>
    </cfRule>
    <cfRule type="expression" dxfId="1756" priority="1288">
      <formula>IF(RIGHT(TEXT(AU556,"0.#"),1)=".",TRUE,FALSE)</formula>
    </cfRule>
  </conditionalFormatting>
  <conditionalFormatting sqref="AU557">
    <cfRule type="expression" dxfId="1755" priority="1285">
      <formula>IF(RIGHT(TEXT(AU557,"0.#"),1)=".",FALSE,TRUE)</formula>
    </cfRule>
    <cfRule type="expression" dxfId="1754" priority="1286">
      <formula>IF(RIGHT(TEXT(AU557,"0.#"),1)=".",TRUE,FALSE)</formula>
    </cfRule>
  </conditionalFormatting>
  <conditionalFormatting sqref="AU558">
    <cfRule type="expression" dxfId="1753" priority="1283">
      <formula>IF(RIGHT(TEXT(AU558,"0.#"),1)=".",FALSE,TRUE)</formula>
    </cfRule>
    <cfRule type="expression" dxfId="1752" priority="1284">
      <formula>IF(RIGHT(TEXT(AU558,"0.#"),1)=".",TRUE,FALSE)</formula>
    </cfRule>
  </conditionalFormatting>
  <conditionalFormatting sqref="AQ557">
    <cfRule type="expression" dxfId="1751" priority="1275">
      <formula>IF(RIGHT(TEXT(AQ557,"0.#"),1)=".",FALSE,TRUE)</formula>
    </cfRule>
    <cfRule type="expression" dxfId="1750" priority="1276">
      <formula>IF(RIGHT(TEXT(AQ557,"0.#"),1)=".",TRUE,FALSE)</formula>
    </cfRule>
  </conditionalFormatting>
  <conditionalFormatting sqref="AQ558">
    <cfRule type="expression" dxfId="1749" priority="1273">
      <formula>IF(RIGHT(TEXT(AQ558,"0.#"),1)=".",FALSE,TRUE)</formula>
    </cfRule>
    <cfRule type="expression" dxfId="1748" priority="1274">
      <formula>IF(RIGHT(TEXT(AQ558,"0.#"),1)=".",TRUE,FALSE)</formula>
    </cfRule>
  </conditionalFormatting>
  <conditionalFormatting sqref="AQ556">
    <cfRule type="expression" dxfId="1747" priority="1271">
      <formula>IF(RIGHT(TEXT(AQ556,"0.#"),1)=".",FALSE,TRUE)</formula>
    </cfRule>
    <cfRule type="expression" dxfId="1746" priority="1272">
      <formula>IF(RIGHT(TEXT(AQ556,"0.#"),1)=".",TRUE,FALSE)</formula>
    </cfRule>
  </conditionalFormatting>
  <conditionalFormatting sqref="AE561">
    <cfRule type="expression" dxfId="1745" priority="1269">
      <formula>IF(RIGHT(TEXT(AE561,"0.#"),1)=".",FALSE,TRUE)</formula>
    </cfRule>
    <cfRule type="expression" dxfId="1744" priority="1270">
      <formula>IF(RIGHT(TEXT(AE561,"0.#"),1)=".",TRUE,FALSE)</formula>
    </cfRule>
  </conditionalFormatting>
  <conditionalFormatting sqref="AE562">
    <cfRule type="expression" dxfId="1743" priority="1267">
      <formula>IF(RIGHT(TEXT(AE562,"0.#"),1)=".",FALSE,TRUE)</formula>
    </cfRule>
    <cfRule type="expression" dxfId="1742" priority="1268">
      <formula>IF(RIGHT(TEXT(AE562,"0.#"),1)=".",TRUE,FALSE)</formula>
    </cfRule>
  </conditionalFormatting>
  <conditionalFormatting sqref="AE563">
    <cfRule type="expression" dxfId="1741" priority="1265">
      <formula>IF(RIGHT(TEXT(AE563,"0.#"),1)=".",FALSE,TRUE)</formula>
    </cfRule>
    <cfRule type="expression" dxfId="1740" priority="1266">
      <formula>IF(RIGHT(TEXT(AE563,"0.#"),1)=".",TRUE,FALSE)</formula>
    </cfRule>
  </conditionalFormatting>
  <conditionalFormatting sqref="AL1111:AO1139">
    <cfRule type="expression" dxfId="1739" priority="2921">
      <formula>IF(AND(AL1111&gt;=0, RIGHT(TEXT(AL1111,"0.#"),1)&lt;&gt;"."),TRUE,FALSE)</formula>
    </cfRule>
    <cfRule type="expression" dxfId="1738" priority="2922">
      <formula>IF(AND(AL1111&gt;=0, RIGHT(TEXT(AL1111,"0.#"),1)="."),TRUE,FALSE)</formula>
    </cfRule>
    <cfRule type="expression" dxfId="1737" priority="2923">
      <formula>IF(AND(AL1111&lt;0, RIGHT(TEXT(AL1111,"0.#"),1)&lt;&gt;"."),TRUE,FALSE)</formula>
    </cfRule>
    <cfRule type="expression" dxfId="1736" priority="2924">
      <formula>IF(AND(AL1111&lt;0, RIGHT(TEXT(AL1111,"0.#"),1)="."),TRUE,FALSE)</formula>
    </cfRule>
  </conditionalFormatting>
  <conditionalFormatting sqref="Y1111:Y1139">
    <cfRule type="expression" dxfId="1735" priority="2919">
      <formula>IF(RIGHT(TEXT(Y1111,"0.#"),1)=".",FALSE,TRUE)</formula>
    </cfRule>
    <cfRule type="expression" dxfId="1734" priority="2920">
      <formula>IF(RIGHT(TEXT(Y1111,"0.#"),1)=".",TRUE,FALSE)</formula>
    </cfRule>
  </conditionalFormatting>
  <conditionalFormatting sqref="AQ553">
    <cfRule type="expression" dxfId="1733" priority="1303">
      <formula>IF(RIGHT(TEXT(AQ553,"0.#"),1)=".",FALSE,TRUE)</formula>
    </cfRule>
    <cfRule type="expression" dxfId="1732" priority="1304">
      <formula>IF(RIGHT(TEXT(AQ553,"0.#"),1)=".",TRUE,FALSE)</formula>
    </cfRule>
  </conditionalFormatting>
  <conditionalFormatting sqref="AU552">
    <cfRule type="expression" dxfId="1731" priority="1315">
      <formula>IF(RIGHT(TEXT(AU552,"0.#"),1)=".",FALSE,TRUE)</formula>
    </cfRule>
    <cfRule type="expression" dxfId="1730" priority="1316">
      <formula>IF(RIGHT(TEXT(AU552,"0.#"),1)=".",TRUE,FALSE)</formula>
    </cfRule>
  </conditionalFormatting>
  <conditionalFormatting sqref="AE552">
    <cfRule type="expression" dxfId="1729" priority="1327">
      <formula>IF(RIGHT(TEXT(AE552,"0.#"),1)=".",FALSE,TRUE)</formula>
    </cfRule>
    <cfRule type="expression" dxfId="1728" priority="1328">
      <formula>IF(RIGHT(TEXT(AE552,"0.#"),1)=".",TRUE,FALSE)</formula>
    </cfRule>
  </conditionalFormatting>
  <conditionalFormatting sqref="AQ548">
    <cfRule type="expression" dxfId="1727" priority="1333">
      <formula>IF(RIGHT(TEXT(AQ548,"0.#"),1)=".",FALSE,TRUE)</formula>
    </cfRule>
    <cfRule type="expression" dxfId="1726" priority="1334">
      <formula>IF(RIGHT(TEXT(AQ548,"0.#"),1)=".",TRUE,FALSE)</formula>
    </cfRule>
  </conditionalFormatting>
  <conditionalFormatting sqref="AE492">
    <cfRule type="expression" dxfId="1725" priority="1659">
      <formula>IF(RIGHT(TEXT(AE492,"0.#"),1)=".",FALSE,TRUE)</formula>
    </cfRule>
    <cfRule type="expression" dxfId="1724" priority="1660">
      <formula>IF(RIGHT(TEXT(AE492,"0.#"),1)=".",TRUE,FALSE)</formula>
    </cfRule>
  </conditionalFormatting>
  <conditionalFormatting sqref="AE493">
    <cfRule type="expression" dxfId="1723" priority="1657">
      <formula>IF(RIGHT(TEXT(AE493,"0.#"),1)=".",FALSE,TRUE)</formula>
    </cfRule>
    <cfRule type="expression" dxfId="1722" priority="1658">
      <formula>IF(RIGHT(TEXT(AE493,"0.#"),1)=".",TRUE,FALSE)</formula>
    </cfRule>
  </conditionalFormatting>
  <conditionalFormatting sqref="AE494">
    <cfRule type="expression" dxfId="1721" priority="1655">
      <formula>IF(RIGHT(TEXT(AE494,"0.#"),1)=".",FALSE,TRUE)</formula>
    </cfRule>
    <cfRule type="expression" dxfId="1720" priority="1656">
      <formula>IF(RIGHT(TEXT(AE494,"0.#"),1)=".",TRUE,FALSE)</formula>
    </cfRule>
  </conditionalFormatting>
  <conditionalFormatting sqref="AQ493">
    <cfRule type="expression" dxfId="1719" priority="1635">
      <formula>IF(RIGHT(TEXT(AQ493,"0.#"),1)=".",FALSE,TRUE)</formula>
    </cfRule>
    <cfRule type="expression" dxfId="1718" priority="1636">
      <formula>IF(RIGHT(TEXT(AQ493,"0.#"),1)=".",TRUE,FALSE)</formula>
    </cfRule>
  </conditionalFormatting>
  <conditionalFormatting sqref="AQ494">
    <cfRule type="expression" dxfId="1717" priority="1633">
      <formula>IF(RIGHT(TEXT(AQ494,"0.#"),1)=".",FALSE,TRUE)</formula>
    </cfRule>
    <cfRule type="expression" dxfId="1716" priority="1634">
      <formula>IF(RIGHT(TEXT(AQ494,"0.#"),1)=".",TRUE,FALSE)</formula>
    </cfRule>
  </conditionalFormatting>
  <conditionalFormatting sqref="AQ492">
    <cfRule type="expression" dxfId="1715" priority="1631">
      <formula>IF(RIGHT(TEXT(AQ492,"0.#"),1)=".",FALSE,TRUE)</formula>
    </cfRule>
    <cfRule type="expression" dxfId="1714" priority="1632">
      <formula>IF(RIGHT(TEXT(AQ492,"0.#"),1)=".",TRUE,FALSE)</formula>
    </cfRule>
  </conditionalFormatting>
  <conditionalFormatting sqref="AU494">
    <cfRule type="expression" dxfId="1713" priority="1643">
      <formula>IF(RIGHT(TEXT(AU494,"0.#"),1)=".",FALSE,TRUE)</formula>
    </cfRule>
    <cfRule type="expression" dxfId="1712" priority="1644">
      <formula>IF(RIGHT(TEXT(AU494,"0.#"),1)=".",TRUE,FALSE)</formula>
    </cfRule>
  </conditionalFormatting>
  <conditionalFormatting sqref="AU492">
    <cfRule type="expression" dxfId="1711" priority="1647">
      <formula>IF(RIGHT(TEXT(AU492,"0.#"),1)=".",FALSE,TRUE)</formula>
    </cfRule>
    <cfRule type="expression" dxfId="1710" priority="1648">
      <formula>IF(RIGHT(TEXT(AU492,"0.#"),1)=".",TRUE,FALSE)</formula>
    </cfRule>
  </conditionalFormatting>
  <conditionalFormatting sqref="AU493">
    <cfRule type="expression" dxfId="1709" priority="1645">
      <formula>IF(RIGHT(TEXT(AU493,"0.#"),1)=".",FALSE,TRUE)</formula>
    </cfRule>
    <cfRule type="expression" dxfId="1708" priority="1646">
      <formula>IF(RIGHT(TEXT(AU493,"0.#"),1)=".",TRUE,FALSE)</formula>
    </cfRule>
  </conditionalFormatting>
  <conditionalFormatting sqref="AU583">
    <cfRule type="expression" dxfId="1707" priority="1163">
      <formula>IF(RIGHT(TEXT(AU583,"0.#"),1)=".",FALSE,TRUE)</formula>
    </cfRule>
    <cfRule type="expression" dxfId="1706" priority="1164">
      <formula>IF(RIGHT(TEXT(AU583,"0.#"),1)=".",TRUE,FALSE)</formula>
    </cfRule>
  </conditionalFormatting>
  <conditionalFormatting sqref="AU582">
    <cfRule type="expression" dxfId="1705" priority="1165">
      <formula>IF(RIGHT(TEXT(AU582,"0.#"),1)=".",FALSE,TRUE)</formula>
    </cfRule>
    <cfRule type="expression" dxfId="1704" priority="1166">
      <formula>IF(RIGHT(TEXT(AU582,"0.#"),1)=".",TRUE,FALSE)</formula>
    </cfRule>
  </conditionalFormatting>
  <conditionalFormatting sqref="AE499">
    <cfRule type="expression" dxfId="1703" priority="1625">
      <formula>IF(RIGHT(TEXT(AE499,"0.#"),1)=".",FALSE,TRUE)</formula>
    </cfRule>
    <cfRule type="expression" dxfId="1702" priority="1626">
      <formula>IF(RIGHT(TEXT(AE499,"0.#"),1)=".",TRUE,FALSE)</formula>
    </cfRule>
  </conditionalFormatting>
  <conditionalFormatting sqref="AE497">
    <cfRule type="expression" dxfId="1701" priority="1629">
      <formula>IF(RIGHT(TEXT(AE497,"0.#"),1)=".",FALSE,TRUE)</formula>
    </cfRule>
    <cfRule type="expression" dxfId="1700" priority="1630">
      <formula>IF(RIGHT(TEXT(AE497,"0.#"),1)=".",TRUE,FALSE)</formula>
    </cfRule>
  </conditionalFormatting>
  <conditionalFormatting sqref="AE498">
    <cfRule type="expression" dxfId="1699" priority="1627">
      <formula>IF(RIGHT(TEXT(AE498,"0.#"),1)=".",FALSE,TRUE)</formula>
    </cfRule>
    <cfRule type="expression" dxfId="1698" priority="1628">
      <formula>IF(RIGHT(TEXT(AE498,"0.#"),1)=".",TRUE,FALSE)</formula>
    </cfRule>
  </conditionalFormatting>
  <conditionalFormatting sqref="AU499">
    <cfRule type="expression" dxfId="1697" priority="1613">
      <formula>IF(RIGHT(TEXT(AU499,"0.#"),1)=".",FALSE,TRUE)</formula>
    </cfRule>
    <cfRule type="expression" dxfId="1696" priority="1614">
      <formula>IF(RIGHT(TEXT(AU499,"0.#"),1)=".",TRUE,FALSE)</formula>
    </cfRule>
  </conditionalFormatting>
  <conditionalFormatting sqref="AU497">
    <cfRule type="expression" dxfId="1695" priority="1617">
      <formula>IF(RIGHT(TEXT(AU497,"0.#"),1)=".",FALSE,TRUE)</formula>
    </cfRule>
    <cfRule type="expression" dxfId="1694" priority="1618">
      <formula>IF(RIGHT(TEXT(AU497,"0.#"),1)=".",TRUE,FALSE)</formula>
    </cfRule>
  </conditionalFormatting>
  <conditionalFormatting sqref="AU498">
    <cfRule type="expression" dxfId="1693" priority="1615">
      <formula>IF(RIGHT(TEXT(AU498,"0.#"),1)=".",FALSE,TRUE)</formula>
    </cfRule>
    <cfRule type="expression" dxfId="1692" priority="1616">
      <formula>IF(RIGHT(TEXT(AU498,"0.#"),1)=".",TRUE,FALSE)</formula>
    </cfRule>
  </conditionalFormatting>
  <conditionalFormatting sqref="AQ497">
    <cfRule type="expression" dxfId="1691" priority="1601">
      <formula>IF(RIGHT(TEXT(AQ497,"0.#"),1)=".",FALSE,TRUE)</formula>
    </cfRule>
    <cfRule type="expression" dxfId="1690" priority="1602">
      <formula>IF(RIGHT(TEXT(AQ497,"0.#"),1)=".",TRUE,FALSE)</formula>
    </cfRule>
  </conditionalFormatting>
  <conditionalFormatting sqref="AQ498">
    <cfRule type="expression" dxfId="1689" priority="1605">
      <formula>IF(RIGHT(TEXT(AQ498,"0.#"),1)=".",FALSE,TRUE)</formula>
    </cfRule>
    <cfRule type="expression" dxfId="1688" priority="1606">
      <formula>IF(RIGHT(TEXT(AQ498,"0.#"),1)=".",TRUE,FALSE)</formula>
    </cfRule>
  </conditionalFormatting>
  <conditionalFormatting sqref="AQ499">
    <cfRule type="expression" dxfId="1687" priority="1603">
      <formula>IF(RIGHT(TEXT(AQ499,"0.#"),1)=".",FALSE,TRUE)</formula>
    </cfRule>
    <cfRule type="expression" dxfId="1686" priority="1604">
      <formula>IF(RIGHT(TEXT(AQ499,"0.#"),1)=".",TRUE,FALSE)</formula>
    </cfRule>
  </conditionalFormatting>
  <conditionalFormatting sqref="AE504">
    <cfRule type="expression" dxfId="1685" priority="1595">
      <formula>IF(RIGHT(TEXT(AE504,"0.#"),1)=".",FALSE,TRUE)</formula>
    </cfRule>
    <cfRule type="expression" dxfId="1684" priority="1596">
      <formula>IF(RIGHT(TEXT(AE504,"0.#"),1)=".",TRUE,FALSE)</formula>
    </cfRule>
  </conditionalFormatting>
  <conditionalFormatting sqref="AE502">
    <cfRule type="expression" dxfId="1683" priority="1599">
      <formula>IF(RIGHT(TEXT(AE502,"0.#"),1)=".",FALSE,TRUE)</formula>
    </cfRule>
    <cfRule type="expression" dxfId="1682" priority="1600">
      <formula>IF(RIGHT(TEXT(AE502,"0.#"),1)=".",TRUE,FALSE)</formula>
    </cfRule>
  </conditionalFormatting>
  <conditionalFormatting sqref="AE503">
    <cfRule type="expression" dxfId="1681" priority="1597">
      <formula>IF(RIGHT(TEXT(AE503,"0.#"),1)=".",FALSE,TRUE)</formula>
    </cfRule>
    <cfRule type="expression" dxfId="1680" priority="1598">
      <formula>IF(RIGHT(TEXT(AE503,"0.#"),1)=".",TRUE,FALSE)</formula>
    </cfRule>
  </conditionalFormatting>
  <conditionalFormatting sqref="AU504">
    <cfRule type="expression" dxfId="1679" priority="1583">
      <formula>IF(RIGHT(TEXT(AU504,"0.#"),1)=".",FALSE,TRUE)</formula>
    </cfRule>
    <cfRule type="expression" dxfId="1678" priority="1584">
      <formula>IF(RIGHT(TEXT(AU504,"0.#"),1)=".",TRUE,FALSE)</formula>
    </cfRule>
  </conditionalFormatting>
  <conditionalFormatting sqref="AU502">
    <cfRule type="expression" dxfId="1677" priority="1587">
      <formula>IF(RIGHT(TEXT(AU502,"0.#"),1)=".",FALSE,TRUE)</formula>
    </cfRule>
    <cfRule type="expression" dxfId="1676" priority="1588">
      <formula>IF(RIGHT(TEXT(AU502,"0.#"),1)=".",TRUE,FALSE)</formula>
    </cfRule>
  </conditionalFormatting>
  <conditionalFormatting sqref="AU503">
    <cfRule type="expression" dxfId="1675" priority="1585">
      <formula>IF(RIGHT(TEXT(AU503,"0.#"),1)=".",FALSE,TRUE)</formula>
    </cfRule>
    <cfRule type="expression" dxfId="1674" priority="1586">
      <formula>IF(RIGHT(TEXT(AU503,"0.#"),1)=".",TRUE,FALSE)</formula>
    </cfRule>
  </conditionalFormatting>
  <conditionalFormatting sqref="AQ502">
    <cfRule type="expression" dxfId="1673" priority="1571">
      <formula>IF(RIGHT(TEXT(AQ502,"0.#"),1)=".",FALSE,TRUE)</formula>
    </cfRule>
    <cfRule type="expression" dxfId="1672" priority="1572">
      <formula>IF(RIGHT(TEXT(AQ502,"0.#"),1)=".",TRUE,FALSE)</formula>
    </cfRule>
  </conditionalFormatting>
  <conditionalFormatting sqref="AQ503">
    <cfRule type="expression" dxfId="1671" priority="1575">
      <formula>IF(RIGHT(TEXT(AQ503,"0.#"),1)=".",FALSE,TRUE)</formula>
    </cfRule>
    <cfRule type="expression" dxfId="1670" priority="1576">
      <formula>IF(RIGHT(TEXT(AQ503,"0.#"),1)=".",TRUE,FALSE)</formula>
    </cfRule>
  </conditionalFormatting>
  <conditionalFormatting sqref="AQ504">
    <cfRule type="expression" dxfId="1669" priority="1573">
      <formula>IF(RIGHT(TEXT(AQ504,"0.#"),1)=".",FALSE,TRUE)</formula>
    </cfRule>
    <cfRule type="expression" dxfId="1668" priority="1574">
      <formula>IF(RIGHT(TEXT(AQ504,"0.#"),1)=".",TRUE,FALSE)</formula>
    </cfRule>
  </conditionalFormatting>
  <conditionalFormatting sqref="AE509">
    <cfRule type="expression" dxfId="1667" priority="1565">
      <formula>IF(RIGHT(TEXT(AE509,"0.#"),1)=".",FALSE,TRUE)</formula>
    </cfRule>
    <cfRule type="expression" dxfId="1666" priority="1566">
      <formula>IF(RIGHT(TEXT(AE509,"0.#"),1)=".",TRUE,FALSE)</formula>
    </cfRule>
  </conditionalFormatting>
  <conditionalFormatting sqref="AE507">
    <cfRule type="expression" dxfId="1665" priority="1569">
      <formula>IF(RIGHT(TEXT(AE507,"0.#"),1)=".",FALSE,TRUE)</formula>
    </cfRule>
    <cfRule type="expression" dxfId="1664" priority="1570">
      <formula>IF(RIGHT(TEXT(AE507,"0.#"),1)=".",TRUE,FALSE)</formula>
    </cfRule>
  </conditionalFormatting>
  <conditionalFormatting sqref="AE508">
    <cfRule type="expression" dxfId="1663" priority="1567">
      <formula>IF(RIGHT(TEXT(AE508,"0.#"),1)=".",FALSE,TRUE)</formula>
    </cfRule>
    <cfRule type="expression" dxfId="1662" priority="1568">
      <formula>IF(RIGHT(TEXT(AE508,"0.#"),1)=".",TRUE,FALSE)</formula>
    </cfRule>
  </conditionalFormatting>
  <conditionalFormatting sqref="AU509">
    <cfRule type="expression" dxfId="1661" priority="1553">
      <formula>IF(RIGHT(TEXT(AU509,"0.#"),1)=".",FALSE,TRUE)</formula>
    </cfRule>
    <cfRule type="expression" dxfId="1660" priority="1554">
      <formula>IF(RIGHT(TEXT(AU509,"0.#"),1)=".",TRUE,FALSE)</formula>
    </cfRule>
  </conditionalFormatting>
  <conditionalFormatting sqref="AU507">
    <cfRule type="expression" dxfId="1659" priority="1557">
      <formula>IF(RIGHT(TEXT(AU507,"0.#"),1)=".",FALSE,TRUE)</formula>
    </cfRule>
    <cfRule type="expression" dxfId="1658" priority="1558">
      <formula>IF(RIGHT(TEXT(AU507,"0.#"),1)=".",TRUE,FALSE)</formula>
    </cfRule>
  </conditionalFormatting>
  <conditionalFormatting sqref="AU508">
    <cfRule type="expression" dxfId="1657" priority="1555">
      <formula>IF(RIGHT(TEXT(AU508,"0.#"),1)=".",FALSE,TRUE)</formula>
    </cfRule>
    <cfRule type="expression" dxfId="1656" priority="1556">
      <formula>IF(RIGHT(TEXT(AU508,"0.#"),1)=".",TRUE,FALSE)</formula>
    </cfRule>
  </conditionalFormatting>
  <conditionalFormatting sqref="AQ507">
    <cfRule type="expression" dxfId="1655" priority="1541">
      <formula>IF(RIGHT(TEXT(AQ507,"0.#"),1)=".",FALSE,TRUE)</formula>
    </cfRule>
    <cfRule type="expression" dxfId="1654" priority="1542">
      <formula>IF(RIGHT(TEXT(AQ507,"0.#"),1)=".",TRUE,FALSE)</formula>
    </cfRule>
  </conditionalFormatting>
  <conditionalFormatting sqref="AQ508">
    <cfRule type="expression" dxfId="1653" priority="1545">
      <formula>IF(RIGHT(TEXT(AQ508,"0.#"),1)=".",FALSE,TRUE)</formula>
    </cfRule>
    <cfRule type="expression" dxfId="1652" priority="1546">
      <formula>IF(RIGHT(TEXT(AQ508,"0.#"),1)=".",TRUE,FALSE)</formula>
    </cfRule>
  </conditionalFormatting>
  <conditionalFormatting sqref="AQ509">
    <cfRule type="expression" dxfId="1651" priority="1543">
      <formula>IF(RIGHT(TEXT(AQ509,"0.#"),1)=".",FALSE,TRUE)</formula>
    </cfRule>
    <cfRule type="expression" dxfId="1650" priority="1544">
      <formula>IF(RIGHT(TEXT(AQ509,"0.#"),1)=".",TRUE,FALSE)</formula>
    </cfRule>
  </conditionalFormatting>
  <conditionalFormatting sqref="AE465">
    <cfRule type="expression" dxfId="1649" priority="1835">
      <formula>IF(RIGHT(TEXT(AE465,"0.#"),1)=".",FALSE,TRUE)</formula>
    </cfRule>
    <cfRule type="expression" dxfId="1648" priority="1836">
      <formula>IF(RIGHT(TEXT(AE465,"0.#"),1)=".",TRUE,FALSE)</formula>
    </cfRule>
  </conditionalFormatting>
  <conditionalFormatting sqref="AE463">
    <cfRule type="expression" dxfId="1647" priority="1839">
      <formula>IF(RIGHT(TEXT(AE463,"0.#"),1)=".",FALSE,TRUE)</formula>
    </cfRule>
    <cfRule type="expression" dxfId="1646" priority="1840">
      <formula>IF(RIGHT(TEXT(AE463,"0.#"),1)=".",TRUE,FALSE)</formula>
    </cfRule>
  </conditionalFormatting>
  <conditionalFormatting sqref="AE464">
    <cfRule type="expression" dxfId="1645" priority="1837">
      <formula>IF(RIGHT(TEXT(AE464,"0.#"),1)=".",FALSE,TRUE)</formula>
    </cfRule>
    <cfRule type="expression" dxfId="1644" priority="1838">
      <formula>IF(RIGHT(TEXT(AE464,"0.#"),1)=".",TRUE,FALSE)</formula>
    </cfRule>
  </conditionalFormatting>
  <conditionalFormatting sqref="AM465">
    <cfRule type="expression" dxfId="1643" priority="1829">
      <formula>IF(RIGHT(TEXT(AM465,"0.#"),1)=".",FALSE,TRUE)</formula>
    </cfRule>
    <cfRule type="expression" dxfId="1642" priority="1830">
      <formula>IF(RIGHT(TEXT(AM465,"0.#"),1)=".",TRUE,FALSE)</formula>
    </cfRule>
  </conditionalFormatting>
  <conditionalFormatting sqref="AM463">
    <cfRule type="expression" dxfId="1641" priority="1833">
      <formula>IF(RIGHT(TEXT(AM463,"0.#"),1)=".",FALSE,TRUE)</formula>
    </cfRule>
    <cfRule type="expression" dxfId="1640" priority="1834">
      <formula>IF(RIGHT(TEXT(AM463,"0.#"),1)=".",TRUE,FALSE)</formula>
    </cfRule>
  </conditionalFormatting>
  <conditionalFormatting sqref="AM464">
    <cfRule type="expression" dxfId="1639" priority="1831">
      <formula>IF(RIGHT(TEXT(AM464,"0.#"),1)=".",FALSE,TRUE)</formula>
    </cfRule>
    <cfRule type="expression" dxfId="1638" priority="1832">
      <formula>IF(RIGHT(TEXT(AM464,"0.#"),1)=".",TRUE,FALSE)</formula>
    </cfRule>
  </conditionalFormatting>
  <conditionalFormatting sqref="AU465">
    <cfRule type="expression" dxfId="1637" priority="1823">
      <formula>IF(RIGHT(TEXT(AU465,"0.#"),1)=".",FALSE,TRUE)</formula>
    </cfRule>
    <cfRule type="expression" dxfId="1636" priority="1824">
      <formula>IF(RIGHT(TEXT(AU465,"0.#"),1)=".",TRUE,FALSE)</formula>
    </cfRule>
  </conditionalFormatting>
  <conditionalFormatting sqref="AU463">
    <cfRule type="expression" dxfId="1635" priority="1827">
      <formula>IF(RIGHT(TEXT(AU463,"0.#"),1)=".",FALSE,TRUE)</formula>
    </cfRule>
    <cfRule type="expression" dxfId="1634" priority="1828">
      <formula>IF(RIGHT(TEXT(AU463,"0.#"),1)=".",TRUE,FALSE)</formula>
    </cfRule>
  </conditionalFormatting>
  <conditionalFormatting sqref="AU464">
    <cfRule type="expression" dxfId="1633" priority="1825">
      <formula>IF(RIGHT(TEXT(AU464,"0.#"),1)=".",FALSE,TRUE)</formula>
    </cfRule>
    <cfRule type="expression" dxfId="1632" priority="1826">
      <formula>IF(RIGHT(TEXT(AU464,"0.#"),1)=".",TRUE,FALSE)</formula>
    </cfRule>
  </conditionalFormatting>
  <conditionalFormatting sqref="AI465">
    <cfRule type="expression" dxfId="1631" priority="1817">
      <formula>IF(RIGHT(TEXT(AI465,"0.#"),1)=".",FALSE,TRUE)</formula>
    </cfRule>
    <cfRule type="expression" dxfId="1630" priority="1818">
      <formula>IF(RIGHT(TEXT(AI465,"0.#"),1)=".",TRUE,FALSE)</formula>
    </cfRule>
  </conditionalFormatting>
  <conditionalFormatting sqref="AI463">
    <cfRule type="expression" dxfId="1629" priority="1821">
      <formula>IF(RIGHT(TEXT(AI463,"0.#"),1)=".",FALSE,TRUE)</formula>
    </cfRule>
    <cfRule type="expression" dxfId="1628" priority="1822">
      <formula>IF(RIGHT(TEXT(AI463,"0.#"),1)=".",TRUE,FALSE)</formula>
    </cfRule>
  </conditionalFormatting>
  <conditionalFormatting sqref="AI464">
    <cfRule type="expression" dxfId="1627" priority="1819">
      <formula>IF(RIGHT(TEXT(AI464,"0.#"),1)=".",FALSE,TRUE)</formula>
    </cfRule>
    <cfRule type="expression" dxfId="1626" priority="1820">
      <formula>IF(RIGHT(TEXT(AI464,"0.#"),1)=".",TRUE,FALSE)</formula>
    </cfRule>
  </conditionalFormatting>
  <conditionalFormatting sqref="AQ463">
    <cfRule type="expression" dxfId="1625" priority="1811">
      <formula>IF(RIGHT(TEXT(AQ463,"0.#"),1)=".",FALSE,TRUE)</formula>
    </cfRule>
    <cfRule type="expression" dxfId="1624" priority="1812">
      <formula>IF(RIGHT(TEXT(AQ463,"0.#"),1)=".",TRUE,FALSE)</formula>
    </cfRule>
  </conditionalFormatting>
  <conditionalFormatting sqref="AQ464">
    <cfRule type="expression" dxfId="1623" priority="1815">
      <formula>IF(RIGHT(TEXT(AQ464,"0.#"),1)=".",FALSE,TRUE)</formula>
    </cfRule>
    <cfRule type="expression" dxfId="1622" priority="1816">
      <formula>IF(RIGHT(TEXT(AQ464,"0.#"),1)=".",TRUE,FALSE)</formula>
    </cfRule>
  </conditionalFormatting>
  <conditionalFormatting sqref="AQ465">
    <cfRule type="expression" dxfId="1621" priority="1813">
      <formula>IF(RIGHT(TEXT(AQ465,"0.#"),1)=".",FALSE,TRUE)</formula>
    </cfRule>
    <cfRule type="expression" dxfId="1620" priority="1814">
      <formula>IF(RIGHT(TEXT(AQ465,"0.#"),1)=".",TRUE,FALSE)</formula>
    </cfRule>
  </conditionalFormatting>
  <conditionalFormatting sqref="AE470">
    <cfRule type="expression" dxfId="1619" priority="1805">
      <formula>IF(RIGHT(TEXT(AE470,"0.#"),1)=".",FALSE,TRUE)</formula>
    </cfRule>
    <cfRule type="expression" dxfId="1618" priority="1806">
      <formula>IF(RIGHT(TEXT(AE470,"0.#"),1)=".",TRUE,FALSE)</formula>
    </cfRule>
  </conditionalFormatting>
  <conditionalFormatting sqref="AE468">
    <cfRule type="expression" dxfId="1617" priority="1809">
      <formula>IF(RIGHT(TEXT(AE468,"0.#"),1)=".",FALSE,TRUE)</formula>
    </cfRule>
    <cfRule type="expression" dxfId="1616" priority="1810">
      <formula>IF(RIGHT(TEXT(AE468,"0.#"),1)=".",TRUE,FALSE)</formula>
    </cfRule>
  </conditionalFormatting>
  <conditionalFormatting sqref="AE469">
    <cfRule type="expression" dxfId="1615" priority="1807">
      <formula>IF(RIGHT(TEXT(AE469,"0.#"),1)=".",FALSE,TRUE)</formula>
    </cfRule>
    <cfRule type="expression" dxfId="1614" priority="1808">
      <formula>IF(RIGHT(TEXT(AE469,"0.#"),1)=".",TRUE,FALSE)</formula>
    </cfRule>
  </conditionalFormatting>
  <conditionalFormatting sqref="AM470">
    <cfRule type="expression" dxfId="1613" priority="1799">
      <formula>IF(RIGHT(TEXT(AM470,"0.#"),1)=".",FALSE,TRUE)</formula>
    </cfRule>
    <cfRule type="expression" dxfId="1612" priority="1800">
      <formula>IF(RIGHT(TEXT(AM470,"0.#"),1)=".",TRUE,FALSE)</formula>
    </cfRule>
  </conditionalFormatting>
  <conditionalFormatting sqref="AM468">
    <cfRule type="expression" dxfId="1611" priority="1803">
      <formula>IF(RIGHT(TEXT(AM468,"0.#"),1)=".",FALSE,TRUE)</formula>
    </cfRule>
    <cfRule type="expression" dxfId="1610" priority="1804">
      <formula>IF(RIGHT(TEXT(AM468,"0.#"),1)=".",TRUE,FALSE)</formula>
    </cfRule>
  </conditionalFormatting>
  <conditionalFormatting sqref="AM469">
    <cfRule type="expression" dxfId="1609" priority="1801">
      <formula>IF(RIGHT(TEXT(AM469,"0.#"),1)=".",FALSE,TRUE)</formula>
    </cfRule>
    <cfRule type="expression" dxfId="1608" priority="1802">
      <formula>IF(RIGHT(TEXT(AM469,"0.#"),1)=".",TRUE,FALSE)</formula>
    </cfRule>
  </conditionalFormatting>
  <conditionalFormatting sqref="AU470">
    <cfRule type="expression" dxfId="1607" priority="1793">
      <formula>IF(RIGHT(TEXT(AU470,"0.#"),1)=".",FALSE,TRUE)</formula>
    </cfRule>
    <cfRule type="expression" dxfId="1606" priority="1794">
      <formula>IF(RIGHT(TEXT(AU470,"0.#"),1)=".",TRUE,FALSE)</formula>
    </cfRule>
  </conditionalFormatting>
  <conditionalFormatting sqref="AU468">
    <cfRule type="expression" dxfId="1605" priority="1797">
      <formula>IF(RIGHT(TEXT(AU468,"0.#"),1)=".",FALSE,TRUE)</formula>
    </cfRule>
    <cfRule type="expression" dxfId="1604" priority="1798">
      <formula>IF(RIGHT(TEXT(AU468,"0.#"),1)=".",TRUE,FALSE)</formula>
    </cfRule>
  </conditionalFormatting>
  <conditionalFormatting sqref="AU469">
    <cfRule type="expression" dxfId="1603" priority="1795">
      <formula>IF(RIGHT(TEXT(AU469,"0.#"),1)=".",FALSE,TRUE)</formula>
    </cfRule>
    <cfRule type="expression" dxfId="1602" priority="1796">
      <formula>IF(RIGHT(TEXT(AU469,"0.#"),1)=".",TRUE,FALSE)</formula>
    </cfRule>
  </conditionalFormatting>
  <conditionalFormatting sqref="AI470">
    <cfRule type="expression" dxfId="1601" priority="1787">
      <formula>IF(RIGHT(TEXT(AI470,"0.#"),1)=".",FALSE,TRUE)</formula>
    </cfRule>
    <cfRule type="expression" dxfId="1600" priority="1788">
      <formula>IF(RIGHT(TEXT(AI470,"0.#"),1)=".",TRUE,FALSE)</formula>
    </cfRule>
  </conditionalFormatting>
  <conditionalFormatting sqref="AI468">
    <cfRule type="expression" dxfId="1599" priority="1791">
      <formula>IF(RIGHT(TEXT(AI468,"0.#"),1)=".",FALSE,TRUE)</formula>
    </cfRule>
    <cfRule type="expression" dxfId="1598" priority="1792">
      <formula>IF(RIGHT(TEXT(AI468,"0.#"),1)=".",TRUE,FALSE)</formula>
    </cfRule>
  </conditionalFormatting>
  <conditionalFormatting sqref="AI469">
    <cfRule type="expression" dxfId="1597" priority="1789">
      <formula>IF(RIGHT(TEXT(AI469,"0.#"),1)=".",FALSE,TRUE)</formula>
    </cfRule>
    <cfRule type="expression" dxfId="1596" priority="1790">
      <formula>IF(RIGHT(TEXT(AI469,"0.#"),1)=".",TRUE,FALSE)</formula>
    </cfRule>
  </conditionalFormatting>
  <conditionalFormatting sqref="AQ468">
    <cfRule type="expression" dxfId="1595" priority="1781">
      <formula>IF(RIGHT(TEXT(AQ468,"0.#"),1)=".",FALSE,TRUE)</formula>
    </cfRule>
    <cfRule type="expression" dxfId="1594" priority="1782">
      <formula>IF(RIGHT(TEXT(AQ468,"0.#"),1)=".",TRUE,FALSE)</formula>
    </cfRule>
  </conditionalFormatting>
  <conditionalFormatting sqref="AQ469">
    <cfRule type="expression" dxfId="1593" priority="1785">
      <formula>IF(RIGHT(TEXT(AQ469,"0.#"),1)=".",FALSE,TRUE)</formula>
    </cfRule>
    <cfRule type="expression" dxfId="1592" priority="1786">
      <formula>IF(RIGHT(TEXT(AQ469,"0.#"),1)=".",TRUE,FALSE)</formula>
    </cfRule>
  </conditionalFormatting>
  <conditionalFormatting sqref="AQ470">
    <cfRule type="expression" dxfId="1591" priority="1783">
      <formula>IF(RIGHT(TEXT(AQ470,"0.#"),1)=".",FALSE,TRUE)</formula>
    </cfRule>
    <cfRule type="expression" dxfId="1590" priority="1784">
      <formula>IF(RIGHT(TEXT(AQ470,"0.#"),1)=".",TRUE,FALSE)</formula>
    </cfRule>
  </conditionalFormatting>
  <conditionalFormatting sqref="AE475">
    <cfRule type="expression" dxfId="1589" priority="1775">
      <formula>IF(RIGHT(TEXT(AE475,"0.#"),1)=".",FALSE,TRUE)</formula>
    </cfRule>
    <cfRule type="expression" dxfId="1588" priority="1776">
      <formula>IF(RIGHT(TEXT(AE475,"0.#"),1)=".",TRUE,FALSE)</formula>
    </cfRule>
  </conditionalFormatting>
  <conditionalFormatting sqref="AE473">
    <cfRule type="expression" dxfId="1587" priority="1779">
      <formula>IF(RIGHT(TEXT(AE473,"0.#"),1)=".",FALSE,TRUE)</formula>
    </cfRule>
    <cfRule type="expression" dxfId="1586" priority="1780">
      <formula>IF(RIGHT(TEXT(AE473,"0.#"),1)=".",TRUE,FALSE)</formula>
    </cfRule>
  </conditionalFormatting>
  <conditionalFormatting sqref="AE474">
    <cfRule type="expression" dxfId="1585" priority="1777">
      <formula>IF(RIGHT(TEXT(AE474,"0.#"),1)=".",FALSE,TRUE)</formula>
    </cfRule>
    <cfRule type="expression" dxfId="1584" priority="1778">
      <formula>IF(RIGHT(TEXT(AE474,"0.#"),1)=".",TRUE,FALSE)</formula>
    </cfRule>
  </conditionalFormatting>
  <conditionalFormatting sqref="AM475">
    <cfRule type="expression" dxfId="1583" priority="1769">
      <formula>IF(RIGHT(TEXT(AM475,"0.#"),1)=".",FALSE,TRUE)</formula>
    </cfRule>
    <cfRule type="expression" dxfId="1582" priority="1770">
      <formula>IF(RIGHT(TEXT(AM475,"0.#"),1)=".",TRUE,FALSE)</formula>
    </cfRule>
  </conditionalFormatting>
  <conditionalFormatting sqref="AM473">
    <cfRule type="expression" dxfId="1581" priority="1773">
      <formula>IF(RIGHT(TEXT(AM473,"0.#"),1)=".",FALSE,TRUE)</formula>
    </cfRule>
    <cfRule type="expression" dxfId="1580" priority="1774">
      <formula>IF(RIGHT(TEXT(AM473,"0.#"),1)=".",TRUE,FALSE)</formula>
    </cfRule>
  </conditionalFormatting>
  <conditionalFormatting sqref="AM474">
    <cfRule type="expression" dxfId="1579" priority="1771">
      <formula>IF(RIGHT(TEXT(AM474,"0.#"),1)=".",FALSE,TRUE)</formula>
    </cfRule>
    <cfRule type="expression" dxfId="1578" priority="1772">
      <formula>IF(RIGHT(TEXT(AM474,"0.#"),1)=".",TRUE,FALSE)</formula>
    </cfRule>
  </conditionalFormatting>
  <conditionalFormatting sqref="AU475">
    <cfRule type="expression" dxfId="1577" priority="1763">
      <formula>IF(RIGHT(TEXT(AU475,"0.#"),1)=".",FALSE,TRUE)</formula>
    </cfRule>
    <cfRule type="expression" dxfId="1576" priority="1764">
      <formula>IF(RIGHT(TEXT(AU475,"0.#"),1)=".",TRUE,FALSE)</formula>
    </cfRule>
  </conditionalFormatting>
  <conditionalFormatting sqref="AU473">
    <cfRule type="expression" dxfId="1575" priority="1767">
      <formula>IF(RIGHT(TEXT(AU473,"0.#"),1)=".",FALSE,TRUE)</formula>
    </cfRule>
    <cfRule type="expression" dxfId="1574" priority="1768">
      <formula>IF(RIGHT(TEXT(AU473,"0.#"),1)=".",TRUE,FALSE)</formula>
    </cfRule>
  </conditionalFormatting>
  <conditionalFormatting sqref="AU474">
    <cfRule type="expression" dxfId="1573" priority="1765">
      <formula>IF(RIGHT(TEXT(AU474,"0.#"),1)=".",FALSE,TRUE)</formula>
    </cfRule>
    <cfRule type="expression" dxfId="1572" priority="1766">
      <formula>IF(RIGHT(TEXT(AU474,"0.#"),1)=".",TRUE,FALSE)</formula>
    </cfRule>
  </conditionalFormatting>
  <conditionalFormatting sqref="AI475">
    <cfRule type="expression" dxfId="1571" priority="1757">
      <formula>IF(RIGHT(TEXT(AI475,"0.#"),1)=".",FALSE,TRUE)</formula>
    </cfRule>
    <cfRule type="expression" dxfId="1570" priority="1758">
      <formula>IF(RIGHT(TEXT(AI475,"0.#"),1)=".",TRUE,FALSE)</formula>
    </cfRule>
  </conditionalFormatting>
  <conditionalFormatting sqref="AI473">
    <cfRule type="expression" dxfId="1569" priority="1761">
      <formula>IF(RIGHT(TEXT(AI473,"0.#"),1)=".",FALSE,TRUE)</formula>
    </cfRule>
    <cfRule type="expression" dxfId="1568" priority="1762">
      <formula>IF(RIGHT(TEXT(AI473,"0.#"),1)=".",TRUE,FALSE)</formula>
    </cfRule>
  </conditionalFormatting>
  <conditionalFormatting sqref="AI474">
    <cfRule type="expression" dxfId="1567" priority="1759">
      <formula>IF(RIGHT(TEXT(AI474,"0.#"),1)=".",FALSE,TRUE)</formula>
    </cfRule>
    <cfRule type="expression" dxfId="1566" priority="1760">
      <formula>IF(RIGHT(TEXT(AI474,"0.#"),1)=".",TRUE,FALSE)</formula>
    </cfRule>
  </conditionalFormatting>
  <conditionalFormatting sqref="AQ473">
    <cfRule type="expression" dxfId="1565" priority="1751">
      <formula>IF(RIGHT(TEXT(AQ473,"0.#"),1)=".",FALSE,TRUE)</formula>
    </cfRule>
    <cfRule type="expression" dxfId="1564" priority="1752">
      <formula>IF(RIGHT(TEXT(AQ473,"0.#"),1)=".",TRUE,FALSE)</formula>
    </cfRule>
  </conditionalFormatting>
  <conditionalFormatting sqref="AQ474">
    <cfRule type="expression" dxfId="1563" priority="1755">
      <formula>IF(RIGHT(TEXT(AQ474,"0.#"),1)=".",FALSE,TRUE)</formula>
    </cfRule>
    <cfRule type="expression" dxfId="1562" priority="1756">
      <formula>IF(RIGHT(TEXT(AQ474,"0.#"),1)=".",TRUE,FALSE)</formula>
    </cfRule>
  </conditionalFormatting>
  <conditionalFormatting sqref="AQ475">
    <cfRule type="expression" dxfId="1561" priority="1753">
      <formula>IF(RIGHT(TEXT(AQ475,"0.#"),1)=".",FALSE,TRUE)</formula>
    </cfRule>
    <cfRule type="expression" dxfId="1560" priority="1754">
      <formula>IF(RIGHT(TEXT(AQ475,"0.#"),1)=".",TRUE,FALSE)</formula>
    </cfRule>
  </conditionalFormatting>
  <conditionalFormatting sqref="AE480">
    <cfRule type="expression" dxfId="1559" priority="1745">
      <formula>IF(RIGHT(TEXT(AE480,"0.#"),1)=".",FALSE,TRUE)</formula>
    </cfRule>
    <cfRule type="expression" dxfId="1558" priority="1746">
      <formula>IF(RIGHT(TEXT(AE480,"0.#"),1)=".",TRUE,FALSE)</formula>
    </cfRule>
  </conditionalFormatting>
  <conditionalFormatting sqref="AE478">
    <cfRule type="expression" dxfId="1557" priority="1749">
      <formula>IF(RIGHT(TEXT(AE478,"0.#"),1)=".",FALSE,TRUE)</formula>
    </cfRule>
    <cfRule type="expression" dxfId="1556" priority="1750">
      <formula>IF(RIGHT(TEXT(AE478,"0.#"),1)=".",TRUE,FALSE)</formula>
    </cfRule>
  </conditionalFormatting>
  <conditionalFormatting sqref="AE479">
    <cfRule type="expression" dxfId="1555" priority="1747">
      <formula>IF(RIGHT(TEXT(AE479,"0.#"),1)=".",FALSE,TRUE)</formula>
    </cfRule>
    <cfRule type="expression" dxfId="1554" priority="1748">
      <formula>IF(RIGHT(TEXT(AE479,"0.#"),1)=".",TRUE,FALSE)</formula>
    </cfRule>
  </conditionalFormatting>
  <conditionalFormatting sqref="AM480">
    <cfRule type="expression" dxfId="1553" priority="1739">
      <formula>IF(RIGHT(TEXT(AM480,"0.#"),1)=".",FALSE,TRUE)</formula>
    </cfRule>
    <cfRule type="expression" dxfId="1552" priority="1740">
      <formula>IF(RIGHT(TEXT(AM480,"0.#"),1)=".",TRUE,FALSE)</formula>
    </cfRule>
  </conditionalFormatting>
  <conditionalFormatting sqref="AM478">
    <cfRule type="expression" dxfId="1551" priority="1743">
      <formula>IF(RIGHT(TEXT(AM478,"0.#"),1)=".",FALSE,TRUE)</formula>
    </cfRule>
    <cfRule type="expression" dxfId="1550" priority="1744">
      <formula>IF(RIGHT(TEXT(AM478,"0.#"),1)=".",TRUE,FALSE)</formula>
    </cfRule>
  </conditionalFormatting>
  <conditionalFormatting sqref="AM479">
    <cfRule type="expression" dxfId="1549" priority="1741">
      <formula>IF(RIGHT(TEXT(AM479,"0.#"),1)=".",FALSE,TRUE)</formula>
    </cfRule>
    <cfRule type="expression" dxfId="1548" priority="1742">
      <formula>IF(RIGHT(TEXT(AM479,"0.#"),1)=".",TRUE,FALSE)</formula>
    </cfRule>
  </conditionalFormatting>
  <conditionalFormatting sqref="AU480">
    <cfRule type="expression" dxfId="1547" priority="1733">
      <formula>IF(RIGHT(TEXT(AU480,"0.#"),1)=".",FALSE,TRUE)</formula>
    </cfRule>
    <cfRule type="expression" dxfId="1546" priority="1734">
      <formula>IF(RIGHT(TEXT(AU480,"0.#"),1)=".",TRUE,FALSE)</formula>
    </cfRule>
  </conditionalFormatting>
  <conditionalFormatting sqref="AU478">
    <cfRule type="expression" dxfId="1545" priority="1737">
      <formula>IF(RIGHT(TEXT(AU478,"0.#"),1)=".",FALSE,TRUE)</formula>
    </cfRule>
    <cfRule type="expression" dxfId="1544" priority="1738">
      <formula>IF(RIGHT(TEXT(AU478,"0.#"),1)=".",TRUE,FALSE)</formula>
    </cfRule>
  </conditionalFormatting>
  <conditionalFormatting sqref="AU479">
    <cfRule type="expression" dxfId="1543" priority="1735">
      <formula>IF(RIGHT(TEXT(AU479,"0.#"),1)=".",FALSE,TRUE)</formula>
    </cfRule>
    <cfRule type="expression" dxfId="1542" priority="1736">
      <formula>IF(RIGHT(TEXT(AU479,"0.#"),1)=".",TRUE,FALSE)</formula>
    </cfRule>
  </conditionalFormatting>
  <conditionalFormatting sqref="AI480">
    <cfRule type="expression" dxfId="1541" priority="1727">
      <formula>IF(RIGHT(TEXT(AI480,"0.#"),1)=".",FALSE,TRUE)</formula>
    </cfRule>
    <cfRule type="expression" dxfId="1540" priority="1728">
      <formula>IF(RIGHT(TEXT(AI480,"0.#"),1)=".",TRUE,FALSE)</formula>
    </cfRule>
  </conditionalFormatting>
  <conditionalFormatting sqref="AI478">
    <cfRule type="expression" dxfId="1539" priority="1731">
      <formula>IF(RIGHT(TEXT(AI478,"0.#"),1)=".",FALSE,TRUE)</formula>
    </cfRule>
    <cfRule type="expression" dxfId="1538" priority="1732">
      <formula>IF(RIGHT(TEXT(AI478,"0.#"),1)=".",TRUE,FALSE)</formula>
    </cfRule>
  </conditionalFormatting>
  <conditionalFormatting sqref="AI479">
    <cfRule type="expression" dxfId="1537" priority="1729">
      <formula>IF(RIGHT(TEXT(AI479,"0.#"),1)=".",FALSE,TRUE)</formula>
    </cfRule>
    <cfRule type="expression" dxfId="1536" priority="1730">
      <formula>IF(RIGHT(TEXT(AI479,"0.#"),1)=".",TRUE,FALSE)</formula>
    </cfRule>
  </conditionalFormatting>
  <conditionalFormatting sqref="AQ478">
    <cfRule type="expression" dxfId="1535" priority="1721">
      <formula>IF(RIGHT(TEXT(AQ478,"0.#"),1)=".",FALSE,TRUE)</formula>
    </cfRule>
    <cfRule type="expression" dxfId="1534" priority="1722">
      <formula>IF(RIGHT(TEXT(AQ478,"0.#"),1)=".",TRUE,FALSE)</formula>
    </cfRule>
  </conditionalFormatting>
  <conditionalFormatting sqref="AQ479">
    <cfRule type="expression" dxfId="1533" priority="1725">
      <formula>IF(RIGHT(TEXT(AQ479,"0.#"),1)=".",FALSE,TRUE)</formula>
    </cfRule>
    <cfRule type="expression" dxfId="1532" priority="1726">
      <formula>IF(RIGHT(TEXT(AQ479,"0.#"),1)=".",TRUE,FALSE)</formula>
    </cfRule>
  </conditionalFormatting>
  <conditionalFormatting sqref="AQ480">
    <cfRule type="expression" dxfId="1531" priority="1723">
      <formula>IF(RIGHT(TEXT(AQ480,"0.#"),1)=".",FALSE,TRUE)</formula>
    </cfRule>
    <cfRule type="expression" dxfId="1530" priority="1724">
      <formula>IF(RIGHT(TEXT(AQ480,"0.#"),1)=".",TRUE,FALSE)</formula>
    </cfRule>
  </conditionalFormatting>
  <conditionalFormatting sqref="AM47">
    <cfRule type="expression" dxfId="1529" priority="2015">
      <formula>IF(RIGHT(TEXT(AM47,"0.#"),1)=".",FALSE,TRUE)</formula>
    </cfRule>
    <cfRule type="expression" dxfId="1528" priority="2016">
      <formula>IF(RIGHT(TEXT(AM47,"0.#"),1)=".",TRUE,FALSE)</formula>
    </cfRule>
  </conditionalFormatting>
  <conditionalFormatting sqref="AI46">
    <cfRule type="expression" dxfId="1527" priority="2019">
      <formula>IF(RIGHT(TEXT(AI46,"0.#"),1)=".",FALSE,TRUE)</formula>
    </cfRule>
    <cfRule type="expression" dxfId="1526" priority="2020">
      <formula>IF(RIGHT(TEXT(AI46,"0.#"),1)=".",TRUE,FALSE)</formula>
    </cfRule>
  </conditionalFormatting>
  <conditionalFormatting sqref="AM46">
    <cfRule type="expression" dxfId="1525" priority="2017">
      <formula>IF(RIGHT(TEXT(AM46,"0.#"),1)=".",FALSE,TRUE)</formula>
    </cfRule>
    <cfRule type="expression" dxfId="1524" priority="2018">
      <formula>IF(RIGHT(TEXT(AM46,"0.#"),1)=".",TRUE,FALSE)</formula>
    </cfRule>
  </conditionalFormatting>
  <conditionalFormatting sqref="AU46:AU48">
    <cfRule type="expression" dxfId="1523" priority="2009">
      <formula>IF(RIGHT(TEXT(AU46,"0.#"),1)=".",FALSE,TRUE)</formula>
    </cfRule>
    <cfRule type="expression" dxfId="1522" priority="2010">
      <formula>IF(RIGHT(TEXT(AU46,"0.#"),1)=".",TRUE,FALSE)</formula>
    </cfRule>
  </conditionalFormatting>
  <conditionalFormatting sqref="AM48">
    <cfRule type="expression" dxfId="1521" priority="2013">
      <formula>IF(RIGHT(TEXT(AM48,"0.#"),1)=".",FALSE,TRUE)</formula>
    </cfRule>
    <cfRule type="expression" dxfId="1520" priority="2014">
      <formula>IF(RIGHT(TEXT(AM48,"0.#"),1)=".",TRUE,FALSE)</formula>
    </cfRule>
  </conditionalFormatting>
  <conditionalFormatting sqref="AQ46:AQ48">
    <cfRule type="expression" dxfId="1519" priority="2011">
      <formula>IF(RIGHT(TEXT(AQ46,"0.#"),1)=".",FALSE,TRUE)</formula>
    </cfRule>
    <cfRule type="expression" dxfId="1518" priority="2012">
      <formula>IF(RIGHT(TEXT(AQ46,"0.#"),1)=".",TRUE,FALSE)</formula>
    </cfRule>
  </conditionalFormatting>
  <conditionalFormatting sqref="AE146:AE147 AI146:AI147 AM146:AM147 AQ146:AQ147 AU146:AU147">
    <cfRule type="expression" dxfId="1517" priority="2003">
      <formula>IF(RIGHT(TEXT(AE146,"0.#"),1)=".",FALSE,TRUE)</formula>
    </cfRule>
    <cfRule type="expression" dxfId="1516" priority="2004">
      <formula>IF(RIGHT(TEXT(AE146,"0.#"),1)=".",TRUE,FALSE)</formula>
    </cfRule>
  </conditionalFormatting>
  <conditionalFormatting sqref="AE138:AE139 AI138:AI139 AM138:AM139 AQ138:AQ139 AU138:AU139">
    <cfRule type="expression" dxfId="1515" priority="2007">
      <formula>IF(RIGHT(TEXT(AE138,"0.#"),1)=".",FALSE,TRUE)</formula>
    </cfRule>
    <cfRule type="expression" dxfId="1514" priority="2008">
      <formula>IF(RIGHT(TEXT(AE138,"0.#"),1)=".",TRUE,FALSE)</formula>
    </cfRule>
  </conditionalFormatting>
  <conditionalFormatting sqref="AE142:AE143 AI142:AI143 AM142:AM143 AQ142:AQ143 AU142:AU143">
    <cfRule type="expression" dxfId="1513" priority="2005">
      <formula>IF(RIGHT(TEXT(AE142,"0.#"),1)=".",FALSE,TRUE)</formula>
    </cfRule>
    <cfRule type="expression" dxfId="1512" priority="2006">
      <formula>IF(RIGHT(TEXT(AE142,"0.#"),1)=".",TRUE,FALSE)</formula>
    </cfRule>
  </conditionalFormatting>
  <conditionalFormatting sqref="AE198:AE199 AI198:AI199 AM198:AM199 AQ198:AQ199 AU198:AU199">
    <cfRule type="expression" dxfId="1511" priority="1997">
      <formula>IF(RIGHT(TEXT(AE198,"0.#"),1)=".",FALSE,TRUE)</formula>
    </cfRule>
    <cfRule type="expression" dxfId="1510" priority="1998">
      <formula>IF(RIGHT(TEXT(AE198,"0.#"),1)=".",TRUE,FALSE)</formula>
    </cfRule>
  </conditionalFormatting>
  <conditionalFormatting sqref="AE150:AE151 AI150:AI151 AM150:AM151 AQ150:AQ151 AU150:AU151">
    <cfRule type="expression" dxfId="1509" priority="2001">
      <formula>IF(RIGHT(TEXT(AE150,"0.#"),1)=".",FALSE,TRUE)</formula>
    </cfRule>
    <cfRule type="expression" dxfId="1508" priority="2002">
      <formula>IF(RIGHT(TEXT(AE150,"0.#"),1)=".",TRUE,FALSE)</formula>
    </cfRule>
  </conditionalFormatting>
  <conditionalFormatting sqref="AE194:AE195 AI194:AI195 AQ194:AQ195 AU194:AU195">
    <cfRule type="expression" dxfId="1507" priority="1999">
      <formula>IF(RIGHT(TEXT(AE194,"0.#"),1)=".",FALSE,TRUE)</formula>
    </cfRule>
    <cfRule type="expression" dxfId="1506" priority="2000">
      <formula>IF(RIGHT(TEXT(AE194,"0.#"),1)=".",TRUE,FALSE)</formula>
    </cfRule>
  </conditionalFormatting>
  <conditionalFormatting sqref="AE210:AE211 AI210:AI211 AM210:AM211 AQ210:AQ211 AU210:AU211">
    <cfRule type="expression" dxfId="1505" priority="1991">
      <formula>IF(RIGHT(TEXT(AE210,"0.#"),1)=".",FALSE,TRUE)</formula>
    </cfRule>
    <cfRule type="expression" dxfId="1504" priority="1992">
      <formula>IF(RIGHT(TEXT(AE210,"0.#"),1)=".",TRUE,FALSE)</formula>
    </cfRule>
  </conditionalFormatting>
  <conditionalFormatting sqref="AE202:AE203 AI202:AI203 AM202:AM203 AQ202:AQ203 AU202:AU203">
    <cfRule type="expression" dxfId="1503" priority="1995">
      <formula>IF(RIGHT(TEXT(AE202,"0.#"),1)=".",FALSE,TRUE)</formula>
    </cfRule>
    <cfRule type="expression" dxfId="1502" priority="1996">
      <formula>IF(RIGHT(TEXT(AE202,"0.#"),1)=".",TRUE,FALSE)</formula>
    </cfRule>
  </conditionalFormatting>
  <conditionalFormatting sqref="AE206:AE207 AI206:AI207 AM206:AM207 AQ206:AQ207 AU206:AU207">
    <cfRule type="expression" dxfId="1501" priority="1993">
      <formula>IF(RIGHT(TEXT(AE206,"0.#"),1)=".",FALSE,TRUE)</formula>
    </cfRule>
    <cfRule type="expression" dxfId="1500" priority="1994">
      <formula>IF(RIGHT(TEXT(AE206,"0.#"),1)=".",TRUE,FALSE)</formula>
    </cfRule>
  </conditionalFormatting>
  <conditionalFormatting sqref="AE262:AE263 AI262:AI263 AM262:AM263 AQ262:AQ263 AU262:AU263">
    <cfRule type="expression" dxfId="1499" priority="1985">
      <formula>IF(RIGHT(TEXT(AE262,"0.#"),1)=".",FALSE,TRUE)</formula>
    </cfRule>
    <cfRule type="expression" dxfId="1498" priority="1986">
      <formula>IF(RIGHT(TEXT(AE262,"0.#"),1)=".",TRUE,FALSE)</formula>
    </cfRule>
  </conditionalFormatting>
  <conditionalFormatting sqref="AE254:AE255 AI254:AI255 AM254:AM255 AQ254:AQ255 AU254:AU255">
    <cfRule type="expression" dxfId="1497" priority="1989">
      <formula>IF(RIGHT(TEXT(AE254,"0.#"),1)=".",FALSE,TRUE)</formula>
    </cfRule>
    <cfRule type="expression" dxfId="1496" priority="1990">
      <formula>IF(RIGHT(TEXT(AE254,"0.#"),1)=".",TRUE,FALSE)</formula>
    </cfRule>
  </conditionalFormatting>
  <conditionalFormatting sqref="AE258:AE259 AI258:AI259 AM258:AM259 AQ258:AQ259 AU258:AU259">
    <cfRule type="expression" dxfId="1495" priority="1987">
      <formula>IF(RIGHT(TEXT(AE258,"0.#"),1)=".",FALSE,TRUE)</formula>
    </cfRule>
    <cfRule type="expression" dxfId="1494" priority="1988">
      <formula>IF(RIGHT(TEXT(AE258,"0.#"),1)=".",TRUE,FALSE)</formula>
    </cfRule>
  </conditionalFormatting>
  <conditionalFormatting sqref="AE314:AE315 AI314:AI315 AM314:AM315 AQ314:AQ315 AU314:AU315">
    <cfRule type="expression" dxfId="1493" priority="1979">
      <formula>IF(RIGHT(TEXT(AE314,"0.#"),1)=".",FALSE,TRUE)</formula>
    </cfRule>
    <cfRule type="expression" dxfId="1492" priority="1980">
      <formula>IF(RIGHT(TEXT(AE314,"0.#"),1)=".",TRUE,FALSE)</formula>
    </cfRule>
  </conditionalFormatting>
  <conditionalFormatting sqref="AE266:AE267 AI266:AI267 AM266:AM267 AQ266:AQ267 AU266:AU267">
    <cfRule type="expression" dxfId="1491" priority="1983">
      <formula>IF(RIGHT(TEXT(AE266,"0.#"),1)=".",FALSE,TRUE)</formula>
    </cfRule>
    <cfRule type="expression" dxfId="1490" priority="1984">
      <formula>IF(RIGHT(TEXT(AE266,"0.#"),1)=".",TRUE,FALSE)</formula>
    </cfRule>
  </conditionalFormatting>
  <conditionalFormatting sqref="AE270:AE271 AI270:AI271 AM270:AM271 AQ270:AQ271 AU270:AU271">
    <cfRule type="expression" dxfId="1489" priority="1981">
      <formula>IF(RIGHT(TEXT(AE270,"0.#"),1)=".",FALSE,TRUE)</formula>
    </cfRule>
    <cfRule type="expression" dxfId="1488" priority="1982">
      <formula>IF(RIGHT(TEXT(AE270,"0.#"),1)=".",TRUE,FALSE)</formula>
    </cfRule>
  </conditionalFormatting>
  <conditionalFormatting sqref="AE326:AE327 AI326:AI327 AM326:AM327 AQ326:AQ327 AU326:AU327">
    <cfRule type="expression" dxfId="1487" priority="1973">
      <formula>IF(RIGHT(TEXT(AE326,"0.#"),1)=".",FALSE,TRUE)</formula>
    </cfRule>
    <cfRule type="expression" dxfId="1486" priority="1974">
      <formula>IF(RIGHT(TEXT(AE326,"0.#"),1)=".",TRUE,FALSE)</formula>
    </cfRule>
  </conditionalFormatting>
  <conditionalFormatting sqref="AE318:AE319 AI318:AI319 AM318:AM319 AQ318:AQ319 AU318:AU319">
    <cfRule type="expression" dxfId="1485" priority="1977">
      <formula>IF(RIGHT(TEXT(AE318,"0.#"),1)=".",FALSE,TRUE)</formula>
    </cfRule>
    <cfRule type="expression" dxfId="1484" priority="1978">
      <formula>IF(RIGHT(TEXT(AE318,"0.#"),1)=".",TRUE,FALSE)</formula>
    </cfRule>
  </conditionalFormatting>
  <conditionalFormatting sqref="AE322:AE323 AI322:AI323 AM322:AM323 AQ322:AQ323 AU322:AU323">
    <cfRule type="expression" dxfId="1483" priority="1975">
      <formula>IF(RIGHT(TEXT(AE322,"0.#"),1)=".",FALSE,TRUE)</formula>
    </cfRule>
    <cfRule type="expression" dxfId="1482" priority="1976">
      <formula>IF(RIGHT(TEXT(AE322,"0.#"),1)=".",TRUE,FALSE)</formula>
    </cfRule>
  </conditionalFormatting>
  <conditionalFormatting sqref="AE378:AE379 AI378:AI379 AM378:AM379 AQ378:AQ379 AU378:AU379">
    <cfRule type="expression" dxfId="1481" priority="1967">
      <formula>IF(RIGHT(TEXT(AE378,"0.#"),1)=".",FALSE,TRUE)</formula>
    </cfRule>
    <cfRule type="expression" dxfId="1480" priority="1968">
      <formula>IF(RIGHT(TEXT(AE378,"0.#"),1)=".",TRUE,FALSE)</formula>
    </cfRule>
  </conditionalFormatting>
  <conditionalFormatting sqref="AE330:AE331 AI330:AI331 AM330:AM331 AQ330:AQ331 AU330:AU331">
    <cfRule type="expression" dxfId="1479" priority="1971">
      <formula>IF(RIGHT(TEXT(AE330,"0.#"),1)=".",FALSE,TRUE)</formula>
    </cfRule>
    <cfRule type="expression" dxfId="1478" priority="1972">
      <formula>IF(RIGHT(TEXT(AE330,"0.#"),1)=".",TRUE,FALSE)</formula>
    </cfRule>
  </conditionalFormatting>
  <conditionalFormatting sqref="AE374:AE375 AI374:AI375 AM374:AM375 AQ374:AQ375 AU374:AU375">
    <cfRule type="expression" dxfId="1477" priority="1969">
      <formula>IF(RIGHT(TEXT(AE374,"0.#"),1)=".",FALSE,TRUE)</formula>
    </cfRule>
    <cfRule type="expression" dxfId="1476" priority="1970">
      <formula>IF(RIGHT(TEXT(AE374,"0.#"),1)=".",TRUE,FALSE)</formula>
    </cfRule>
  </conditionalFormatting>
  <conditionalFormatting sqref="AE390:AE391 AI390:AI391 AM390:AM391 AQ390:AQ391 AU390:AU391">
    <cfRule type="expression" dxfId="1475" priority="1961">
      <formula>IF(RIGHT(TEXT(AE390,"0.#"),1)=".",FALSE,TRUE)</formula>
    </cfRule>
    <cfRule type="expression" dxfId="1474" priority="1962">
      <formula>IF(RIGHT(TEXT(AE390,"0.#"),1)=".",TRUE,FALSE)</formula>
    </cfRule>
  </conditionalFormatting>
  <conditionalFormatting sqref="AE382:AE383 AI382:AI383 AM382:AM383 AQ382:AQ383 AU382:AU383">
    <cfRule type="expression" dxfId="1473" priority="1965">
      <formula>IF(RIGHT(TEXT(AE382,"0.#"),1)=".",FALSE,TRUE)</formula>
    </cfRule>
    <cfRule type="expression" dxfId="1472" priority="1966">
      <formula>IF(RIGHT(TEXT(AE382,"0.#"),1)=".",TRUE,FALSE)</formula>
    </cfRule>
  </conditionalFormatting>
  <conditionalFormatting sqref="AE386:AE387 AI386:AI387 AM386:AM387 AQ386:AQ387 AU386:AU387">
    <cfRule type="expression" dxfId="1471" priority="1963">
      <formula>IF(RIGHT(TEXT(AE386,"0.#"),1)=".",FALSE,TRUE)</formula>
    </cfRule>
    <cfRule type="expression" dxfId="1470" priority="1964">
      <formula>IF(RIGHT(TEXT(AE386,"0.#"),1)=".",TRUE,FALSE)</formula>
    </cfRule>
  </conditionalFormatting>
  <conditionalFormatting sqref="AE440">
    <cfRule type="expression" dxfId="1469" priority="1955">
      <formula>IF(RIGHT(TEXT(AE440,"0.#"),1)=".",FALSE,TRUE)</formula>
    </cfRule>
    <cfRule type="expression" dxfId="1468" priority="1956">
      <formula>IF(RIGHT(TEXT(AE440,"0.#"),1)=".",TRUE,FALSE)</formula>
    </cfRule>
  </conditionalFormatting>
  <conditionalFormatting sqref="AE438">
    <cfRule type="expression" dxfId="1467" priority="1959">
      <formula>IF(RIGHT(TEXT(AE438,"0.#"),1)=".",FALSE,TRUE)</formula>
    </cfRule>
    <cfRule type="expression" dxfId="1466" priority="1960">
      <formula>IF(RIGHT(TEXT(AE438,"0.#"),1)=".",TRUE,FALSE)</formula>
    </cfRule>
  </conditionalFormatting>
  <conditionalFormatting sqref="AE439">
    <cfRule type="expression" dxfId="1465" priority="1957">
      <formula>IF(RIGHT(TEXT(AE439,"0.#"),1)=".",FALSE,TRUE)</formula>
    </cfRule>
    <cfRule type="expression" dxfId="1464" priority="1958">
      <formula>IF(RIGHT(TEXT(AE439,"0.#"),1)=".",TRUE,FALSE)</formula>
    </cfRule>
  </conditionalFormatting>
  <conditionalFormatting sqref="AM440">
    <cfRule type="expression" dxfId="1463" priority="1949">
      <formula>IF(RIGHT(TEXT(AM440,"0.#"),1)=".",FALSE,TRUE)</formula>
    </cfRule>
    <cfRule type="expression" dxfId="1462" priority="1950">
      <formula>IF(RIGHT(TEXT(AM440,"0.#"),1)=".",TRUE,FALSE)</formula>
    </cfRule>
  </conditionalFormatting>
  <conditionalFormatting sqref="AM438">
    <cfRule type="expression" dxfId="1461" priority="1953">
      <formula>IF(RIGHT(TEXT(AM438,"0.#"),1)=".",FALSE,TRUE)</formula>
    </cfRule>
    <cfRule type="expression" dxfId="1460" priority="1954">
      <formula>IF(RIGHT(TEXT(AM438,"0.#"),1)=".",TRUE,FALSE)</formula>
    </cfRule>
  </conditionalFormatting>
  <conditionalFormatting sqref="AM439">
    <cfRule type="expression" dxfId="1459" priority="1951">
      <formula>IF(RIGHT(TEXT(AM439,"0.#"),1)=".",FALSE,TRUE)</formula>
    </cfRule>
    <cfRule type="expression" dxfId="1458" priority="1952">
      <formula>IF(RIGHT(TEXT(AM439,"0.#"),1)=".",TRUE,FALSE)</formula>
    </cfRule>
  </conditionalFormatting>
  <conditionalFormatting sqref="AU440">
    <cfRule type="expression" dxfId="1457" priority="1943">
      <formula>IF(RIGHT(TEXT(AU440,"0.#"),1)=".",FALSE,TRUE)</formula>
    </cfRule>
    <cfRule type="expression" dxfId="1456" priority="1944">
      <formula>IF(RIGHT(TEXT(AU440,"0.#"),1)=".",TRUE,FALSE)</formula>
    </cfRule>
  </conditionalFormatting>
  <conditionalFormatting sqref="AU438">
    <cfRule type="expression" dxfId="1455" priority="1947">
      <formula>IF(RIGHT(TEXT(AU438,"0.#"),1)=".",FALSE,TRUE)</formula>
    </cfRule>
    <cfRule type="expression" dxfId="1454" priority="1948">
      <formula>IF(RIGHT(TEXT(AU438,"0.#"),1)=".",TRUE,FALSE)</formula>
    </cfRule>
  </conditionalFormatting>
  <conditionalFormatting sqref="AU439">
    <cfRule type="expression" dxfId="1453" priority="1945">
      <formula>IF(RIGHT(TEXT(AU439,"0.#"),1)=".",FALSE,TRUE)</formula>
    </cfRule>
    <cfRule type="expression" dxfId="1452" priority="1946">
      <formula>IF(RIGHT(TEXT(AU439,"0.#"),1)=".",TRUE,FALSE)</formula>
    </cfRule>
  </conditionalFormatting>
  <conditionalFormatting sqref="AI440">
    <cfRule type="expression" dxfId="1451" priority="1937">
      <formula>IF(RIGHT(TEXT(AI440,"0.#"),1)=".",FALSE,TRUE)</formula>
    </cfRule>
    <cfRule type="expression" dxfId="1450" priority="1938">
      <formula>IF(RIGHT(TEXT(AI440,"0.#"),1)=".",TRUE,FALSE)</formula>
    </cfRule>
  </conditionalFormatting>
  <conditionalFormatting sqref="AI438">
    <cfRule type="expression" dxfId="1449" priority="1941">
      <formula>IF(RIGHT(TEXT(AI438,"0.#"),1)=".",FALSE,TRUE)</formula>
    </cfRule>
    <cfRule type="expression" dxfId="1448" priority="1942">
      <formula>IF(RIGHT(TEXT(AI438,"0.#"),1)=".",TRUE,FALSE)</formula>
    </cfRule>
  </conditionalFormatting>
  <conditionalFormatting sqref="AI439">
    <cfRule type="expression" dxfId="1447" priority="1939">
      <formula>IF(RIGHT(TEXT(AI439,"0.#"),1)=".",FALSE,TRUE)</formula>
    </cfRule>
    <cfRule type="expression" dxfId="1446" priority="1940">
      <formula>IF(RIGHT(TEXT(AI439,"0.#"),1)=".",TRUE,FALSE)</formula>
    </cfRule>
  </conditionalFormatting>
  <conditionalFormatting sqref="AQ438">
    <cfRule type="expression" dxfId="1445" priority="1931">
      <formula>IF(RIGHT(TEXT(AQ438,"0.#"),1)=".",FALSE,TRUE)</formula>
    </cfRule>
    <cfRule type="expression" dxfId="1444" priority="1932">
      <formula>IF(RIGHT(TEXT(AQ438,"0.#"),1)=".",TRUE,FALSE)</formula>
    </cfRule>
  </conditionalFormatting>
  <conditionalFormatting sqref="AQ439">
    <cfRule type="expression" dxfId="1443" priority="1935">
      <formula>IF(RIGHT(TEXT(AQ439,"0.#"),1)=".",FALSE,TRUE)</formula>
    </cfRule>
    <cfRule type="expression" dxfId="1442" priority="1936">
      <formula>IF(RIGHT(TEXT(AQ439,"0.#"),1)=".",TRUE,FALSE)</formula>
    </cfRule>
  </conditionalFormatting>
  <conditionalFormatting sqref="AQ440">
    <cfRule type="expression" dxfId="1441" priority="1933">
      <formula>IF(RIGHT(TEXT(AQ440,"0.#"),1)=".",FALSE,TRUE)</formula>
    </cfRule>
    <cfRule type="expression" dxfId="1440" priority="1934">
      <formula>IF(RIGHT(TEXT(AQ440,"0.#"),1)=".",TRUE,FALSE)</formula>
    </cfRule>
  </conditionalFormatting>
  <conditionalFormatting sqref="AE445">
    <cfRule type="expression" dxfId="1439" priority="1925">
      <formula>IF(RIGHT(TEXT(AE445,"0.#"),1)=".",FALSE,TRUE)</formula>
    </cfRule>
    <cfRule type="expression" dxfId="1438" priority="1926">
      <formula>IF(RIGHT(TEXT(AE445,"0.#"),1)=".",TRUE,FALSE)</formula>
    </cfRule>
  </conditionalFormatting>
  <conditionalFormatting sqref="AE443">
    <cfRule type="expression" dxfId="1437" priority="1929">
      <formula>IF(RIGHT(TEXT(AE443,"0.#"),1)=".",FALSE,TRUE)</formula>
    </cfRule>
    <cfRule type="expression" dxfId="1436" priority="1930">
      <formula>IF(RIGHT(TEXT(AE443,"0.#"),1)=".",TRUE,FALSE)</formula>
    </cfRule>
  </conditionalFormatting>
  <conditionalFormatting sqref="AE444">
    <cfRule type="expression" dxfId="1435" priority="1927">
      <formula>IF(RIGHT(TEXT(AE444,"0.#"),1)=".",FALSE,TRUE)</formula>
    </cfRule>
    <cfRule type="expression" dxfId="1434" priority="1928">
      <formula>IF(RIGHT(TEXT(AE444,"0.#"),1)=".",TRUE,FALSE)</formula>
    </cfRule>
  </conditionalFormatting>
  <conditionalFormatting sqref="AM445">
    <cfRule type="expression" dxfId="1433" priority="1919">
      <formula>IF(RIGHT(TEXT(AM445,"0.#"),1)=".",FALSE,TRUE)</formula>
    </cfRule>
    <cfRule type="expression" dxfId="1432" priority="1920">
      <formula>IF(RIGHT(TEXT(AM445,"0.#"),1)=".",TRUE,FALSE)</formula>
    </cfRule>
  </conditionalFormatting>
  <conditionalFormatting sqref="AM443">
    <cfRule type="expression" dxfId="1431" priority="1923">
      <formula>IF(RIGHT(TEXT(AM443,"0.#"),1)=".",FALSE,TRUE)</formula>
    </cfRule>
    <cfRule type="expression" dxfId="1430" priority="1924">
      <formula>IF(RIGHT(TEXT(AM443,"0.#"),1)=".",TRUE,FALSE)</formula>
    </cfRule>
  </conditionalFormatting>
  <conditionalFormatting sqref="AM444">
    <cfRule type="expression" dxfId="1429" priority="1921">
      <formula>IF(RIGHT(TEXT(AM444,"0.#"),1)=".",FALSE,TRUE)</formula>
    </cfRule>
    <cfRule type="expression" dxfId="1428" priority="1922">
      <formula>IF(RIGHT(TEXT(AM444,"0.#"),1)=".",TRUE,FALSE)</formula>
    </cfRule>
  </conditionalFormatting>
  <conditionalFormatting sqref="AU445">
    <cfRule type="expression" dxfId="1427" priority="1913">
      <formula>IF(RIGHT(TEXT(AU445,"0.#"),1)=".",FALSE,TRUE)</formula>
    </cfRule>
    <cfRule type="expression" dxfId="1426" priority="1914">
      <formula>IF(RIGHT(TEXT(AU445,"0.#"),1)=".",TRUE,FALSE)</formula>
    </cfRule>
  </conditionalFormatting>
  <conditionalFormatting sqref="AU443">
    <cfRule type="expression" dxfId="1425" priority="1917">
      <formula>IF(RIGHT(TEXT(AU443,"0.#"),1)=".",FALSE,TRUE)</formula>
    </cfRule>
    <cfRule type="expression" dxfId="1424" priority="1918">
      <formula>IF(RIGHT(TEXT(AU443,"0.#"),1)=".",TRUE,FALSE)</formula>
    </cfRule>
  </conditionalFormatting>
  <conditionalFormatting sqref="AU444">
    <cfRule type="expression" dxfId="1423" priority="1915">
      <formula>IF(RIGHT(TEXT(AU444,"0.#"),1)=".",FALSE,TRUE)</formula>
    </cfRule>
    <cfRule type="expression" dxfId="1422" priority="1916">
      <formula>IF(RIGHT(TEXT(AU444,"0.#"),1)=".",TRUE,FALSE)</formula>
    </cfRule>
  </conditionalFormatting>
  <conditionalFormatting sqref="AI445">
    <cfRule type="expression" dxfId="1421" priority="1907">
      <formula>IF(RIGHT(TEXT(AI445,"0.#"),1)=".",FALSE,TRUE)</formula>
    </cfRule>
    <cfRule type="expression" dxfId="1420" priority="1908">
      <formula>IF(RIGHT(TEXT(AI445,"0.#"),1)=".",TRUE,FALSE)</formula>
    </cfRule>
  </conditionalFormatting>
  <conditionalFormatting sqref="AI443">
    <cfRule type="expression" dxfId="1419" priority="1911">
      <formula>IF(RIGHT(TEXT(AI443,"0.#"),1)=".",FALSE,TRUE)</formula>
    </cfRule>
    <cfRule type="expression" dxfId="1418" priority="1912">
      <formula>IF(RIGHT(TEXT(AI443,"0.#"),1)=".",TRUE,FALSE)</formula>
    </cfRule>
  </conditionalFormatting>
  <conditionalFormatting sqref="AI444">
    <cfRule type="expression" dxfId="1417" priority="1909">
      <formula>IF(RIGHT(TEXT(AI444,"0.#"),1)=".",FALSE,TRUE)</formula>
    </cfRule>
    <cfRule type="expression" dxfId="1416" priority="1910">
      <formula>IF(RIGHT(TEXT(AI444,"0.#"),1)=".",TRUE,FALSE)</formula>
    </cfRule>
  </conditionalFormatting>
  <conditionalFormatting sqref="AQ443">
    <cfRule type="expression" dxfId="1415" priority="1901">
      <formula>IF(RIGHT(TEXT(AQ443,"0.#"),1)=".",FALSE,TRUE)</formula>
    </cfRule>
    <cfRule type="expression" dxfId="1414" priority="1902">
      <formula>IF(RIGHT(TEXT(AQ443,"0.#"),1)=".",TRUE,FALSE)</formula>
    </cfRule>
  </conditionalFormatting>
  <conditionalFormatting sqref="AQ444">
    <cfRule type="expression" dxfId="1413" priority="1905">
      <formula>IF(RIGHT(TEXT(AQ444,"0.#"),1)=".",FALSE,TRUE)</formula>
    </cfRule>
    <cfRule type="expression" dxfId="1412" priority="1906">
      <formula>IF(RIGHT(TEXT(AQ444,"0.#"),1)=".",TRUE,FALSE)</formula>
    </cfRule>
  </conditionalFormatting>
  <conditionalFormatting sqref="AQ445">
    <cfRule type="expression" dxfId="1411" priority="1903">
      <formula>IF(RIGHT(TEXT(AQ445,"0.#"),1)=".",FALSE,TRUE)</formula>
    </cfRule>
    <cfRule type="expression" dxfId="1410" priority="1904">
      <formula>IF(RIGHT(TEXT(AQ445,"0.#"),1)=".",TRUE,FALSE)</formula>
    </cfRule>
  </conditionalFormatting>
  <conditionalFormatting sqref="Y880:Y907">
    <cfRule type="expression" dxfId="1409" priority="2131">
      <formula>IF(RIGHT(TEXT(Y880,"0.#"),1)=".",FALSE,TRUE)</formula>
    </cfRule>
    <cfRule type="expression" dxfId="1408" priority="2132">
      <formula>IF(RIGHT(TEXT(Y880,"0.#"),1)=".",TRUE,FALSE)</formula>
    </cfRule>
  </conditionalFormatting>
  <conditionalFormatting sqref="Y878:Y879">
    <cfRule type="expression" dxfId="1407" priority="2125">
      <formula>IF(RIGHT(TEXT(Y878,"0.#"),1)=".",FALSE,TRUE)</formula>
    </cfRule>
    <cfRule type="expression" dxfId="1406" priority="2126">
      <formula>IF(RIGHT(TEXT(Y878,"0.#"),1)=".",TRUE,FALSE)</formula>
    </cfRule>
  </conditionalFormatting>
  <conditionalFormatting sqref="Y913:Y940">
    <cfRule type="expression" dxfId="1405" priority="2119">
      <formula>IF(RIGHT(TEXT(Y913,"0.#"),1)=".",FALSE,TRUE)</formula>
    </cfRule>
    <cfRule type="expression" dxfId="1404" priority="2120">
      <formula>IF(RIGHT(TEXT(Y913,"0.#"),1)=".",TRUE,FALSE)</formula>
    </cfRule>
  </conditionalFormatting>
  <conditionalFormatting sqref="Y911:Y912">
    <cfRule type="expression" dxfId="1403" priority="2113">
      <formula>IF(RIGHT(TEXT(Y911,"0.#"),1)=".",FALSE,TRUE)</formula>
    </cfRule>
    <cfRule type="expression" dxfId="1402" priority="2114">
      <formula>IF(RIGHT(TEXT(Y911,"0.#"),1)=".",TRUE,FALSE)</formula>
    </cfRule>
  </conditionalFormatting>
  <conditionalFormatting sqref="Y946:Y973">
    <cfRule type="expression" dxfId="1401" priority="2107">
      <formula>IF(RIGHT(TEXT(Y946,"0.#"),1)=".",FALSE,TRUE)</formula>
    </cfRule>
    <cfRule type="expression" dxfId="1400" priority="2108">
      <formula>IF(RIGHT(TEXT(Y946,"0.#"),1)=".",TRUE,FALSE)</formula>
    </cfRule>
  </conditionalFormatting>
  <conditionalFormatting sqref="Y944:Y945">
    <cfRule type="expression" dxfId="1399" priority="2101">
      <formula>IF(RIGHT(TEXT(Y944,"0.#"),1)=".",FALSE,TRUE)</formula>
    </cfRule>
    <cfRule type="expression" dxfId="1398" priority="2102">
      <formula>IF(RIGHT(TEXT(Y944,"0.#"),1)=".",TRUE,FALSE)</formula>
    </cfRule>
  </conditionalFormatting>
  <conditionalFormatting sqref="Y979:Y1006">
    <cfRule type="expression" dxfId="1397" priority="2095">
      <formula>IF(RIGHT(TEXT(Y979,"0.#"),1)=".",FALSE,TRUE)</formula>
    </cfRule>
    <cfRule type="expression" dxfId="1396" priority="2096">
      <formula>IF(RIGHT(TEXT(Y979,"0.#"),1)=".",TRUE,FALSE)</formula>
    </cfRule>
  </conditionalFormatting>
  <conditionalFormatting sqref="Y977:Y978">
    <cfRule type="expression" dxfId="1395" priority="2089">
      <formula>IF(RIGHT(TEXT(Y977,"0.#"),1)=".",FALSE,TRUE)</formula>
    </cfRule>
    <cfRule type="expression" dxfId="1394" priority="2090">
      <formula>IF(RIGHT(TEXT(Y977,"0.#"),1)=".",TRUE,FALSE)</formula>
    </cfRule>
  </conditionalFormatting>
  <conditionalFormatting sqref="Y1018:Y1039">
    <cfRule type="expression" dxfId="1393" priority="2083">
      <formula>IF(RIGHT(TEXT(Y1018,"0.#"),1)=".",FALSE,TRUE)</formula>
    </cfRule>
    <cfRule type="expression" dxfId="1392" priority="2084">
      <formula>IF(RIGHT(TEXT(Y1018,"0.#"),1)=".",TRUE,FALSE)</formula>
    </cfRule>
  </conditionalFormatting>
  <conditionalFormatting sqref="W23">
    <cfRule type="expression" dxfId="1391" priority="2367">
      <formula>IF(RIGHT(TEXT(W23,"0.#"),1)=".",FALSE,TRUE)</formula>
    </cfRule>
    <cfRule type="expression" dxfId="1390" priority="2368">
      <formula>IF(RIGHT(TEXT(W23,"0.#"),1)=".",TRUE,FALSE)</formula>
    </cfRule>
  </conditionalFormatting>
  <conditionalFormatting sqref="W24:W27">
    <cfRule type="expression" dxfId="1389" priority="2365">
      <formula>IF(RIGHT(TEXT(W24,"0.#"),1)=".",FALSE,TRUE)</formula>
    </cfRule>
    <cfRule type="expression" dxfId="1388" priority="2366">
      <formula>IF(RIGHT(TEXT(W24,"0.#"),1)=".",TRUE,FALSE)</formula>
    </cfRule>
  </conditionalFormatting>
  <conditionalFormatting sqref="W28">
    <cfRule type="expression" dxfId="1387" priority="2357">
      <formula>IF(RIGHT(TEXT(W28,"0.#"),1)=".",FALSE,TRUE)</formula>
    </cfRule>
    <cfRule type="expression" dxfId="1386" priority="2358">
      <formula>IF(RIGHT(TEXT(W28,"0.#"),1)=".",TRUE,FALSE)</formula>
    </cfRule>
  </conditionalFormatting>
  <conditionalFormatting sqref="P23">
    <cfRule type="expression" dxfId="1385" priority="2355">
      <formula>IF(RIGHT(TEXT(P23,"0.#"),1)=".",FALSE,TRUE)</formula>
    </cfRule>
    <cfRule type="expression" dxfId="1384" priority="2356">
      <formula>IF(RIGHT(TEXT(P23,"0.#"),1)=".",TRUE,FALSE)</formula>
    </cfRule>
  </conditionalFormatting>
  <conditionalFormatting sqref="P24:P27">
    <cfRule type="expression" dxfId="1383" priority="2353">
      <formula>IF(RIGHT(TEXT(P24,"0.#"),1)=".",FALSE,TRUE)</formula>
    </cfRule>
    <cfRule type="expression" dxfId="1382" priority="2354">
      <formula>IF(RIGHT(TEXT(P24,"0.#"),1)=".",TRUE,FALSE)</formula>
    </cfRule>
  </conditionalFormatting>
  <conditionalFormatting sqref="P28">
    <cfRule type="expression" dxfId="1381" priority="2351">
      <formula>IF(RIGHT(TEXT(P28,"0.#"),1)=".",FALSE,TRUE)</formula>
    </cfRule>
    <cfRule type="expression" dxfId="1380" priority="2352">
      <formula>IF(RIGHT(TEXT(P28,"0.#"),1)=".",TRUE,FALSE)</formula>
    </cfRule>
  </conditionalFormatting>
  <conditionalFormatting sqref="AQ114">
    <cfRule type="expression" dxfId="1379" priority="2335">
      <formula>IF(RIGHT(TEXT(AQ114,"0.#"),1)=".",FALSE,TRUE)</formula>
    </cfRule>
    <cfRule type="expression" dxfId="1378" priority="2336">
      <formula>IF(RIGHT(TEXT(AQ114,"0.#"),1)=".",TRUE,FALSE)</formula>
    </cfRule>
  </conditionalFormatting>
  <conditionalFormatting sqref="AQ105">
    <cfRule type="expression" dxfId="1377" priority="2347">
      <formula>IF(RIGHT(TEXT(AQ105,"0.#"),1)=".",FALSE,TRUE)</formula>
    </cfRule>
    <cfRule type="expression" dxfId="1376" priority="2348">
      <formula>IF(RIGHT(TEXT(AQ105,"0.#"),1)=".",TRUE,FALSE)</formula>
    </cfRule>
  </conditionalFormatting>
  <conditionalFormatting sqref="AQ107">
    <cfRule type="expression" dxfId="1375" priority="2345">
      <formula>IF(RIGHT(TEXT(AQ107,"0.#"),1)=".",FALSE,TRUE)</formula>
    </cfRule>
    <cfRule type="expression" dxfId="1374" priority="2346">
      <formula>IF(RIGHT(TEXT(AQ107,"0.#"),1)=".",TRUE,FALSE)</formula>
    </cfRule>
  </conditionalFormatting>
  <conditionalFormatting sqref="AQ108">
    <cfRule type="expression" dxfId="1373" priority="2343">
      <formula>IF(RIGHT(TEXT(AQ108,"0.#"),1)=".",FALSE,TRUE)</formula>
    </cfRule>
    <cfRule type="expression" dxfId="1372" priority="2344">
      <formula>IF(RIGHT(TEXT(AQ108,"0.#"),1)=".",TRUE,FALSE)</formula>
    </cfRule>
  </conditionalFormatting>
  <conditionalFormatting sqref="AQ110">
    <cfRule type="expression" dxfId="1371" priority="2341">
      <formula>IF(RIGHT(TEXT(AQ110,"0.#"),1)=".",FALSE,TRUE)</formula>
    </cfRule>
    <cfRule type="expression" dxfId="1370" priority="2342">
      <formula>IF(RIGHT(TEXT(AQ110,"0.#"),1)=".",TRUE,FALSE)</formula>
    </cfRule>
  </conditionalFormatting>
  <conditionalFormatting sqref="AQ111">
    <cfRule type="expression" dxfId="1369" priority="2339">
      <formula>IF(RIGHT(TEXT(AQ111,"0.#"),1)=".",FALSE,TRUE)</formula>
    </cfRule>
    <cfRule type="expression" dxfId="1368" priority="2340">
      <formula>IF(RIGHT(TEXT(AQ111,"0.#"),1)=".",TRUE,FALSE)</formula>
    </cfRule>
  </conditionalFormatting>
  <conditionalFormatting sqref="AQ113">
    <cfRule type="expression" dxfId="1367" priority="2337">
      <formula>IF(RIGHT(TEXT(AQ113,"0.#"),1)=".",FALSE,TRUE)</formula>
    </cfRule>
    <cfRule type="expression" dxfId="1366" priority="2338">
      <formula>IF(RIGHT(TEXT(AQ113,"0.#"),1)=".",TRUE,FALSE)</formula>
    </cfRule>
  </conditionalFormatting>
  <conditionalFormatting sqref="AE67">
    <cfRule type="expression" dxfId="1365" priority="2267">
      <formula>IF(RIGHT(TEXT(AE67,"0.#"),1)=".",FALSE,TRUE)</formula>
    </cfRule>
    <cfRule type="expression" dxfId="1364" priority="2268">
      <formula>IF(RIGHT(TEXT(AE67,"0.#"),1)=".",TRUE,FALSE)</formula>
    </cfRule>
  </conditionalFormatting>
  <conditionalFormatting sqref="AE68">
    <cfRule type="expression" dxfId="1363" priority="2265">
      <formula>IF(RIGHT(TEXT(AE68,"0.#"),1)=".",FALSE,TRUE)</formula>
    </cfRule>
    <cfRule type="expression" dxfId="1362" priority="2266">
      <formula>IF(RIGHT(TEXT(AE68,"0.#"),1)=".",TRUE,FALSE)</formula>
    </cfRule>
  </conditionalFormatting>
  <conditionalFormatting sqref="AE69">
    <cfRule type="expression" dxfId="1361" priority="2263">
      <formula>IF(RIGHT(TEXT(AE69,"0.#"),1)=".",FALSE,TRUE)</formula>
    </cfRule>
    <cfRule type="expression" dxfId="1360" priority="2264">
      <formula>IF(RIGHT(TEXT(AE69,"0.#"),1)=".",TRUE,FALSE)</formula>
    </cfRule>
  </conditionalFormatting>
  <conditionalFormatting sqref="AI69">
    <cfRule type="expression" dxfId="1359" priority="2261">
      <formula>IF(RIGHT(TEXT(AI69,"0.#"),1)=".",FALSE,TRUE)</formula>
    </cfRule>
    <cfRule type="expression" dxfId="1358" priority="2262">
      <formula>IF(RIGHT(TEXT(AI69,"0.#"),1)=".",TRUE,FALSE)</formula>
    </cfRule>
  </conditionalFormatting>
  <conditionalFormatting sqref="AI68">
    <cfRule type="expression" dxfId="1357" priority="2259">
      <formula>IF(RIGHT(TEXT(AI68,"0.#"),1)=".",FALSE,TRUE)</formula>
    </cfRule>
    <cfRule type="expression" dxfId="1356" priority="2260">
      <formula>IF(RIGHT(TEXT(AI68,"0.#"),1)=".",TRUE,FALSE)</formula>
    </cfRule>
  </conditionalFormatting>
  <conditionalFormatting sqref="AI67">
    <cfRule type="expression" dxfId="1355" priority="2257">
      <formula>IF(RIGHT(TEXT(AI67,"0.#"),1)=".",FALSE,TRUE)</formula>
    </cfRule>
    <cfRule type="expression" dxfId="1354" priority="2258">
      <formula>IF(RIGHT(TEXT(AI67,"0.#"),1)=".",TRUE,FALSE)</formula>
    </cfRule>
  </conditionalFormatting>
  <conditionalFormatting sqref="AM67">
    <cfRule type="expression" dxfId="1353" priority="2255">
      <formula>IF(RIGHT(TEXT(AM67,"0.#"),1)=".",FALSE,TRUE)</formula>
    </cfRule>
    <cfRule type="expression" dxfId="1352" priority="2256">
      <formula>IF(RIGHT(TEXT(AM67,"0.#"),1)=".",TRUE,FALSE)</formula>
    </cfRule>
  </conditionalFormatting>
  <conditionalFormatting sqref="AM68">
    <cfRule type="expression" dxfId="1351" priority="2253">
      <formula>IF(RIGHT(TEXT(AM68,"0.#"),1)=".",FALSE,TRUE)</formula>
    </cfRule>
    <cfRule type="expression" dxfId="1350" priority="2254">
      <formula>IF(RIGHT(TEXT(AM68,"0.#"),1)=".",TRUE,FALSE)</formula>
    </cfRule>
  </conditionalFormatting>
  <conditionalFormatting sqref="AM69">
    <cfRule type="expression" dxfId="1349" priority="2251">
      <formula>IF(RIGHT(TEXT(AM69,"0.#"),1)=".",FALSE,TRUE)</formula>
    </cfRule>
    <cfRule type="expression" dxfId="1348" priority="2252">
      <formula>IF(RIGHT(TEXT(AM69,"0.#"),1)=".",TRUE,FALSE)</formula>
    </cfRule>
  </conditionalFormatting>
  <conditionalFormatting sqref="AQ67:AQ69">
    <cfRule type="expression" dxfId="1347" priority="2249">
      <formula>IF(RIGHT(TEXT(AQ67,"0.#"),1)=".",FALSE,TRUE)</formula>
    </cfRule>
    <cfRule type="expression" dxfId="1346" priority="2250">
      <formula>IF(RIGHT(TEXT(AQ67,"0.#"),1)=".",TRUE,FALSE)</formula>
    </cfRule>
  </conditionalFormatting>
  <conditionalFormatting sqref="AU67:AU69">
    <cfRule type="expression" dxfId="1345" priority="2247">
      <formula>IF(RIGHT(TEXT(AU67,"0.#"),1)=".",FALSE,TRUE)</formula>
    </cfRule>
    <cfRule type="expression" dxfId="1344" priority="2248">
      <formula>IF(RIGHT(TEXT(AU67,"0.#"),1)=".",TRUE,FALSE)</formula>
    </cfRule>
  </conditionalFormatting>
  <conditionalFormatting sqref="AE70">
    <cfRule type="expression" dxfId="1343" priority="2245">
      <formula>IF(RIGHT(TEXT(AE70,"0.#"),1)=".",FALSE,TRUE)</formula>
    </cfRule>
    <cfRule type="expression" dxfId="1342" priority="2246">
      <formula>IF(RIGHT(TEXT(AE70,"0.#"),1)=".",TRUE,FALSE)</formula>
    </cfRule>
  </conditionalFormatting>
  <conditionalFormatting sqref="AE71">
    <cfRule type="expression" dxfId="1341" priority="2243">
      <formula>IF(RIGHT(TEXT(AE71,"0.#"),1)=".",FALSE,TRUE)</formula>
    </cfRule>
    <cfRule type="expression" dxfId="1340" priority="2244">
      <formula>IF(RIGHT(TEXT(AE71,"0.#"),1)=".",TRUE,FALSE)</formula>
    </cfRule>
  </conditionalFormatting>
  <conditionalFormatting sqref="AE72">
    <cfRule type="expression" dxfId="1339" priority="2241">
      <formula>IF(RIGHT(TEXT(AE72,"0.#"),1)=".",FALSE,TRUE)</formula>
    </cfRule>
    <cfRule type="expression" dxfId="1338" priority="2242">
      <formula>IF(RIGHT(TEXT(AE72,"0.#"),1)=".",TRUE,FALSE)</formula>
    </cfRule>
  </conditionalFormatting>
  <conditionalFormatting sqref="AI72">
    <cfRule type="expression" dxfId="1337" priority="2239">
      <formula>IF(RIGHT(TEXT(AI72,"0.#"),1)=".",FALSE,TRUE)</formula>
    </cfRule>
    <cfRule type="expression" dxfId="1336" priority="2240">
      <formula>IF(RIGHT(TEXT(AI72,"0.#"),1)=".",TRUE,FALSE)</formula>
    </cfRule>
  </conditionalFormatting>
  <conditionalFormatting sqref="AI71">
    <cfRule type="expression" dxfId="1335" priority="2237">
      <formula>IF(RIGHT(TEXT(AI71,"0.#"),1)=".",FALSE,TRUE)</formula>
    </cfRule>
    <cfRule type="expression" dxfId="1334" priority="2238">
      <formula>IF(RIGHT(TEXT(AI71,"0.#"),1)=".",TRUE,FALSE)</formula>
    </cfRule>
  </conditionalFormatting>
  <conditionalFormatting sqref="AI70">
    <cfRule type="expression" dxfId="1333" priority="2235">
      <formula>IF(RIGHT(TEXT(AI70,"0.#"),1)=".",FALSE,TRUE)</formula>
    </cfRule>
    <cfRule type="expression" dxfId="1332" priority="2236">
      <formula>IF(RIGHT(TEXT(AI70,"0.#"),1)=".",TRUE,FALSE)</formula>
    </cfRule>
  </conditionalFormatting>
  <conditionalFormatting sqref="AM70">
    <cfRule type="expression" dxfId="1331" priority="2233">
      <formula>IF(RIGHT(TEXT(AM70,"0.#"),1)=".",FALSE,TRUE)</formula>
    </cfRule>
    <cfRule type="expression" dxfId="1330" priority="2234">
      <formula>IF(RIGHT(TEXT(AM70,"0.#"),1)=".",TRUE,FALSE)</formula>
    </cfRule>
  </conditionalFormatting>
  <conditionalFormatting sqref="AM71">
    <cfRule type="expression" dxfId="1329" priority="2231">
      <formula>IF(RIGHT(TEXT(AM71,"0.#"),1)=".",FALSE,TRUE)</formula>
    </cfRule>
    <cfRule type="expression" dxfId="1328" priority="2232">
      <formula>IF(RIGHT(TEXT(AM71,"0.#"),1)=".",TRUE,FALSE)</formula>
    </cfRule>
  </conditionalFormatting>
  <conditionalFormatting sqref="AM72">
    <cfRule type="expression" dxfId="1327" priority="2229">
      <formula>IF(RIGHT(TEXT(AM72,"0.#"),1)=".",FALSE,TRUE)</formula>
    </cfRule>
    <cfRule type="expression" dxfId="1326" priority="2230">
      <formula>IF(RIGHT(TEXT(AM72,"0.#"),1)=".",TRUE,FALSE)</formula>
    </cfRule>
  </conditionalFormatting>
  <conditionalFormatting sqref="AQ70:AQ72">
    <cfRule type="expression" dxfId="1325" priority="2227">
      <formula>IF(RIGHT(TEXT(AQ70,"0.#"),1)=".",FALSE,TRUE)</formula>
    </cfRule>
    <cfRule type="expression" dxfId="1324" priority="2228">
      <formula>IF(RIGHT(TEXT(AQ70,"0.#"),1)=".",TRUE,FALSE)</formula>
    </cfRule>
  </conditionalFormatting>
  <conditionalFormatting sqref="AU70:AU72">
    <cfRule type="expression" dxfId="1323" priority="2225">
      <formula>IF(RIGHT(TEXT(AU70,"0.#"),1)=".",FALSE,TRUE)</formula>
    </cfRule>
    <cfRule type="expression" dxfId="1322" priority="2226">
      <formula>IF(RIGHT(TEXT(AU70,"0.#"),1)=".",TRUE,FALSE)</formula>
    </cfRule>
  </conditionalFormatting>
  <conditionalFormatting sqref="AU656">
    <cfRule type="expression" dxfId="1321" priority="743">
      <formula>IF(RIGHT(TEXT(AU656,"0.#"),1)=".",FALSE,TRUE)</formula>
    </cfRule>
    <cfRule type="expression" dxfId="1320" priority="744">
      <formula>IF(RIGHT(TEXT(AU656,"0.#"),1)=".",TRUE,FALSE)</formula>
    </cfRule>
  </conditionalFormatting>
  <conditionalFormatting sqref="AQ655">
    <cfRule type="expression" dxfId="1319" priority="735">
      <formula>IF(RIGHT(TEXT(AQ655,"0.#"),1)=".",FALSE,TRUE)</formula>
    </cfRule>
    <cfRule type="expression" dxfId="1318" priority="736">
      <formula>IF(RIGHT(TEXT(AQ655,"0.#"),1)=".",TRUE,FALSE)</formula>
    </cfRule>
  </conditionalFormatting>
  <conditionalFormatting sqref="AI696">
    <cfRule type="expression" dxfId="1317" priority="527">
      <formula>IF(RIGHT(TEXT(AI696,"0.#"),1)=".",FALSE,TRUE)</formula>
    </cfRule>
    <cfRule type="expression" dxfId="1316" priority="528">
      <formula>IF(RIGHT(TEXT(AI696,"0.#"),1)=".",TRUE,FALSE)</formula>
    </cfRule>
  </conditionalFormatting>
  <conditionalFormatting sqref="AQ694">
    <cfRule type="expression" dxfId="1315" priority="521">
      <formula>IF(RIGHT(TEXT(AQ694,"0.#"),1)=".",FALSE,TRUE)</formula>
    </cfRule>
    <cfRule type="expression" dxfId="1314" priority="522">
      <formula>IF(RIGHT(TEXT(AQ694,"0.#"),1)=".",TRUE,FALSE)</formula>
    </cfRule>
  </conditionalFormatting>
  <conditionalFormatting sqref="AL880:AO907">
    <cfRule type="expression" dxfId="1313" priority="2133">
      <formula>IF(AND(AL880&gt;=0, RIGHT(TEXT(AL880,"0.#"),1)&lt;&gt;"."),TRUE,FALSE)</formula>
    </cfRule>
    <cfRule type="expression" dxfId="1312" priority="2134">
      <formula>IF(AND(AL880&gt;=0, RIGHT(TEXT(AL880,"0.#"),1)="."),TRUE,FALSE)</formula>
    </cfRule>
    <cfRule type="expression" dxfId="1311" priority="2135">
      <formula>IF(AND(AL880&lt;0, RIGHT(TEXT(AL880,"0.#"),1)&lt;&gt;"."),TRUE,FALSE)</formula>
    </cfRule>
    <cfRule type="expression" dxfId="1310" priority="2136">
      <formula>IF(AND(AL880&lt;0, RIGHT(TEXT(AL880,"0.#"),1)="."),TRUE,FALSE)</formula>
    </cfRule>
  </conditionalFormatting>
  <conditionalFormatting sqref="AL878:AO879">
    <cfRule type="expression" dxfId="1309" priority="2127">
      <formula>IF(AND(AL878&gt;=0, RIGHT(TEXT(AL878,"0.#"),1)&lt;&gt;"."),TRUE,FALSE)</formula>
    </cfRule>
    <cfRule type="expression" dxfId="1308" priority="2128">
      <formula>IF(AND(AL878&gt;=0, RIGHT(TEXT(AL878,"0.#"),1)="."),TRUE,FALSE)</formula>
    </cfRule>
    <cfRule type="expression" dxfId="1307" priority="2129">
      <formula>IF(AND(AL878&lt;0, RIGHT(TEXT(AL878,"0.#"),1)&lt;&gt;"."),TRUE,FALSE)</formula>
    </cfRule>
    <cfRule type="expression" dxfId="1306" priority="2130">
      <formula>IF(AND(AL878&lt;0, RIGHT(TEXT(AL878,"0.#"),1)="."),TRUE,FALSE)</formula>
    </cfRule>
  </conditionalFormatting>
  <conditionalFormatting sqref="AL913:AO940">
    <cfRule type="expression" dxfId="1305" priority="2121">
      <formula>IF(AND(AL913&gt;=0, RIGHT(TEXT(AL913,"0.#"),1)&lt;&gt;"."),TRUE,FALSE)</formula>
    </cfRule>
    <cfRule type="expression" dxfId="1304" priority="2122">
      <formula>IF(AND(AL913&gt;=0, RIGHT(TEXT(AL913,"0.#"),1)="."),TRUE,FALSE)</formula>
    </cfRule>
    <cfRule type="expression" dxfId="1303" priority="2123">
      <formula>IF(AND(AL913&lt;0, RIGHT(TEXT(AL913,"0.#"),1)&lt;&gt;"."),TRUE,FALSE)</formula>
    </cfRule>
    <cfRule type="expression" dxfId="1302" priority="2124">
      <formula>IF(AND(AL913&lt;0, RIGHT(TEXT(AL913,"0.#"),1)="."),TRUE,FALSE)</formula>
    </cfRule>
  </conditionalFormatting>
  <conditionalFormatting sqref="AL911:AO912">
    <cfRule type="expression" dxfId="1301" priority="2115">
      <formula>IF(AND(AL911&gt;=0, RIGHT(TEXT(AL911,"0.#"),1)&lt;&gt;"."),TRUE,FALSE)</formula>
    </cfRule>
    <cfRule type="expression" dxfId="1300" priority="2116">
      <formula>IF(AND(AL911&gt;=0, RIGHT(TEXT(AL911,"0.#"),1)="."),TRUE,FALSE)</formula>
    </cfRule>
    <cfRule type="expression" dxfId="1299" priority="2117">
      <formula>IF(AND(AL911&lt;0, RIGHT(TEXT(AL911,"0.#"),1)&lt;&gt;"."),TRUE,FALSE)</formula>
    </cfRule>
    <cfRule type="expression" dxfId="1298" priority="2118">
      <formula>IF(AND(AL911&lt;0, RIGHT(TEXT(AL911,"0.#"),1)="."),TRUE,FALSE)</formula>
    </cfRule>
  </conditionalFormatting>
  <conditionalFormatting sqref="AL946:AO973">
    <cfRule type="expression" dxfId="1297" priority="2109">
      <formula>IF(AND(AL946&gt;=0, RIGHT(TEXT(AL946,"0.#"),1)&lt;&gt;"."),TRUE,FALSE)</formula>
    </cfRule>
    <cfRule type="expression" dxfId="1296" priority="2110">
      <formula>IF(AND(AL946&gt;=0, RIGHT(TEXT(AL946,"0.#"),1)="."),TRUE,FALSE)</formula>
    </cfRule>
    <cfRule type="expression" dxfId="1295" priority="2111">
      <formula>IF(AND(AL946&lt;0, RIGHT(TEXT(AL946,"0.#"),1)&lt;&gt;"."),TRUE,FALSE)</formula>
    </cfRule>
    <cfRule type="expression" dxfId="1294" priority="2112">
      <formula>IF(AND(AL946&lt;0, RIGHT(TEXT(AL946,"0.#"),1)="."),TRUE,FALSE)</formula>
    </cfRule>
  </conditionalFormatting>
  <conditionalFormatting sqref="AL944:AO945">
    <cfRule type="expression" dxfId="1293" priority="2103">
      <formula>IF(AND(AL944&gt;=0, RIGHT(TEXT(AL944,"0.#"),1)&lt;&gt;"."),TRUE,FALSE)</formula>
    </cfRule>
    <cfRule type="expression" dxfId="1292" priority="2104">
      <formula>IF(AND(AL944&gt;=0, RIGHT(TEXT(AL944,"0.#"),1)="."),TRUE,FALSE)</formula>
    </cfRule>
    <cfRule type="expression" dxfId="1291" priority="2105">
      <formula>IF(AND(AL944&lt;0, RIGHT(TEXT(AL944,"0.#"),1)&lt;&gt;"."),TRUE,FALSE)</formula>
    </cfRule>
    <cfRule type="expression" dxfId="1290" priority="2106">
      <formula>IF(AND(AL944&lt;0, RIGHT(TEXT(AL944,"0.#"),1)="."),TRUE,FALSE)</formula>
    </cfRule>
  </conditionalFormatting>
  <conditionalFormatting sqref="AL979:AO1006">
    <cfRule type="expression" dxfId="1289" priority="2097">
      <formula>IF(AND(AL979&gt;=0, RIGHT(TEXT(AL979,"0.#"),1)&lt;&gt;"."),TRUE,FALSE)</formula>
    </cfRule>
    <cfRule type="expression" dxfId="1288" priority="2098">
      <formula>IF(AND(AL979&gt;=0, RIGHT(TEXT(AL979,"0.#"),1)="."),TRUE,FALSE)</formula>
    </cfRule>
    <cfRule type="expression" dxfId="1287" priority="2099">
      <formula>IF(AND(AL979&lt;0, RIGHT(TEXT(AL979,"0.#"),1)&lt;&gt;"."),TRUE,FALSE)</formula>
    </cfRule>
    <cfRule type="expression" dxfId="1286" priority="2100">
      <formula>IF(AND(AL979&lt;0, RIGHT(TEXT(AL979,"0.#"),1)="."),TRUE,FALSE)</formula>
    </cfRule>
  </conditionalFormatting>
  <conditionalFormatting sqref="AL977:AO978">
    <cfRule type="expression" dxfId="1285" priority="2091">
      <formula>IF(AND(AL977&gt;=0, RIGHT(TEXT(AL977,"0.#"),1)&lt;&gt;"."),TRUE,FALSE)</formula>
    </cfRule>
    <cfRule type="expression" dxfId="1284" priority="2092">
      <formula>IF(AND(AL977&gt;=0, RIGHT(TEXT(AL977,"0.#"),1)="."),TRUE,FALSE)</formula>
    </cfRule>
    <cfRule type="expression" dxfId="1283" priority="2093">
      <formula>IF(AND(AL977&lt;0, RIGHT(TEXT(AL977,"0.#"),1)&lt;&gt;"."),TRUE,FALSE)</formula>
    </cfRule>
    <cfRule type="expression" dxfId="1282" priority="2094">
      <formula>IF(AND(AL977&lt;0, RIGHT(TEXT(AL977,"0.#"),1)="."),TRUE,FALSE)</formula>
    </cfRule>
  </conditionalFormatting>
  <conditionalFormatting sqref="AL1018:AO1039">
    <cfRule type="expression" dxfId="1281" priority="2085">
      <formula>IF(AND(AL1018&gt;=0, RIGHT(TEXT(AL1018,"0.#"),1)&lt;&gt;"."),TRUE,FALSE)</formula>
    </cfRule>
    <cfRule type="expression" dxfId="1280" priority="2086">
      <formula>IF(AND(AL1018&gt;=0, RIGHT(TEXT(AL1018,"0.#"),1)="."),TRUE,FALSE)</formula>
    </cfRule>
    <cfRule type="expression" dxfId="1279" priority="2087">
      <formula>IF(AND(AL1018&lt;0, RIGHT(TEXT(AL1018,"0.#"),1)&lt;&gt;"."),TRUE,FALSE)</formula>
    </cfRule>
    <cfRule type="expression" dxfId="1278" priority="2088">
      <formula>IF(AND(AL1018&lt;0, RIGHT(TEXT(AL1018,"0.#"),1)="."),TRUE,FALSE)</formula>
    </cfRule>
  </conditionalFormatting>
  <conditionalFormatting sqref="AL1045:AO1072">
    <cfRule type="expression" dxfId="1277" priority="2073">
      <formula>IF(AND(AL1045&gt;=0, RIGHT(TEXT(AL1045,"0.#"),1)&lt;&gt;"."),TRUE,FALSE)</formula>
    </cfRule>
    <cfRule type="expression" dxfId="1276" priority="2074">
      <formula>IF(AND(AL1045&gt;=0, RIGHT(TEXT(AL1045,"0.#"),1)="."),TRUE,FALSE)</formula>
    </cfRule>
    <cfRule type="expression" dxfId="1275" priority="2075">
      <formula>IF(AND(AL1045&lt;0, RIGHT(TEXT(AL1045,"0.#"),1)&lt;&gt;"."),TRUE,FALSE)</formula>
    </cfRule>
    <cfRule type="expression" dxfId="1274" priority="2076">
      <formula>IF(AND(AL1045&lt;0, RIGHT(TEXT(AL1045,"0.#"),1)="."),TRUE,FALSE)</formula>
    </cfRule>
  </conditionalFormatting>
  <conditionalFormatting sqref="Y1045:Y1072">
    <cfRule type="expression" dxfId="1273" priority="2071">
      <formula>IF(RIGHT(TEXT(Y1045,"0.#"),1)=".",FALSE,TRUE)</formula>
    </cfRule>
    <cfRule type="expression" dxfId="1272" priority="2072">
      <formula>IF(RIGHT(TEXT(Y1045,"0.#"),1)=".",TRUE,FALSE)</formula>
    </cfRule>
  </conditionalFormatting>
  <conditionalFormatting sqref="AL1043:AO1044">
    <cfRule type="expression" dxfId="1271" priority="2067">
      <formula>IF(AND(AL1043&gt;=0, RIGHT(TEXT(AL1043,"0.#"),1)&lt;&gt;"."),TRUE,FALSE)</formula>
    </cfRule>
    <cfRule type="expression" dxfId="1270" priority="2068">
      <formula>IF(AND(AL1043&gt;=0, RIGHT(TEXT(AL1043,"0.#"),1)="."),TRUE,FALSE)</formula>
    </cfRule>
    <cfRule type="expression" dxfId="1269" priority="2069">
      <formula>IF(AND(AL1043&lt;0, RIGHT(TEXT(AL1043,"0.#"),1)&lt;&gt;"."),TRUE,FALSE)</formula>
    </cfRule>
    <cfRule type="expression" dxfId="1268" priority="2070">
      <formula>IF(AND(AL1043&lt;0, RIGHT(TEXT(AL1043,"0.#"),1)="."),TRUE,FALSE)</formula>
    </cfRule>
  </conditionalFormatting>
  <conditionalFormatting sqref="Y1043:Y1044">
    <cfRule type="expression" dxfId="1267" priority="2065">
      <formula>IF(RIGHT(TEXT(Y1043,"0.#"),1)=".",FALSE,TRUE)</formula>
    </cfRule>
    <cfRule type="expression" dxfId="1266" priority="2066">
      <formula>IF(RIGHT(TEXT(Y1043,"0.#"),1)=".",TRUE,FALSE)</formula>
    </cfRule>
  </conditionalFormatting>
  <conditionalFormatting sqref="AL1078:AO1105">
    <cfRule type="expression" dxfId="1265" priority="2061">
      <formula>IF(AND(AL1078&gt;=0, RIGHT(TEXT(AL1078,"0.#"),1)&lt;&gt;"."),TRUE,FALSE)</formula>
    </cfRule>
    <cfRule type="expression" dxfId="1264" priority="2062">
      <formula>IF(AND(AL1078&gt;=0, RIGHT(TEXT(AL1078,"0.#"),1)="."),TRUE,FALSE)</formula>
    </cfRule>
    <cfRule type="expression" dxfId="1263" priority="2063">
      <formula>IF(AND(AL1078&lt;0, RIGHT(TEXT(AL1078,"0.#"),1)&lt;&gt;"."),TRUE,FALSE)</formula>
    </cfRule>
    <cfRule type="expression" dxfId="1262" priority="2064">
      <formula>IF(AND(AL1078&lt;0, RIGHT(TEXT(AL1078,"0.#"),1)="."),TRUE,FALSE)</formula>
    </cfRule>
  </conditionalFormatting>
  <conditionalFormatting sqref="Y1078:Y1105">
    <cfRule type="expression" dxfId="1261" priority="2059">
      <formula>IF(RIGHT(TEXT(Y1078,"0.#"),1)=".",FALSE,TRUE)</formula>
    </cfRule>
    <cfRule type="expression" dxfId="1260" priority="2060">
      <formula>IF(RIGHT(TEXT(Y1078,"0.#"),1)=".",TRUE,FALSE)</formula>
    </cfRule>
  </conditionalFormatting>
  <conditionalFormatting sqref="AL1076:AO1077">
    <cfRule type="expression" dxfId="1259" priority="2055">
      <formula>IF(AND(AL1076&gt;=0, RIGHT(TEXT(AL1076,"0.#"),1)&lt;&gt;"."),TRUE,FALSE)</formula>
    </cfRule>
    <cfRule type="expression" dxfId="1258" priority="2056">
      <formula>IF(AND(AL1076&gt;=0, RIGHT(TEXT(AL1076,"0.#"),1)="."),TRUE,FALSE)</formula>
    </cfRule>
    <cfRule type="expression" dxfId="1257" priority="2057">
      <formula>IF(AND(AL1076&lt;0, RIGHT(TEXT(AL1076,"0.#"),1)&lt;&gt;"."),TRUE,FALSE)</formula>
    </cfRule>
    <cfRule type="expression" dxfId="1256" priority="2058">
      <formula>IF(AND(AL1076&lt;0, RIGHT(TEXT(AL1076,"0.#"),1)="."),TRUE,FALSE)</formula>
    </cfRule>
  </conditionalFormatting>
  <conditionalFormatting sqref="Y1076:Y1077">
    <cfRule type="expression" dxfId="1255" priority="2053">
      <formula>IF(RIGHT(TEXT(Y1076,"0.#"),1)=".",FALSE,TRUE)</formula>
    </cfRule>
    <cfRule type="expression" dxfId="1254" priority="2054">
      <formula>IF(RIGHT(TEXT(Y1076,"0.#"),1)=".",TRUE,FALSE)</formula>
    </cfRule>
  </conditionalFormatting>
  <conditionalFormatting sqref="AE39">
    <cfRule type="expression" dxfId="1253" priority="2051">
      <formula>IF(RIGHT(TEXT(AE39,"0.#"),1)=".",FALSE,TRUE)</formula>
    </cfRule>
    <cfRule type="expression" dxfId="1252" priority="2052">
      <formula>IF(RIGHT(TEXT(AE39,"0.#"),1)=".",TRUE,FALSE)</formula>
    </cfRule>
  </conditionalFormatting>
  <conditionalFormatting sqref="AM41">
    <cfRule type="expression" dxfId="1251" priority="2035">
      <formula>IF(RIGHT(TEXT(AM41,"0.#"),1)=".",FALSE,TRUE)</formula>
    </cfRule>
    <cfRule type="expression" dxfId="1250" priority="2036">
      <formula>IF(RIGHT(TEXT(AM41,"0.#"),1)=".",TRUE,FALSE)</formula>
    </cfRule>
  </conditionalFormatting>
  <conditionalFormatting sqref="AE40">
    <cfRule type="expression" dxfId="1249" priority="2049">
      <formula>IF(RIGHT(TEXT(AE40,"0.#"),1)=".",FALSE,TRUE)</formula>
    </cfRule>
    <cfRule type="expression" dxfId="1248" priority="2050">
      <formula>IF(RIGHT(TEXT(AE40,"0.#"),1)=".",TRUE,FALSE)</formula>
    </cfRule>
  </conditionalFormatting>
  <conditionalFormatting sqref="AE41">
    <cfRule type="expression" dxfId="1247" priority="2047">
      <formula>IF(RIGHT(TEXT(AE41,"0.#"),1)=".",FALSE,TRUE)</formula>
    </cfRule>
    <cfRule type="expression" dxfId="1246" priority="2048">
      <formula>IF(RIGHT(TEXT(AE41,"0.#"),1)=".",TRUE,FALSE)</formula>
    </cfRule>
  </conditionalFormatting>
  <conditionalFormatting sqref="AI41">
    <cfRule type="expression" dxfId="1245" priority="2045">
      <formula>IF(RIGHT(TEXT(AI41,"0.#"),1)=".",FALSE,TRUE)</formula>
    </cfRule>
    <cfRule type="expression" dxfId="1244" priority="2046">
      <formula>IF(RIGHT(TEXT(AI41,"0.#"),1)=".",TRUE,FALSE)</formula>
    </cfRule>
  </conditionalFormatting>
  <conditionalFormatting sqref="AI40">
    <cfRule type="expression" dxfId="1243" priority="2043">
      <formula>IF(RIGHT(TEXT(AI40,"0.#"),1)=".",FALSE,TRUE)</formula>
    </cfRule>
    <cfRule type="expression" dxfId="1242" priority="2044">
      <formula>IF(RIGHT(TEXT(AI40,"0.#"),1)=".",TRUE,FALSE)</formula>
    </cfRule>
  </conditionalFormatting>
  <conditionalFormatting sqref="AI39">
    <cfRule type="expression" dxfId="1241" priority="2041">
      <formula>IF(RIGHT(TEXT(AI39,"0.#"),1)=".",FALSE,TRUE)</formula>
    </cfRule>
    <cfRule type="expression" dxfId="1240" priority="2042">
      <formula>IF(RIGHT(TEXT(AI39,"0.#"),1)=".",TRUE,FALSE)</formula>
    </cfRule>
  </conditionalFormatting>
  <conditionalFormatting sqref="AM39">
    <cfRule type="expression" dxfId="1239" priority="2039">
      <formula>IF(RIGHT(TEXT(AM39,"0.#"),1)=".",FALSE,TRUE)</formula>
    </cfRule>
    <cfRule type="expression" dxfId="1238" priority="2040">
      <formula>IF(RIGHT(TEXT(AM39,"0.#"),1)=".",TRUE,FALSE)</formula>
    </cfRule>
  </conditionalFormatting>
  <conditionalFormatting sqref="AM40">
    <cfRule type="expression" dxfId="1237" priority="2037">
      <formula>IF(RIGHT(TEXT(AM40,"0.#"),1)=".",FALSE,TRUE)</formula>
    </cfRule>
    <cfRule type="expression" dxfId="1236" priority="2038">
      <formula>IF(RIGHT(TEXT(AM40,"0.#"),1)=".",TRUE,FALSE)</formula>
    </cfRule>
  </conditionalFormatting>
  <conditionalFormatting sqref="AQ39:AQ41">
    <cfRule type="expression" dxfId="1235" priority="2033">
      <formula>IF(RIGHT(TEXT(AQ39,"0.#"),1)=".",FALSE,TRUE)</formula>
    </cfRule>
    <cfRule type="expression" dxfId="1234" priority="2034">
      <formula>IF(RIGHT(TEXT(AQ39,"0.#"),1)=".",TRUE,FALSE)</formula>
    </cfRule>
  </conditionalFormatting>
  <conditionalFormatting sqref="AU39:AU41">
    <cfRule type="expression" dxfId="1233" priority="2031">
      <formula>IF(RIGHT(TEXT(AU39,"0.#"),1)=".",FALSE,TRUE)</formula>
    </cfRule>
    <cfRule type="expression" dxfId="1232" priority="2032">
      <formula>IF(RIGHT(TEXT(AU39,"0.#"),1)=".",TRUE,FALSE)</formula>
    </cfRule>
  </conditionalFormatting>
  <conditionalFormatting sqref="AE46">
    <cfRule type="expression" dxfId="1231" priority="2029">
      <formula>IF(RIGHT(TEXT(AE46,"0.#"),1)=".",FALSE,TRUE)</formula>
    </cfRule>
    <cfRule type="expression" dxfId="1230" priority="2030">
      <formula>IF(RIGHT(TEXT(AE46,"0.#"),1)=".",TRUE,FALSE)</formula>
    </cfRule>
  </conditionalFormatting>
  <conditionalFormatting sqref="AE47">
    <cfRule type="expression" dxfId="1229" priority="2027">
      <formula>IF(RIGHT(TEXT(AE47,"0.#"),1)=".",FALSE,TRUE)</formula>
    </cfRule>
    <cfRule type="expression" dxfId="1228" priority="2028">
      <formula>IF(RIGHT(TEXT(AE47,"0.#"),1)=".",TRUE,FALSE)</formula>
    </cfRule>
  </conditionalFormatting>
  <conditionalFormatting sqref="AE48">
    <cfRule type="expression" dxfId="1227" priority="2025">
      <formula>IF(RIGHT(TEXT(AE48,"0.#"),1)=".",FALSE,TRUE)</formula>
    </cfRule>
    <cfRule type="expression" dxfId="1226" priority="2026">
      <formula>IF(RIGHT(TEXT(AE48,"0.#"),1)=".",TRUE,FALSE)</formula>
    </cfRule>
  </conditionalFormatting>
  <conditionalFormatting sqref="AI48">
    <cfRule type="expression" dxfId="1225" priority="2023">
      <formula>IF(RIGHT(TEXT(AI48,"0.#"),1)=".",FALSE,TRUE)</formula>
    </cfRule>
    <cfRule type="expression" dxfId="1224" priority="2024">
      <formula>IF(RIGHT(TEXT(AI48,"0.#"),1)=".",TRUE,FALSE)</formula>
    </cfRule>
  </conditionalFormatting>
  <conditionalFormatting sqref="AI47">
    <cfRule type="expression" dxfId="1223" priority="2021">
      <formula>IF(RIGHT(TEXT(AI47,"0.#"),1)=".",FALSE,TRUE)</formula>
    </cfRule>
    <cfRule type="expression" dxfId="1222" priority="2022">
      <formula>IF(RIGHT(TEXT(AI47,"0.#"),1)=".",TRUE,FALSE)</formula>
    </cfRule>
  </conditionalFormatting>
  <conditionalFormatting sqref="AE448">
    <cfRule type="expression" dxfId="1221" priority="1899">
      <formula>IF(RIGHT(TEXT(AE448,"0.#"),1)=".",FALSE,TRUE)</formula>
    </cfRule>
    <cfRule type="expression" dxfId="1220" priority="1900">
      <formula>IF(RIGHT(TEXT(AE448,"0.#"),1)=".",TRUE,FALSE)</formula>
    </cfRule>
  </conditionalFormatting>
  <conditionalFormatting sqref="AM450">
    <cfRule type="expression" dxfId="1219" priority="1889">
      <formula>IF(RIGHT(TEXT(AM450,"0.#"),1)=".",FALSE,TRUE)</formula>
    </cfRule>
    <cfRule type="expression" dxfId="1218" priority="1890">
      <formula>IF(RIGHT(TEXT(AM450,"0.#"),1)=".",TRUE,FALSE)</formula>
    </cfRule>
  </conditionalFormatting>
  <conditionalFormatting sqref="AE449">
    <cfRule type="expression" dxfId="1217" priority="1897">
      <formula>IF(RIGHT(TEXT(AE449,"0.#"),1)=".",FALSE,TRUE)</formula>
    </cfRule>
    <cfRule type="expression" dxfId="1216" priority="1898">
      <formula>IF(RIGHT(TEXT(AE449,"0.#"),1)=".",TRUE,FALSE)</formula>
    </cfRule>
  </conditionalFormatting>
  <conditionalFormatting sqref="AE450">
    <cfRule type="expression" dxfId="1215" priority="1895">
      <formula>IF(RIGHT(TEXT(AE450,"0.#"),1)=".",FALSE,TRUE)</formula>
    </cfRule>
    <cfRule type="expression" dxfId="1214" priority="1896">
      <formula>IF(RIGHT(TEXT(AE450,"0.#"),1)=".",TRUE,FALSE)</formula>
    </cfRule>
  </conditionalFormatting>
  <conditionalFormatting sqref="AM448">
    <cfRule type="expression" dxfId="1213" priority="1893">
      <formula>IF(RIGHT(TEXT(AM448,"0.#"),1)=".",FALSE,TRUE)</formula>
    </cfRule>
    <cfRule type="expression" dxfId="1212" priority="1894">
      <formula>IF(RIGHT(TEXT(AM448,"0.#"),1)=".",TRUE,FALSE)</formula>
    </cfRule>
  </conditionalFormatting>
  <conditionalFormatting sqref="AM449">
    <cfRule type="expression" dxfId="1211" priority="1891">
      <formula>IF(RIGHT(TEXT(AM449,"0.#"),1)=".",FALSE,TRUE)</formula>
    </cfRule>
    <cfRule type="expression" dxfId="1210" priority="1892">
      <formula>IF(RIGHT(TEXT(AM449,"0.#"),1)=".",TRUE,FALSE)</formula>
    </cfRule>
  </conditionalFormatting>
  <conditionalFormatting sqref="AU448">
    <cfRule type="expression" dxfId="1209" priority="1887">
      <formula>IF(RIGHT(TEXT(AU448,"0.#"),1)=".",FALSE,TRUE)</formula>
    </cfRule>
    <cfRule type="expression" dxfId="1208" priority="1888">
      <formula>IF(RIGHT(TEXT(AU448,"0.#"),1)=".",TRUE,FALSE)</formula>
    </cfRule>
  </conditionalFormatting>
  <conditionalFormatting sqref="AU449">
    <cfRule type="expression" dxfId="1207" priority="1885">
      <formula>IF(RIGHT(TEXT(AU449,"0.#"),1)=".",FALSE,TRUE)</formula>
    </cfRule>
    <cfRule type="expression" dxfId="1206" priority="1886">
      <formula>IF(RIGHT(TEXT(AU449,"0.#"),1)=".",TRUE,FALSE)</formula>
    </cfRule>
  </conditionalFormatting>
  <conditionalFormatting sqref="AU450">
    <cfRule type="expression" dxfId="1205" priority="1883">
      <formula>IF(RIGHT(TEXT(AU450,"0.#"),1)=".",FALSE,TRUE)</formula>
    </cfRule>
    <cfRule type="expression" dxfId="1204" priority="1884">
      <formula>IF(RIGHT(TEXT(AU450,"0.#"),1)=".",TRUE,FALSE)</formula>
    </cfRule>
  </conditionalFormatting>
  <conditionalFormatting sqref="AI450">
    <cfRule type="expression" dxfId="1203" priority="1877">
      <formula>IF(RIGHT(TEXT(AI450,"0.#"),1)=".",FALSE,TRUE)</formula>
    </cfRule>
    <cfRule type="expression" dxfId="1202" priority="1878">
      <formula>IF(RIGHT(TEXT(AI450,"0.#"),1)=".",TRUE,FALSE)</formula>
    </cfRule>
  </conditionalFormatting>
  <conditionalFormatting sqref="AI448">
    <cfRule type="expression" dxfId="1201" priority="1881">
      <formula>IF(RIGHT(TEXT(AI448,"0.#"),1)=".",FALSE,TRUE)</formula>
    </cfRule>
    <cfRule type="expression" dxfId="1200" priority="1882">
      <formula>IF(RIGHT(TEXT(AI448,"0.#"),1)=".",TRUE,FALSE)</formula>
    </cfRule>
  </conditionalFormatting>
  <conditionalFormatting sqref="AI449">
    <cfRule type="expression" dxfId="1199" priority="1879">
      <formula>IF(RIGHT(TEXT(AI449,"0.#"),1)=".",FALSE,TRUE)</formula>
    </cfRule>
    <cfRule type="expression" dxfId="1198" priority="1880">
      <formula>IF(RIGHT(TEXT(AI449,"0.#"),1)=".",TRUE,FALSE)</formula>
    </cfRule>
  </conditionalFormatting>
  <conditionalFormatting sqref="AQ449">
    <cfRule type="expression" dxfId="1197" priority="1875">
      <formula>IF(RIGHT(TEXT(AQ449,"0.#"),1)=".",FALSE,TRUE)</formula>
    </cfRule>
    <cfRule type="expression" dxfId="1196" priority="1876">
      <formula>IF(RIGHT(TEXT(AQ449,"0.#"),1)=".",TRUE,FALSE)</formula>
    </cfRule>
  </conditionalFormatting>
  <conditionalFormatting sqref="AQ450">
    <cfRule type="expression" dxfId="1195" priority="1873">
      <formula>IF(RIGHT(TEXT(AQ450,"0.#"),1)=".",FALSE,TRUE)</formula>
    </cfRule>
    <cfRule type="expression" dxfId="1194" priority="1874">
      <formula>IF(RIGHT(TEXT(AQ450,"0.#"),1)=".",TRUE,FALSE)</formula>
    </cfRule>
  </conditionalFormatting>
  <conditionalFormatting sqref="AQ448">
    <cfRule type="expression" dxfId="1193" priority="1871">
      <formula>IF(RIGHT(TEXT(AQ448,"0.#"),1)=".",FALSE,TRUE)</formula>
    </cfRule>
    <cfRule type="expression" dxfId="1192" priority="1872">
      <formula>IF(RIGHT(TEXT(AQ448,"0.#"),1)=".",TRUE,FALSE)</formula>
    </cfRule>
  </conditionalFormatting>
  <conditionalFormatting sqref="AE453">
    <cfRule type="expression" dxfId="1191" priority="1869">
      <formula>IF(RIGHT(TEXT(AE453,"0.#"),1)=".",FALSE,TRUE)</formula>
    </cfRule>
    <cfRule type="expression" dxfId="1190" priority="1870">
      <formula>IF(RIGHT(TEXT(AE453,"0.#"),1)=".",TRUE,FALSE)</formula>
    </cfRule>
  </conditionalFormatting>
  <conditionalFormatting sqref="AM455">
    <cfRule type="expression" dxfId="1189" priority="1859">
      <formula>IF(RIGHT(TEXT(AM455,"0.#"),1)=".",FALSE,TRUE)</formula>
    </cfRule>
    <cfRule type="expression" dxfId="1188" priority="1860">
      <formula>IF(RIGHT(TEXT(AM455,"0.#"),1)=".",TRUE,FALSE)</formula>
    </cfRule>
  </conditionalFormatting>
  <conditionalFormatting sqref="AE454">
    <cfRule type="expression" dxfId="1187" priority="1867">
      <formula>IF(RIGHT(TEXT(AE454,"0.#"),1)=".",FALSE,TRUE)</formula>
    </cfRule>
    <cfRule type="expression" dxfId="1186" priority="1868">
      <formula>IF(RIGHT(TEXT(AE454,"0.#"),1)=".",TRUE,FALSE)</formula>
    </cfRule>
  </conditionalFormatting>
  <conditionalFormatting sqref="AE455">
    <cfRule type="expression" dxfId="1185" priority="1865">
      <formula>IF(RIGHT(TEXT(AE455,"0.#"),1)=".",FALSE,TRUE)</formula>
    </cfRule>
    <cfRule type="expression" dxfId="1184" priority="1866">
      <formula>IF(RIGHT(TEXT(AE455,"0.#"),1)=".",TRUE,FALSE)</formula>
    </cfRule>
  </conditionalFormatting>
  <conditionalFormatting sqref="AM453">
    <cfRule type="expression" dxfId="1183" priority="1863">
      <formula>IF(RIGHT(TEXT(AM453,"0.#"),1)=".",FALSE,TRUE)</formula>
    </cfRule>
    <cfRule type="expression" dxfId="1182" priority="1864">
      <formula>IF(RIGHT(TEXT(AM453,"0.#"),1)=".",TRUE,FALSE)</formula>
    </cfRule>
  </conditionalFormatting>
  <conditionalFormatting sqref="AM454">
    <cfRule type="expression" dxfId="1181" priority="1861">
      <formula>IF(RIGHT(TEXT(AM454,"0.#"),1)=".",FALSE,TRUE)</formula>
    </cfRule>
    <cfRule type="expression" dxfId="1180" priority="1862">
      <formula>IF(RIGHT(TEXT(AM454,"0.#"),1)=".",TRUE,FALSE)</formula>
    </cfRule>
  </conditionalFormatting>
  <conditionalFormatting sqref="AU453">
    <cfRule type="expression" dxfId="1179" priority="1857">
      <formula>IF(RIGHT(TEXT(AU453,"0.#"),1)=".",FALSE,TRUE)</formula>
    </cfRule>
    <cfRule type="expression" dxfId="1178" priority="1858">
      <formula>IF(RIGHT(TEXT(AU453,"0.#"),1)=".",TRUE,FALSE)</formula>
    </cfRule>
  </conditionalFormatting>
  <conditionalFormatting sqref="AU454">
    <cfRule type="expression" dxfId="1177" priority="1855">
      <formula>IF(RIGHT(TEXT(AU454,"0.#"),1)=".",FALSE,TRUE)</formula>
    </cfRule>
    <cfRule type="expression" dxfId="1176" priority="1856">
      <formula>IF(RIGHT(TEXT(AU454,"0.#"),1)=".",TRUE,FALSE)</formula>
    </cfRule>
  </conditionalFormatting>
  <conditionalFormatting sqref="AU455">
    <cfRule type="expression" dxfId="1175" priority="1853">
      <formula>IF(RIGHT(TEXT(AU455,"0.#"),1)=".",FALSE,TRUE)</formula>
    </cfRule>
    <cfRule type="expression" dxfId="1174" priority="1854">
      <formula>IF(RIGHT(TEXT(AU455,"0.#"),1)=".",TRUE,FALSE)</formula>
    </cfRule>
  </conditionalFormatting>
  <conditionalFormatting sqref="AI455">
    <cfRule type="expression" dxfId="1173" priority="1847">
      <formula>IF(RIGHT(TEXT(AI455,"0.#"),1)=".",FALSE,TRUE)</formula>
    </cfRule>
    <cfRule type="expression" dxfId="1172" priority="1848">
      <formula>IF(RIGHT(TEXT(AI455,"0.#"),1)=".",TRUE,FALSE)</formula>
    </cfRule>
  </conditionalFormatting>
  <conditionalFormatting sqref="AI453">
    <cfRule type="expression" dxfId="1171" priority="1851">
      <formula>IF(RIGHT(TEXT(AI453,"0.#"),1)=".",FALSE,TRUE)</formula>
    </cfRule>
    <cfRule type="expression" dxfId="1170" priority="1852">
      <formula>IF(RIGHT(TEXT(AI453,"0.#"),1)=".",TRUE,FALSE)</formula>
    </cfRule>
  </conditionalFormatting>
  <conditionalFormatting sqref="AI454">
    <cfRule type="expression" dxfId="1169" priority="1849">
      <formula>IF(RIGHT(TEXT(AI454,"0.#"),1)=".",FALSE,TRUE)</formula>
    </cfRule>
    <cfRule type="expression" dxfId="1168" priority="1850">
      <formula>IF(RIGHT(TEXT(AI454,"0.#"),1)=".",TRUE,FALSE)</formula>
    </cfRule>
  </conditionalFormatting>
  <conditionalFormatting sqref="AQ454">
    <cfRule type="expression" dxfId="1167" priority="1845">
      <formula>IF(RIGHT(TEXT(AQ454,"0.#"),1)=".",FALSE,TRUE)</formula>
    </cfRule>
    <cfRule type="expression" dxfId="1166" priority="1846">
      <formula>IF(RIGHT(TEXT(AQ454,"0.#"),1)=".",TRUE,FALSE)</formula>
    </cfRule>
  </conditionalFormatting>
  <conditionalFormatting sqref="AQ455">
    <cfRule type="expression" dxfId="1165" priority="1843">
      <formula>IF(RIGHT(TEXT(AQ455,"0.#"),1)=".",FALSE,TRUE)</formula>
    </cfRule>
    <cfRule type="expression" dxfId="1164" priority="1844">
      <formula>IF(RIGHT(TEXT(AQ455,"0.#"),1)=".",TRUE,FALSE)</formula>
    </cfRule>
  </conditionalFormatting>
  <conditionalFormatting sqref="AQ453">
    <cfRule type="expression" dxfId="1163" priority="1841">
      <formula>IF(RIGHT(TEXT(AQ453,"0.#"),1)=".",FALSE,TRUE)</formula>
    </cfRule>
    <cfRule type="expression" dxfId="1162" priority="1842">
      <formula>IF(RIGHT(TEXT(AQ453,"0.#"),1)=".",TRUE,FALSE)</formula>
    </cfRule>
  </conditionalFormatting>
  <conditionalFormatting sqref="AE487">
    <cfRule type="expression" dxfId="1161" priority="1719">
      <formula>IF(RIGHT(TEXT(AE487,"0.#"),1)=".",FALSE,TRUE)</formula>
    </cfRule>
    <cfRule type="expression" dxfId="1160" priority="1720">
      <formula>IF(RIGHT(TEXT(AE487,"0.#"),1)=".",TRUE,FALSE)</formula>
    </cfRule>
  </conditionalFormatting>
  <conditionalFormatting sqref="AE488">
    <cfRule type="expression" dxfId="1159" priority="1717">
      <formula>IF(RIGHT(TEXT(AE488,"0.#"),1)=".",FALSE,TRUE)</formula>
    </cfRule>
    <cfRule type="expression" dxfId="1158" priority="1718">
      <formula>IF(RIGHT(TEXT(AE488,"0.#"),1)=".",TRUE,FALSE)</formula>
    </cfRule>
  </conditionalFormatting>
  <conditionalFormatting sqref="AE489">
    <cfRule type="expression" dxfId="1157" priority="1715">
      <formula>IF(RIGHT(TEXT(AE489,"0.#"),1)=".",FALSE,TRUE)</formula>
    </cfRule>
    <cfRule type="expression" dxfId="1156" priority="1716">
      <formula>IF(RIGHT(TEXT(AE489,"0.#"),1)=".",TRUE,FALSE)</formula>
    </cfRule>
  </conditionalFormatting>
  <conditionalFormatting sqref="AU487">
    <cfRule type="expression" dxfId="1155" priority="1707">
      <formula>IF(RIGHT(TEXT(AU487,"0.#"),1)=".",FALSE,TRUE)</formula>
    </cfRule>
    <cfRule type="expression" dxfId="1154" priority="1708">
      <formula>IF(RIGHT(TEXT(AU487,"0.#"),1)=".",TRUE,FALSE)</formula>
    </cfRule>
  </conditionalFormatting>
  <conditionalFormatting sqref="AU488">
    <cfRule type="expression" dxfId="1153" priority="1705">
      <formula>IF(RIGHT(TEXT(AU488,"0.#"),1)=".",FALSE,TRUE)</formula>
    </cfRule>
    <cfRule type="expression" dxfId="1152" priority="1706">
      <formula>IF(RIGHT(TEXT(AU488,"0.#"),1)=".",TRUE,FALSE)</formula>
    </cfRule>
  </conditionalFormatting>
  <conditionalFormatting sqref="AU489">
    <cfRule type="expression" dxfId="1151" priority="1703">
      <formula>IF(RIGHT(TEXT(AU489,"0.#"),1)=".",FALSE,TRUE)</formula>
    </cfRule>
    <cfRule type="expression" dxfId="1150" priority="1704">
      <formula>IF(RIGHT(TEXT(AU489,"0.#"),1)=".",TRUE,FALSE)</formula>
    </cfRule>
  </conditionalFormatting>
  <conditionalFormatting sqref="AQ488">
    <cfRule type="expression" dxfId="1149" priority="1695">
      <formula>IF(RIGHT(TEXT(AQ488,"0.#"),1)=".",FALSE,TRUE)</formula>
    </cfRule>
    <cfRule type="expression" dxfId="1148" priority="1696">
      <formula>IF(RIGHT(TEXT(AQ488,"0.#"),1)=".",TRUE,FALSE)</formula>
    </cfRule>
  </conditionalFormatting>
  <conditionalFormatting sqref="AQ489">
    <cfRule type="expression" dxfId="1147" priority="1693">
      <formula>IF(RIGHT(TEXT(AQ489,"0.#"),1)=".",FALSE,TRUE)</formula>
    </cfRule>
    <cfRule type="expression" dxfId="1146" priority="1694">
      <formula>IF(RIGHT(TEXT(AQ489,"0.#"),1)=".",TRUE,FALSE)</formula>
    </cfRule>
  </conditionalFormatting>
  <conditionalFormatting sqref="AQ487">
    <cfRule type="expression" dxfId="1145" priority="1691">
      <formula>IF(RIGHT(TEXT(AQ487,"0.#"),1)=".",FALSE,TRUE)</formula>
    </cfRule>
    <cfRule type="expression" dxfId="1144" priority="1692">
      <formula>IF(RIGHT(TEXT(AQ487,"0.#"),1)=".",TRUE,FALSE)</formula>
    </cfRule>
  </conditionalFormatting>
  <conditionalFormatting sqref="AE512">
    <cfRule type="expression" dxfId="1143" priority="1689">
      <formula>IF(RIGHT(TEXT(AE512,"0.#"),1)=".",FALSE,TRUE)</formula>
    </cfRule>
    <cfRule type="expression" dxfId="1142" priority="1690">
      <formula>IF(RIGHT(TEXT(AE512,"0.#"),1)=".",TRUE,FALSE)</formula>
    </cfRule>
  </conditionalFormatting>
  <conditionalFormatting sqref="AE513">
    <cfRule type="expression" dxfId="1141" priority="1687">
      <formula>IF(RIGHT(TEXT(AE513,"0.#"),1)=".",FALSE,TRUE)</formula>
    </cfRule>
    <cfRule type="expression" dxfId="1140" priority="1688">
      <formula>IF(RIGHT(TEXT(AE513,"0.#"),1)=".",TRUE,FALSE)</formula>
    </cfRule>
  </conditionalFormatting>
  <conditionalFormatting sqref="AE514">
    <cfRule type="expression" dxfId="1139" priority="1685">
      <formula>IF(RIGHT(TEXT(AE514,"0.#"),1)=".",FALSE,TRUE)</formula>
    </cfRule>
    <cfRule type="expression" dxfId="1138" priority="1686">
      <formula>IF(RIGHT(TEXT(AE514,"0.#"),1)=".",TRUE,FALSE)</formula>
    </cfRule>
  </conditionalFormatting>
  <conditionalFormatting sqref="AU512">
    <cfRule type="expression" dxfId="1137" priority="1677">
      <formula>IF(RIGHT(TEXT(AU512,"0.#"),1)=".",FALSE,TRUE)</formula>
    </cfRule>
    <cfRule type="expression" dxfId="1136" priority="1678">
      <formula>IF(RIGHT(TEXT(AU512,"0.#"),1)=".",TRUE,FALSE)</formula>
    </cfRule>
  </conditionalFormatting>
  <conditionalFormatting sqref="AU513">
    <cfRule type="expression" dxfId="1135" priority="1675">
      <formula>IF(RIGHT(TEXT(AU513,"0.#"),1)=".",FALSE,TRUE)</formula>
    </cfRule>
    <cfRule type="expression" dxfId="1134" priority="1676">
      <formula>IF(RIGHT(TEXT(AU513,"0.#"),1)=".",TRUE,FALSE)</formula>
    </cfRule>
  </conditionalFormatting>
  <conditionalFormatting sqref="AU514">
    <cfRule type="expression" dxfId="1133" priority="1673">
      <formula>IF(RIGHT(TEXT(AU514,"0.#"),1)=".",FALSE,TRUE)</formula>
    </cfRule>
    <cfRule type="expression" dxfId="1132" priority="1674">
      <formula>IF(RIGHT(TEXT(AU514,"0.#"),1)=".",TRUE,FALSE)</formula>
    </cfRule>
  </conditionalFormatting>
  <conditionalFormatting sqref="AQ513">
    <cfRule type="expression" dxfId="1131" priority="1665">
      <formula>IF(RIGHT(TEXT(AQ513,"0.#"),1)=".",FALSE,TRUE)</formula>
    </cfRule>
    <cfRule type="expression" dxfId="1130" priority="1666">
      <formula>IF(RIGHT(TEXT(AQ513,"0.#"),1)=".",TRUE,FALSE)</formula>
    </cfRule>
  </conditionalFormatting>
  <conditionalFormatting sqref="AQ514">
    <cfRule type="expression" dxfId="1129" priority="1663">
      <formula>IF(RIGHT(TEXT(AQ514,"0.#"),1)=".",FALSE,TRUE)</formula>
    </cfRule>
    <cfRule type="expression" dxfId="1128" priority="1664">
      <formula>IF(RIGHT(TEXT(AQ514,"0.#"),1)=".",TRUE,FALSE)</formula>
    </cfRule>
  </conditionalFormatting>
  <conditionalFormatting sqref="AQ512">
    <cfRule type="expression" dxfId="1127" priority="1661">
      <formula>IF(RIGHT(TEXT(AQ512,"0.#"),1)=".",FALSE,TRUE)</formula>
    </cfRule>
    <cfRule type="expression" dxfId="1126" priority="1662">
      <formula>IF(RIGHT(TEXT(AQ512,"0.#"),1)=".",TRUE,FALSE)</formula>
    </cfRule>
  </conditionalFormatting>
  <conditionalFormatting sqref="AE517">
    <cfRule type="expression" dxfId="1125" priority="1539">
      <formula>IF(RIGHT(TEXT(AE517,"0.#"),1)=".",FALSE,TRUE)</formula>
    </cfRule>
    <cfRule type="expression" dxfId="1124" priority="1540">
      <formula>IF(RIGHT(TEXT(AE517,"0.#"),1)=".",TRUE,FALSE)</formula>
    </cfRule>
  </conditionalFormatting>
  <conditionalFormatting sqref="AE518">
    <cfRule type="expression" dxfId="1123" priority="1537">
      <formula>IF(RIGHT(TEXT(AE518,"0.#"),1)=".",FALSE,TRUE)</formula>
    </cfRule>
    <cfRule type="expression" dxfId="1122" priority="1538">
      <formula>IF(RIGHT(TEXT(AE518,"0.#"),1)=".",TRUE,FALSE)</formula>
    </cfRule>
  </conditionalFormatting>
  <conditionalFormatting sqref="AE519">
    <cfRule type="expression" dxfId="1121" priority="1535">
      <formula>IF(RIGHT(TEXT(AE519,"0.#"),1)=".",FALSE,TRUE)</formula>
    </cfRule>
    <cfRule type="expression" dxfId="1120" priority="1536">
      <formula>IF(RIGHT(TEXT(AE519,"0.#"),1)=".",TRUE,FALSE)</formula>
    </cfRule>
  </conditionalFormatting>
  <conditionalFormatting sqref="AU517">
    <cfRule type="expression" dxfId="1119" priority="1527">
      <formula>IF(RIGHT(TEXT(AU517,"0.#"),1)=".",FALSE,TRUE)</formula>
    </cfRule>
    <cfRule type="expression" dxfId="1118" priority="1528">
      <formula>IF(RIGHT(TEXT(AU517,"0.#"),1)=".",TRUE,FALSE)</formula>
    </cfRule>
  </conditionalFormatting>
  <conditionalFormatting sqref="AU519">
    <cfRule type="expression" dxfId="1117" priority="1523">
      <formula>IF(RIGHT(TEXT(AU519,"0.#"),1)=".",FALSE,TRUE)</formula>
    </cfRule>
    <cfRule type="expression" dxfId="1116" priority="1524">
      <formula>IF(RIGHT(TEXT(AU519,"0.#"),1)=".",TRUE,FALSE)</formula>
    </cfRule>
  </conditionalFormatting>
  <conditionalFormatting sqref="AQ518">
    <cfRule type="expression" dxfId="1115" priority="1515">
      <formula>IF(RIGHT(TEXT(AQ518,"0.#"),1)=".",FALSE,TRUE)</formula>
    </cfRule>
    <cfRule type="expression" dxfId="1114" priority="1516">
      <formula>IF(RIGHT(TEXT(AQ518,"0.#"),1)=".",TRUE,FALSE)</formula>
    </cfRule>
  </conditionalFormatting>
  <conditionalFormatting sqref="AQ519">
    <cfRule type="expression" dxfId="1113" priority="1513">
      <formula>IF(RIGHT(TEXT(AQ519,"0.#"),1)=".",FALSE,TRUE)</formula>
    </cfRule>
    <cfRule type="expression" dxfId="1112" priority="1514">
      <formula>IF(RIGHT(TEXT(AQ519,"0.#"),1)=".",TRUE,FALSE)</formula>
    </cfRule>
  </conditionalFormatting>
  <conditionalFormatting sqref="AQ517">
    <cfRule type="expression" dxfId="1111" priority="1511">
      <formula>IF(RIGHT(TEXT(AQ517,"0.#"),1)=".",FALSE,TRUE)</formula>
    </cfRule>
    <cfRule type="expression" dxfId="1110" priority="1512">
      <formula>IF(RIGHT(TEXT(AQ517,"0.#"),1)=".",TRUE,FALSE)</formula>
    </cfRule>
  </conditionalFormatting>
  <conditionalFormatting sqref="AE522">
    <cfRule type="expression" dxfId="1109" priority="1509">
      <formula>IF(RIGHT(TEXT(AE522,"0.#"),1)=".",FALSE,TRUE)</formula>
    </cfRule>
    <cfRule type="expression" dxfId="1108" priority="1510">
      <formula>IF(RIGHT(TEXT(AE522,"0.#"),1)=".",TRUE,FALSE)</formula>
    </cfRule>
  </conditionalFormatting>
  <conditionalFormatting sqref="AE523">
    <cfRule type="expression" dxfId="1107" priority="1507">
      <formula>IF(RIGHT(TEXT(AE523,"0.#"),1)=".",FALSE,TRUE)</formula>
    </cfRule>
    <cfRule type="expression" dxfId="1106" priority="1508">
      <formula>IF(RIGHT(TEXT(AE523,"0.#"),1)=".",TRUE,FALSE)</formula>
    </cfRule>
  </conditionalFormatting>
  <conditionalFormatting sqref="AE524">
    <cfRule type="expression" dxfId="1105" priority="1505">
      <formula>IF(RIGHT(TEXT(AE524,"0.#"),1)=".",FALSE,TRUE)</formula>
    </cfRule>
    <cfRule type="expression" dxfId="1104" priority="1506">
      <formula>IF(RIGHT(TEXT(AE524,"0.#"),1)=".",TRUE,FALSE)</formula>
    </cfRule>
  </conditionalFormatting>
  <conditionalFormatting sqref="AU522">
    <cfRule type="expression" dxfId="1103" priority="1497">
      <formula>IF(RIGHT(TEXT(AU522,"0.#"),1)=".",FALSE,TRUE)</formula>
    </cfRule>
    <cfRule type="expression" dxfId="1102" priority="1498">
      <formula>IF(RIGHT(TEXT(AU522,"0.#"),1)=".",TRUE,FALSE)</formula>
    </cfRule>
  </conditionalFormatting>
  <conditionalFormatting sqref="AU523">
    <cfRule type="expression" dxfId="1101" priority="1495">
      <formula>IF(RIGHT(TEXT(AU523,"0.#"),1)=".",FALSE,TRUE)</formula>
    </cfRule>
    <cfRule type="expression" dxfId="1100" priority="1496">
      <formula>IF(RIGHT(TEXT(AU523,"0.#"),1)=".",TRUE,FALSE)</formula>
    </cfRule>
  </conditionalFormatting>
  <conditionalFormatting sqref="AU524">
    <cfRule type="expression" dxfId="1099" priority="1493">
      <formula>IF(RIGHT(TEXT(AU524,"0.#"),1)=".",FALSE,TRUE)</formula>
    </cfRule>
    <cfRule type="expression" dxfId="1098" priority="1494">
      <formula>IF(RIGHT(TEXT(AU524,"0.#"),1)=".",TRUE,FALSE)</formula>
    </cfRule>
  </conditionalFormatting>
  <conditionalFormatting sqref="AQ523">
    <cfRule type="expression" dxfId="1097" priority="1485">
      <formula>IF(RIGHT(TEXT(AQ523,"0.#"),1)=".",FALSE,TRUE)</formula>
    </cfRule>
    <cfRule type="expression" dxfId="1096" priority="1486">
      <formula>IF(RIGHT(TEXT(AQ523,"0.#"),1)=".",TRUE,FALSE)</formula>
    </cfRule>
  </conditionalFormatting>
  <conditionalFormatting sqref="AQ524">
    <cfRule type="expression" dxfId="1095" priority="1483">
      <formula>IF(RIGHT(TEXT(AQ524,"0.#"),1)=".",FALSE,TRUE)</formula>
    </cfRule>
    <cfRule type="expression" dxfId="1094" priority="1484">
      <formula>IF(RIGHT(TEXT(AQ524,"0.#"),1)=".",TRUE,FALSE)</formula>
    </cfRule>
  </conditionalFormatting>
  <conditionalFormatting sqref="AQ522">
    <cfRule type="expression" dxfId="1093" priority="1481">
      <formula>IF(RIGHT(TEXT(AQ522,"0.#"),1)=".",FALSE,TRUE)</formula>
    </cfRule>
    <cfRule type="expression" dxfId="1092" priority="1482">
      <formula>IF(RIGHT(TEXT(AQ522,"0.#"),1)=".",TRUE,FALSE)</formula>
    </cfRule>
  </conditionalFormatting>
  <conditionalFormatting sqref="AE527">
    <cfRule type="expression" dxfId="1091" priority="1479">
      <formula>IF(RIGHT(TEXT(AE527,"0.#"),1)=".",FALSE,TRUE)</formula>
    </cfRule>
    <cfRule type="expression" dxfId="1090" priority="1480">
      <formula>IF(RIGHT(TEXT(AE527,"0.#"),1)=".",TRUE,FALSE)</formula>
    </cfRule>
  </conditionalFormatting>
  <conditionalFormatting sqref="AE528">
    <cfRule type="expression" dxfId="1089" priority="1477">
      <formula>IF(RIGHT(TEXT(AE528,"0.#"),1)=".",FALSE,TRUE)</formula>
    </cfRule>
    <cfRule type="expression" dxfId="1088" priority="1478">
      <formula>IF(RIGHT(TEXT(AE528,"0.#"),1)=".",TRUE,FALSE)</formula>
    </cfRule>
  </conditionalFormatting>
  <conditionalFormatting sqref="AE529">
    <cfRule type="expression" dxfId="1087" priority="1475">
      <formula>IF(RIGHT(TEXT(AE529,"0.#"),1)=".",FALSE,TRUE)</formula>
    </cfRule>
    <cfRule type="expression" dxfId="1086" priority="1476">
      <formula>IF(RIGHT(TEXT(AE529,"0.#"),1)=".",TRUE,FALSE)</formula>
    </cfRule>
  </conditionalFormatting>
  <conditionalFormatting sqref="AU527">
    <cfRule type="expression" dxfId="1085" priority="1467">
      <formula>IF(RIGHT(TEXT(AU527,"0.#"),1)=".",FALSE,TRUE)</formula>
    </cfRule>
    <cfRule type="expression" dxfId="1084" priority="1468">
      <formula>IF(RIGHT(TEXT(AU527,"0.#"),1)=".",TRUE,FALSE)</formula>
    </cfRule>
  </conditionalFormatting>
  <conditionalFormatting sqref="AU528">
    <cfRule type="expression" dxfId="1083" priority="1465">
      <formula>IF(RIGHT(TEXT(AU528,"0.#"),1)=".",FALSE,TRUE)</formula>
    </cfRule>
    <cfRule type="expression" dxfId="1082" priority="1466">
      <formula>IF(RIGHT(TEXT(AU528,"0.#"),1)=".",TRUE,FALSE)</formula>
    </cfRule>
  </conditionalFormatting>
  <conditionalFormatting sqref="AU529">
    <cfRule type="expression" dxfId="1081" priority="1463">
      <formula>IF(RIGHT(TEXT(AU529,"0.#"),1)=".",FALSE,TRUE)</formula>
    </cfRule>
    <cfRule type="expression" dxfId="1080" priority="1464">
      <formula>IF(RIGHT(TEXT(AU529,"0.#"),1)=".",TRUE,FALSE)</formula>
    </cfRule>
  </conditionalFormatting>
  <conditionalFormatting sqref="AQ528">
    <cfRule type="expression" dxfId="1079" priority="1455">
      <formula>IF(RIGHT(TEXT(AQ528,"0.#"),1)=".",FALSE,TRUE)</formula>
    </cfRule>
    <cfRule type="expression" dxfId="1078" priority="1456">
      <formula>IF(RIGHT(TEXT(AQ528,"0.#"),1)=".",TRUE,FALSE)</formula>
    </cfRule>
  </conditionalFormatting>
  <conditionalFormatting sqref="AQ529">
    <cfRule type="expression" dxfId="1077" priority="1453">
      <formula>IF(RIGHT(TEXT(AQ529,"0.#"),1)=".",FALSE,TRUE)</formula>
    </cfRule>
    <cfRule type="expression" dxfId="1076" priority="1454">
      <formula>IF(RIGHT(TEXT(AQ529,"0.#"),1)=".",TRUE,FALSE)</formula>
    </cfRule>
  </conditionalFormatting>
  <conditionalFormatting sqref="AQ527">
    <cfRule type="expression" dxfId="1075" priority="1451">
      <formula>IF(RIGHT(TEXT(AQ527,"0.#"),1)=".",FALSE,TRUE)</formula>
    </cfRule>
    <cfRule type="expression" dxfId="1074" priority="1452">
      <formula>IF(RIGHT(TEXT(AQ527,"0.#"),1)=".",TRUE,FALSE)</formula>
    </cfRule>
  </conditionalFormatting>
  <conditionalFormatting sqref="AE532">
    <cfRule type="expression" dxfId="1073" priority="1449">
      <formula>IF(RIGHT(TEXT(AE532,"0.#"),1)=".",FALSE,TRUE)</formula>
    </cfRule>
    <cfRule type="expression" dxfId="1072" priority="1450">
      <formula>IF(RIGHT(TEXT(AE532,"0.#"),1)=".",TRUE,FALSE)</formula>
    </cfRule>
  </conditionalFormatting>
  <conditionalFormatting sqref="AM534">
    <cfRule type="expression" dxfId="1071" priority="1439">
      <formula>IF(RIGHT(TEXT(AM534,"0.#"),1)=".",FALSE,TRUE)</formula>
    </cfRule>
    <cfRule type="expression" dxfId="1070" priority="1440">
      <formula>IF(RIGHT(TEXT(AM534,"0.#"),1)=".",TRUE,FALSE)</formula>
    </cfRule>
  </conditionalFormatting>
  <conditionalFormatting sqref="AE533">
    <cfRule type="expression" dxfId="1069" priority="1447">
      <formula>IF(RIGHT(TEXT(AE533,"0.#"),1)=".",FALSE,TRUE)</formula>
    </cfRule>
    <cfRule type="expression" dxfId="1068" priority="1448">
      <formula>IF(RIGHT(TEXT(AE533,"0.#"),1)=".",TRUE,FALSE)</formula>
    </cfRule>
  </conditionalFormatting>
  <conditionalFormatting sqref="AE534">
    <cfRule type="expression" dxfId="1067" priority="1445">
      <formula>IF(RIGHT(TEXT(AE534,"0.#"),1)=".",FALSE,TRUE)</formula>
    </cfRule>
    <cfRule type="expression" dxfId="1066" priority="1446">
      <formula>IF(RIGHT(TEXT(AE534,"0.#"),1)=".",TRUE,FALSE)</formula>
    </cfRule>
  </conditionalFormatting>
  <conditionalFormatting sqref="AM532">
    <cfRule type="expression" dxfId="1065" priority="1443">
      <formula>IF(RIGHT(TEXT(AM532,"0.#"),1)=".",FALSE,TRUE)</formula>
    </cfRule>
    <cfRule type="expression" dxfId="1064" priority="1444">
      <formula>IF(RIGHT(TEXT(AM532,"0.#"),1)=".",TRUE,FALSE)</formula>
    </cfRule>
  </conditionalFormatting>
  <conditionalFormatting sqref="AM533">
    <cfRule type="expression" dxfId="1063" priority="1441">
      <formula>IF(RIGHT(TEXT(AM533,"0.#"),1)=".",FALSE,TRUE)</formula>
    </cfRule>
    <cfRule type="expression" dxfId="1062" priority="1442">
      <formula>IF(RIGHT(TEXT(AM533,"0.#"),1)=".",TRUE,FALSE)</formula>
    </cfRule>
  </conditionalFormatting>
  <conditionalFormatting sqref="AU532">
    <cfRule type="expression" dxfId="1061" priority="1437">
      <formula>IF(RIGHT(TEXT(AU532,"0.#"),1)=".",FALSE,TRUE)</formula>
    </cfRule>
    <cfRule type="expression" dxfId="1060" priority="1438">
      <formula>IF(RIGHT(TEXT(AU532,"0.#"),1)=".",TRUE,FALSE)</formula>
    </cfRule>
  </conditionalFormatting>
  <conditionalFormatting sqref="AU533">
    <cfRule type="expression" dxfId="1059" priority="1435">
      <formula>IF(RIGHT(TEXT(AU533,"0.#"),1)=".",FALSE,TRUE)</formula>
    </cfRule>
    <cfRule type="expression" dxfId="1058" priority="1436">
      <formula>IF(RIGHT(TEXT(AU533,"0.#"),1)=".",TRUE,FALSE)</formula>
    </cfRule>
  </conditionalFormatting>
  <conditionalFormatting sqref="AU534">
    <cfRule type="expression" dxfId="1057" priority="1433">
      <formula>IF(RIGHT(TEXT(AU534,"0.#"),1)=".",FALSE,TRUE)</formula>
    </cfRule>
    <cfRule type="expression" dxfId="1056" priority="1434">
      <formula>IF(RIGHT(TEXT(AU534,"0.#"),1)=".",TRUE,FALSE)</formula>
    </cfRule>
  </conditionalFormatting>
  <conditionalFormatting sqref="AI534">
    <cfRule type="expression" dxfId="1055" priority="1427">
      <formula>IF(RIGHT(TEXT(AI534,"0.#"),1)=".",FALSE,TRUE)</formula>
    </cfRule>
    <cfRule type="expression" dxfId="1054" priority="1428">
      <formula>IF(RIGHT(TEXT(AI534,"0.#"),1)=".",TRUE,FALSE)</formula>
    </cfRule>
  </conditionalFormatting>
  <conditionalFormatting sqref="AI532">
    <cfRule type="expression" dxfId="1053" priority="1431">
      <formula>IF(RIGHT(TEXT(AI532,"0.#"),1)=".",FALSE,TRUE)</formula>
    </cfRule>
    <cfRule type="expression" dxfId="1052" priority="1432">
      <formula>IF(RIGHT(TEXT(AI532,"0.#"),1)=".",TRUE,FALSE)</formula>
    </cfRule>
  </conditionalFormatting>
  <conditionalFormatting sqref="AI533">
    <cfRule type="expression" dxfId="1051" priority="1429">
      <formula>IF(RIGHT(TEXT(AI533,"0.#"),1)=".",FALSE,TRUE)</formula>
    </cfRule>
    <cfRule type="expression" dxfId="1050" priority="1430">
      <formula>IF(RIGHT(TEXT(AI533,"0.#"),1)=".",TRUE,FALSE)</formula>
    </cfRule>
  </conditionalFormatting>
  <conditionalFormatting sqref="AQ533">
    <cfRule type="expression" dxfId="1049" priority="1425">
      <formula>IF(RIGHT(TEXT(AQ533,"0.#"),1)=".",FALSE,TRUE)</formula>
    </cfRule>
    <cfRule type="expression" dxfId="1048" priority="1426">
      <formula>IF(RIGHT(TEXT(AQ533,"0.#"),1)=".",TRUE,FALSE)</formula>
    </cfRule>
  </conditionalFormatting>
  <conditionalFormatting sqref="AQ534">
    <cfRule type="expression" dxfId="1047" priority="1423">
      <formula>IF(RIGHT(TEXT(AQ534,"0.#"),1)=".",FALSE,TRUE)</formula>
    </cfRule>
    <cfRule type="expression" dxfId="1046" priority="1424">
      <formula>IF(RIGHT(TEXT(AQ534,"0.#"),1)=".",TRUE,FALSE)</formula>
    </cfRule>
  </conditionalFormatting>
  <conditionalFormatting sqref="AQ532">
    <cfRule type="expression" dxfId="1045" priority="1421">
      <formula>IF(RIGHT(TEXT(AQ532,"0.#"),1)=".",FALSE,TRUE)</formula>
    </cfRule>
    <cfRule type="expression" dxfId="1044" priority="1422">
      <formula>IF(RIGHT(TEXT(AQ532,"0.#"),1)=".",TRUE,FALSE)</formula>
    </cfRule>
  </conditionalFormatting>
  <conditionalFormatting sqref="AE541">
    <cfRule type="expression" dxfId="1043" priority="1419">
      <formula>IF(RIGHT(TEXT(AE541,"0.#"),1)=".",FALSE,TRUE)</formula>
    </cfRule>
    <cfRule type="expression" dxfId="1042" priority="1420">
      <formula>IF(RIGHT(TEXT(AE541,"0.#"),1)=".",TRUE,FALSE)</formula>
    </cfRule>
  </conditionalFormatting>
  <conditionalFormatting sqref="AE542">
    <cfRule type="expression" dxfId="1041" priority="1417">
      <formula>IF(RIGHT(TEXT(AE542,"0.#"),1)=".",FALSE,TRUE)</formula>
    </cfRule>
    <cfRule type="expression" dxfId="1040" priority="1418">
      <formula>IF(RIGHT(TEXT(AE542,"0.#"),1)=".",TRUE,FALSE)</formula>
    </cfRule>
  </conditionalFormatting>
  <conditionalFormatting sqref="AE543">
    <cfRule type="expression" dxfId="1039" priority="1415">
      <formula>IF(RIGHT(TEXT(AE543,"0.#"),1)=".",FALSE,TRUE)</formula>
    </cfRule>
    <cfRule type="expression" dxfId="1038" priority="1416">
      <formula>IF(RIGHT(TEXT(AE543,"0.#"),1)=".",TRUE,FALSE)</formula>
    </cfRule>
  </conditionalFormatting>
  <conditionalFormatting sqref="AU541">
    <cfRule type="expression" dxfId="1037" priority="1407">
      <formula>IF(RIGHT(TEXT(AU541,"0.#"),1)=".",FALSE,TRUE)</formula>
    </cfRule>
    <cfRule type="expression" dxfId="1036" priority="1408">
      <formula>IF(RIGHT(TEXT(AU541,"0.#"),1)=".",TRUE,FALSE)</formula>
    </cfRule>
  </conditionalFormatting>
  <conditionalFormatting sqref="AU542">
    <cfRule type="expression" dxfId="1035" priority="1405">
      <formula>IF(RIGHT(TEXT(AU542,"0.#"),1)=".",FALSE,TRUE)</formula>
    </cfRule>
    <cfRule type="expression" dxfId="1034" priority="1406">
      <formula>IF(RIGHT(TEXT(AU542,"0.#"),1)=".",TRUE,FALSE)</formula>
    </cfRule>
  </conditionalFormatting>
  <conditionalFormatting sqref="AU543">
    <cfRule type="expression" dxfId="1033" priority="1403">
      <formula>IF(RIGHT(TEXT(AU543,"0.#"),1)=".",FALSE,TRUE)</formula>
    </cfRule>
    <cfRule type="expression" dxfId="1032" priority="1404">
      <formula>IF(RIGHT(TEXT(AU543,"0.#"),1)=".",TRUE,FALSE)</formula>
    </cfRule>
  </conditionalFormatting>
  <conditionalFormatting sqref="AQ542">
    <cfRule type="expression" dxfId="1031" priority="1395">
      <formula>IF(RIGHT(TEXT(AQ542,"0.#"),1)=".",FALSE,TRUE)</formula>
    </cfRule>
    <cfRule type="expression" dxfId="1030" priority="1396">
      <formula>IF(RIGHT(TEXT(AQ542,"0.#"),1)=".",TRUE,FALSE)</formula>
    </cfRule>
  </conditionalFormatting>
  <conditionalFormatting sqref="AQ543">
    <cfRule type="expression" dxfId="1029" priority="1393">
      <formula>IF(RIGHT(TEXT(AQ543,"0.#"),1)=".",FALSE,TRUE)</formula>
    </cfRule>
    <cfRule type="expression" dxfId="1028" priority="1394">
      <formula>IF(RIGHT(TEXT(AQ543,"0.#"),1)=".",TRUE,FALSE)</formula>
    </cfRule>
  </conditionalFormatting>
  <conditionalFormatting sqref="AQ541">
    <cfRule type="expression" dxfId="1027" priority="1391">
      <formula>IF(RIGHT(TEXT(AQ541,"0.#"),1)=".",FALSE,TRUE)</formula>
    </cfRule>
    <cfRule type="expression" dxfId="1026" priority="1392">
      <formula>IF(RIGHT(TEXT(AQ541,"0.#"),1)=".",TRUE,FALSE)</formula>
    </cfRule>
  </conditionalFormatting>
  <conditionalFormatting sqref="AE566">
    <cfRule type="expression" dxfId="1025" priority="1389">
      <formula>IF(RIGHT(TEXT(AE566,"0.#"),1)=".",FALSE,TRUE)</formula>
    </cfRule>
    <cfRule type="expression" dxfId="1024" priority="1390">
      <formula>IF(RIGHT(TEXT(AE566,"0.#"),1)=".",TRUE,FALSE)</formula>
    </cfRule>
  </conditionalFormatting>
  <conditionalFormatting sqref="AE567">
    <cfRule type="expression" dxfId="1023" priority="1387">
      <formula>IF(RIGHT(TEXT(AE567,"0.#"),1)=".",FALSE,TRUE)</formula>
    </cfRule>
    <cfRule type="expression" dxfId="1022" priority="1388">
      <formula>IF(RIGHT(TEXT(AE567,"0.#"),1)=".",TRUE,FALSE)</formula>
    </cfRule>
  </conditionalFormatting>
  <conditionalFormatting sqref="AE568">
    <cfRule type="expression" dxfId="1021" priority="1385">
      <formula>IF(RIGHT(TEXT(AE568,"0.#"),1)=".",FALSE,TRUE)</formula>
    </cfRule>
    <cfRule type="expression" dxfId="1020" priority="1386">
      <formula>IF(RIGHT(TEXT(AE568,"0.#"),1)=".",TRUE,FALSE)</formula>
    </cfRule>
  </conditionalFormatting>
  <conditionalFormatting sqref="AU566">
    <cfRule type="expression" dxfId="1019" priority="1377">
      <formula>IF(RIGHT(TEXT(AU566,"0.#"),1)=".",FALSE,TRUE)</formula>
    </cfRule>
    <cfRule type="expression" dxfId="1018" priority="1378">
      <formula>IF(RIGHT(TEXT(AU566,"0.#"),1)=".",TRUE,FALSE)</formula>
    </cfRule>
  </conditionalFormatting>
  <conditionalFormatting sqref="AU567">
    <cfRule type="expression" dxfId="1017" priority="1375">
      <formula>IF(RIGHT(TEXT(AU567,"0.#"),1)=".",FALSE,TRUE)</formula>
    </cfRule>
    <cfRule type="expression" dxfId="1016" priority="1376">
      <formula>IF(RIGHT(TEXT(AU567,"0.#"),1)=".",TRUE,FALSE)</formula>
    </cfRule>
  </conditionalFormatting>
  <conditionalFormatting sqref="AU568">
    <cfRule type="expression" dxfId="1015" priority="1373">
      <formula>IF(RIGHT(TEXT(AU568,"0.#"),1)=".",FALSE,TRUE)</formula>
    </cfRule>
    <cfRule type="expression" dxfId="1014" priority="1374">
      <formula>IF(RIGHT(TEXT(AU568,"0.#"),1)=".",TRUE,FALSE)</formula>
    </cfRule>
  </conditionalFormatting>
  <conditionalFormatting sqref="AQ567">
    <cfRule type="expression" dxfId="1013" priority="1365">
      <formula>IF(RIGHT(TEXT(AQ567,"0.#"),1)=".",FALSE,TRUE)</formula>
    </cfRule>
    <cfRule type="expression" dxfId="1012" priority="1366">
      <formula>IF(RIGHT(TEXT(AQ567,"0.#"),1)=".",TRUE,FALSE)</formula>
    </cfRule>
  </conditionalFormatting>
  <conditionalFormatting sqref="AQ568">
    <cfRule type="expression" dxfId="1011" priority="1363">
      <formula>IF(RIGHT(TEXT(AQ568,"0.#"),1)=".",FALSE,TRUE)</formula>
    </cfRule>
    <cfRule type="expression" dxfId="1010" priority="1364">
      <formula>IF(RIGHT(TEXT(AQ568,"0.#"),1)=".",TRUE,FALSE)</formula>
    </cfRule>
  </conditionalFormatting>
  <conditionalFormatting sqref="AQ566">
    <cfRule type="expression" dxfId="1009" priority="1361">
      <formula>IF(RIGHT(TEXT(AQ566,"0.#"),1)=".",FALSE,TRUE)</formula>
    </cfRule>
    <cfRule type="expression" dxfId="1008" priority="1362">
      <formula>IF(RIGHT(TEXT(AQ566,"0.#"),1)=".",TRUE,FALSE)</formula>
    </cfRule>
  </conditionalFormatting>
  <conditionalFormatting sqref="AE546">
    <cfRule type="expression" dxfId="1007" priority="1359">
      <formula>IF(RIGHT(TEXT(AE546,"0.#"),1)=".",FALSE,TRUE)</formula>
    </cfRule>
    <cfRule type="expression" dxfId="1006" priority="1360">
      <formula>IF(RIGHT(TEXT(AE546,"0.#"),1)=".",TRUE,FALSE)</formula>
    </cfRule>
  </conditionalFormatting>
  <conditionalFormatting sqref="AE547">
    <cfRule type="expression" dxfId="1005" priority="1357">
      <formula>IF(RIGHT(TEXT(AE547,"0.#"),1)=".",FALSE,TRUE)</formula>
    </cfRule>
    <cfRule type="expression" dxfId="1004" priority="1358">
      <formula>IF(RIGHT(TEXT(AE547,"0.#"),1)=".",TRUE,FALSE)</formula>
    </cfRule>
  </conditionalFormatting>
  <conditionalFormatting sqref="AE548">
    <cfRule type="expression" dxfId="1003" priority="1355">
      <formula>IF(RIGHT(TEXT(AE548,"0.#"),1)=".",FALSE,TRUE)</formula>
    </cfRule>
    <cfRule type="expression" dxfId="1002" priority="1356">
      <formula>IF(RIGHT(TEXT(AE548,"0.#"),1)=".",TRUE,FALSE)</formula>
    </cfRule>
  </conditionalFormatting>
  <conditionalFormatting sqref="AU546">
    <cfRule type="expression" dxfId="1001" priority="1347">
      <formula>IF(RIGHT(TEXT(AU546,"0.#"),1)=".",FALSE,TRUE)</formula>
    </cfRule>
    <cfRule type="expression" dxfId="1000" priority="1348">
      <formula>IF(RIGHT(TEXT(AU546,"0.#"),1)=".",TRUE,FALSE)</formula>
    </cfRule>
  </conditionalFormatting>
  <conditionalFormatting sqref="AU547">
    <cfRule type="expression" dxfId="999" priority="1345">
      <formula>IF(RIGHT(TEXT(AU547,"0.#"),1)=".",FALSE,TRUE)</formula>
    </cfRule>
    <cfRule type="expression" dxfId="998" priority="1346">
      <formula>IF(RIGHT(TEXT(AU547,"0.#"),1)=".",TRUE,FALSE)</formula>
    </cfRule>
  </conditionalFormatting>
  <conditionalFormatting sqref="AU548">
    <cfRule type="expression" dxfId="997" priority="1343">
      <formula>IF(RIGHT(TEXT(AU548,"0.#"),1)=".",FALSE,TRUE)</formula>
    </cfRule>
    <cfRule type="expression" dxfId="996" priority="1344">
      <formula>IF(RIGHT(TEXT(AU548,"0.#"),1)=".",TRUE,FALSE)</formula>
    </cfRule>
  </conditionalFormatting>
  <conditionalFormatting sqref="AQ547">
    <cfRule type="expression" dxfId="995" priority="1335">
      <formula>IF(RIGHT(TEXT(AQ547,"0.#"),1)=".",FALSE,TRUE)</formula>
    </cfRule>
    <cfRule type="expression" dxfId="994" priority="1336">
      <formula>IF(RIGHT(TEXT(AQ547,"0.#"),1)=".",TRUE,FALSE)</formula>
    </cfRule>
  </conditionalFormatting>
  <conditionalFormatting sqref="AQ546">
    <cfRule type="expression" dxfId="993" priority="1331">
      <formula>IF(RIGHT(TEXT(AQ546,"0.#"),1)=".",FALSE,TRUE)</formula>
    </cfRule>
    <cfRule type="expression" dxfId="992" priority="1332">
      <formula>IF(RIGHT(TEXT(AQ546,"0.#"),1)=".",TRUE,FALSE)</formula>
    </cfRule>
  </conditionalFormatting>
  <conditionalFormatting sqref="AE551">
    <cfRule type="expression" dxfId="991" priority="1329">
      <formula>IF(RIGHT(TEXT(AE551,"0.#"),1)=".",FALSE,TRUE)</formula>
    </cfRule>
    <cfRule type="expression" dxfId="990" priority="1330">
      <formula>IF(RIGHT(TEXT(AE551,"0.#"),1)=".",TRUE,FALSE)</formula>
    </cfRule>
  </conditionalFormatting>
  <conditionalFormatting sqref="AE553">
    <cfRule type="expression" dxfId="989" priority="1325">
      <formula>IF(RIGHT(TEXT(AE553,"0.#"),1)=".",FALSE,TRUE)</formula>
    </cfRule>
    <cfRule type="expression" dxfId="988" priority="1326">
      <formula>IF(RIGHT(TEXT(AE553,"0.#"),1)=".",TRUE,FALSE)</formula>
    </cfRule>
  </conditionalFormatting>
  <conditionalFormatting sqref="AU551">
    <cfRule type="expression" dxfId="987" priority="1317">
      <formula>IF(RIGHT(TEXT(AU551,"0.#"),1)=".",FALSE,TRUE)</formula>
    </cfRule>
    <cfRule type="expression" dxfId="986" priority="1318">
      <formula>IF(RIGHT(TEXT(AU551,"0.#"),1)=".",TRUE,FALSE)</formula>
    </cfRule>
  </conditionalFormatting>
  <conditionalFormatting sqref="AU553">
    <cfRule type="expression" dxfId="985" priority="1313">
      <formula>IF(RIGHT(TEXT(AU553,"0.#"),1)=".",FALSE,TRUE)</formula>
    </cfRule>
    <cfRule type="expression" dxfId="984" priority="1314">
      <formula>IF(RIGHT(TEXT(AU553,"0.#"),1)=".",TRUE,FALSE)</formula>
    </cfRule>
  </conditionalFormatting>
  <conditionalFormatting sqref="AQ552">
    <cfRule type="expression" dxfId="983" priority="1305">
      <formula>IF(RIGHT(TEXT(AQ552,"0.#"),1)=".",FALSE,TRUE)</formula>
    </cfRule>
    <cfRule type="expression" dxfId="982" priority="1306">
      <formula>IF(RIGHT(TEXT(AQ552,"0.#"),1)=".",TRUE,FALSE)</formula>
    </cfRule>
  </conditionalFormatting>
  <conditionalFormatting sqref="AU561">
    <cfRule type="expression" dxfId="981" priority="1257">
      <formula>IF(RIGHT(TEXT(AU561,"0.#"),1)=".",FALSE,TRUE)</formula>
    </cfRule>
    <cfRule type="expression" dxfId="980" priority="1258">
      <formula>IF(RIGHT(TEXT(AU561,"0.#"),1)=".",TRUE,FALSE)</formula>
    </cfRule>
  </conditionalFormatting>
  <conditionalFormatting sqref="AU562">
    <cfRule type="expression" dxfId="979" priority="1255">
      <formula>IF(RIGHT(TEXT(AU562,"0.#"),1)=".",FALSE,TRUE)</formula>
    </cfRule>
    <cfRule type="expression" dxfId="978" priority="1256">
      <formula>IF(RIGHT(TEXT(AU562,"0.#"),1)=".",TRUE,FALSE)</formula>
    </cfRule>
  </conditionalFormatting>
  <conditionalFormatting sqref="AU563">
    <cfRule type="expression" dxfId="977" priority="1253">
      <formula>IF(RIGHT(TEXT(AU563,"0.#"),1)=".",FALSE,TRUE)</formula>
    </cfRule>
    <cfRule type="expression" dxfId="976" priority="1254">
      <formula>IF(RIGHT(TEXT(AU563,"0.#"),1)=".",TRUE,FALSE)</formula>
    </cfRule>
  </conditionalFormatting>
  <conditionalFormatting sqref="AQ562">
    <cfRule type="expression" dxfId="975" priority="1245">
      <formula>IF(RIGHT(TEXT(AQ562,"0.#"),1)=".",FALSE,TRUE)</formula>
    </cfRule>
    <cfRule type="expression" dxfId="974" priority="1246">
      <formula>IF(RIGHT(TEXT(AQ562,"0.#"),1)=".",TRUE,FALSE)</formula>
    </cfRule>
  </conditionalFormatting>
  <conditionalFormatting sqref="AQ563">
    <cfRule type="expression" dxfId="973" priority="1243">
      <formula>IF(RIGHT(TEXT(AQ563,"0.#"),1)=".",FALSE,TRUE)</formula>
    </cfRule>
    <cfRule type="expression" dxfId="972" priority="1244">
      <formula>IF(RIGHT(TEXT(AQ563,"0.#"),1)=".",TRUE,FALSE)</formula>
    </cfRule>
  </conditionalFormatting>
  <conditionalFormatting sqref="AQ561">
    <cfRule type="expression" dxfId="971" priority="1241">
      <formula>IF(RIGHT(TEXT(AQ561,"0.#"),1)=".",FALSE,TRUE)</formula>
    </cfRule>
    <cfRule type="expression" dxfId="970" priority="1242">
      <formula>IF(RIGHT(TEXT(AQ561,"0.#"),1)=".",TRUE,FALSE)</formula>
    </cfRule>
  </conditionalFormatting>
  <conditionalFormatting sqref="AE571">
    <cfRule type="expression" dxfId="969" priority="1239">
      <formula>IF(RIGHT(TEXT(AE571,"0.#"),1)=".",FALSE,TRUE)</formula>
    </cfRule>
    <cfRule type="expression" dxfId="968" priority="1240">
      <formula>IF(RIGHT(TEXT(AE571,"0.#"),1)=".",TRUE,FALSE)</formula>
    </cfRule>
  </conditionalFormatting>
  <conditionalFormatting sqref="AE572">
    <cfRule type="expression" dxfId="967" priority="1237">
      <formula>IF(RIGHT(TEXT(AE572,"0.#"),1)=".",FALSE,TRUE)</formula>
    </cfRule>
    <cfRule type="expression" dxfId="966" priority="1238">
      <formula>IF(RIGHT(TEXT(AE572,"0.#"),1)=".",TRUE,FALSE)</formula>
    </cfRule>
  </conditionalFormatting>
  <conditionalFormatting sqref="AE573">
    <cfRule type="expression" dxfId="965" priority="1235">
      <formula>IF(RIGHT(TEXT(AE573,"0.#"),1)=".",FALSE,TRUE)</formula>
    </cfRule>
    <cfRule type="expression" dxfId="964" priority="1236">
      <formula>IF(RIGHT(TEXT(AE573,"0.#"),1)=".",TRUE,FALSE)</formula>
    </cfRule>
  </conditionalFormatting>
  <conditionalFormatting sqref="AU571">
    <cfRule type="expression" dxfId="963" priority="1227">
      <formula>IF(RIGHT(TEXT(AU571,"0.#"),1)=".",FALSE,TRUE)</formula>
    </cfRule>
    <cfRule type="expression" dxfId="962" priority="1228">
      <formula>IF(RIGHT(TEXT(AU571,"0.#"),1)=".",TRUE,FALSE)</formula>
    </cfRule>
  </conditionalFormatting>
  <conditionalFormatting sqref="AU572">
    <cfRule type="expression" dxfId="961" priority="1225">
      <formula>IF(RIGHT(TEXT(AU572,"0.#"),1)=".",FALSE,TRUE)</formula>
    </cfRule>
    <cfRule type="expression" dxfId="960" priority="1226">
      <formula>IF(RIGHT(TEXT(AU572,"0.#"),1)=".",TRUE,FALSE)</formula>
    </cfRule>
  </conditionalFormatting>
  <conditionalFormatting sqref="AU573">
    <cfRule type="expression" dxfId="959" priority="1223">
      <formula>IF(RIGHT(TEXT(AU573,"0.#"),1)=".",FALSE,TRUE)</formula>
    </cfRule>
    <cfRule type="expression" dxfId="958" priority="1224">
      <formula>IF(RIGHT(TEXT(AU573,"0.#"),1)=".",TRUE,FALSE)</formula>
    </cfRule>
  </conditionalFormatting>
  <conditionalFormatting sqref="AQ572">
    <cfRule type="expression" dxfId="957" priority="1215">
      <formula>IF(RIGHT(TEXT(AQ572,"0.#"),1)=".",FALSE,TRUE)</formula>
    </cfRule>
    <cfRule type="expression" dxfId="956" priority="1216">
      <formula>IF(RIGHT(TEXT(AQ572,"0.#"),1)=".",TRUE,FALSE)</formula>
    </cfRule>
  </conditionalFormatting>
  <conditionalFormatting sqref="AQ573">
    <cfRule type="expression" dxfId="955" priority="1213">
      <formula>IF(RIGHT(TEXT(AQ573,"0.#"),1)=".",FALSE,TRUE)</formula>
    </cfRule>
    <cfRule type="expression" dxfId="954" priority="1214">
      <formula>IF(RIGHT(TEXT(AQ573,"0.#"),1)=".",TRUE,FALSE)</formula>
    </cfRule>
  </conditionalFormatting>
  <conditionalFormatting sqref="AQ571">
    <cfRule type="expression" dxfId="953" priority="1211">
      <formula>IF(RIGHT(TEXT(AQ571,"0.#"),1)=".",FALSE,TRUE)</formula>
    </cfRule>
    <cfRule type="expression" dxfId="952" priority="1212">
      <formula>IF(RIGHT(TEXT(AQ571,"0.#"),1)=".",TRUE,FALSE)</formula>
    </cfRule>
  </conditionalFormatting>
  <conditionalFormatting sqref="AE576">
    <cfRule type="expression" dxfId="951" priority="1209">
      <formula>IF(RIGHT(TEXT(AE576,"0.#"),1)=".",FALSE,TRUE)</formula>
    </cfRule>
    <cfRule type="expression" dxfId="950" priority="1210">
      <formula>IF(RIGHT(TEXT(AE576,"0.#"),1)=".",TRUE,FALSE)</formula>
    </cfRule>
  </conditionalFormatting>
  <conditionalFormatting sqref="AE577">
    <cfRule type="expression" dxfId="949" priority="1207">
      <formula>IF(RIGHT(TEXT(AE577,"0.#"),1)=".",FALSE,TRUE)</formula>
    </cfRule>
    <cfRule type="expression" dxfId="948" priority="1208">
      <formula>IF(RIGHT(TEXT(AE577,"0.#"),1)=".",TRUE,FALSE)</formula>
    </cfRule>
  </conditionalFormatting>
  <conditionalFormatting sqref="AE578">
    <cfRule type="expression" dxfId="947" priority="1205">
      <formula>IF(RIGHT(TEXT(AE578,"0.#"),1)=".",FALSE,TRUE)</formula>
    </cfRule>
    <cfRule type="expression" dxfId="946" priority="1206">
      <formula>IF(RIGHT(TEXT(AE578,"0.#"),1)=".",TRUE,FALSE)</formula>
    </cfRule>
  </conditionalFormatting>
  <conditionalFormatting sqref="AU576">
    <cfRule type="expression" dxfId="945" priority="1197">
      <formula>IF(RIGHT(TEXT(AU576,"0.#"),1)=".",FALSE,TRUE)</formula>
    </cfRule>
    <cfRule type="expression" dxfId="944" priority="1198">
      <formula>IF(RIGHT(TEXT(AU576,"0.#"),1)=".",TRUE,FALSE)</formula>
    </cfRule>
  </conditionalFormatting>
  <conditionalFormatting sqref="AU577">
    <cfRule type="expression" dxfId="943" priority="1195">
      <formula>IF(RIGHT(TEXT(AU577,"0.#"),1)=".",FALSE,TRUE)</formula>
    </cfRule>
    <cfRule type="expression" dxfId="942" priority="1196">
      <formula>IF(RIGHT(TEXT(AU577,"0.#"),1)=".",TRUE,FALSE)</formula>
    </cfRule>
  </conditionalFormatting>
  <conditionalFormatting sqref="AU578">
    <cfRule type="expression" dxfId="941" priority="1193">
      <formula>IF(RIGHT(TEXT(AU578,"0.#"),1)=".",FALSE,TRUE)</formula>
    </cfRule>
    <cfRule type="expression" dxfId="940" priority="1194">
      <formula>IF(RIGHT(TEXT(AU578,"0.#"),1)=".",TRUE,FALSE)</formula>
    </cfRule>
  </conditionalFormatting>
  <conditionalFormatting sqref="AQ577">
    <cfRule type="expression" dxfId="939" priority="1185">
      <formula>IF(RIGHT(TEXT(AQ577,"0.#"),1)=".",FALSE,TRUE)</formula>
    </cfRule>
    <cfRule type="expression" dxfId="938" priority="1186">
      <formula>IF(RIGHT(TEXT(AQ577,"0.#"),1)=".",TRUE,FALSE)</formula>
    </cfRule>
  </conditionalFormatting>
  <conditionalFormatting sqref="AQ578">
    <cfRule type="expression" dxfId="937" priority="1183">
      <formula>IF(RIGHT(TEXT(AQ578,"0.#"),1)=".",FALSE,TRUE)</formula>
    </cfRule>
    <cfRule type="expression" dxfId="936" priority="1184">
      <formula>IF(RIGHT(TEXT(AQ578,"0.#"),1)=".",TRUE,FALSE)</formula>
    </cfRule>
  </conditionalFormatting>
  <conditionalFormatting sqref="AQ576">
    <cfRule type="expression" dxfId="935" priority="1181">
      <formula>IF(RIGHT(TEXT(AQ576,"0.#"),1)=".",FALSE,TRUE)</formula>
    </cfRule>
    <cfRule type="expression" dxfId="934" priority="1182">
      <formula>IF(RIGHT(TEXT(AQ576,"0.#"),1)=".",TRUE,FALSE)</formula>
    </cfRule>
  </conditionalFormatting>
  <conditionalFormatting sqref="AE581">
    <cfRule type="expression" dxfId="933" priority="1179">
      <formula>IF(RIGHT(TEXT(AE581,"0.#"),1)=".",FALSE,TRUE)</formula>
    </cfRule>
    <cfRule type="expression" dxfId="932" priority="1180">
      <formula>IF(RIGHT(TEXT(AE581,"0.#"),1)=".",TRUE,FALSE)</formula>
    </cfRule>
  </conditionalFormatting>
  <conditionalFormatting sqref="AE582">
    <cfRule type="expression" dxfId="931" priority="1177">
      <formula>IF(RIGHT(TEXT(AE582,"0.#"),1)=".",FALSE,TRUE)</formula>
    </cfRule>
    <cfRule type="expression" dxfId="930" priority="1178">
      <formula>IF(RIGHT(TEXT(AE582,"0.#"),1)=".",TRUE,FALSE)</formula>
    </cfRule>
  </conditionalFormatting>
  <conditionalFormatting sqref="AE583">
    <cfRule type="expression" dxfId="929" priority="1175">
      <formula>IF(RIGHT(TEXT(AE583,"0.#"),1)=".",FALSE,TRUE)</formula>
    </cfRule>
    <cfRule type="expression" dxfId="928" priority="1176">
      <formula>IF(RIGHT(TEXT(AE583,"0.#"),1)=".",TRUE,FALSE)</formula>
    </cfRule>
  </conditionalFormatting>
  <conditionalFormatting sqref="AU581">
    <cfRule type="expression" dxfId="927" priority="1167">
      <formula>IF(RIGHT(TEXT(AU581,"0.#"),1)=".",FALSE,TRUE)</formula>
    </cfRule>
    <cfRule type="expression" dxfId="926" priority="1168">
      <formula>IF(RIGHT(TEXT(AU581,"0.#"),1)=".",TRUE,FALSE)</formula>
    </cfRule>
  </conditionalFormatting>
  <conditionalFormatting sqref="AQ582">
    <cfRule type="expression" dxfId="925" priority="1155">
      <formula>IF(RIGHT(TEXT(AQ582,"0.#"),1)=".",FALSE,TRUE)</formula>
    </cfRule>
    <cfRule type="expression" dxfId="924" priority="1156">
      <formula>IF(RIGHT(TEXT(AQ582,"0.#"),1)=".",TRUE,FALSE)</formula>
    </cfRule>
  </conditionalFormatting>
  <conditionalFormatting sqref="AQ583">
    <cfRule type="expression" dxfId="923" priority="1153">
      <formula>IF(RIGHT(TEXT(AQ583,"0.#"),1)=".",FALSE,TRUE)</formula>
    </cfRule>
    <cfRule type="expression" dxfId="922" priority="1154">
      <formula>IF(RIGHT(TEXT(AQ583,"0.#"),1)=".",TRUE,FALSE)</formula>
    </cfRule>
  </conditionalFormatting>
  <conditionalFormatting sqref="AQ581">
    <cfRule type="expression" dxfId="921" priority="1151">
      <formula>IF(RIGHT(TEXT(AQ581,"0.#"),1)=".",FALSE,TRUE)</formula>
    </cfRule>
    <cfRule type="expression" dxfId="920" priority="1152">
      <formula>IF(RIGHT(TEXT(AQ581,"0.#"),1)=".",TRUE,FALSE)</formula>
    </cfRule>
  </conditionalFormatting>
  <conditionalFormatting sqref="AE586">
    <cfRule type="expression" dxfId="919" priority="1149">
      <formula>IF(RIGHT(TEXT(AE586,"0.#"),1)=".",FALSE,TRUE)</formula>
    </cfRule>
    <cfRule type="expression" dxfId="918" priority="1150">
      <formula>IF(RIGHT(TEXT(AE586,"0.#"),1)=".",TRUE,FALSE)</formula>
    </cfRule>
  </conditionalFormatting>
  <conditionalFormatting sqref="AM588">
    <cfRule type="expression" dxfId="917" priority="1139">
      <formula>IF(RIGHT(TEXT(AM588,"0.#"),1)=".",FALSE,TRUE)</formula>
    </cfRule>
    <cfRule type="expression" dxfId="916" priority="1140">
      <formula>IF(RIGHT(TEXT(AM588,"0.#"),1)=".",TRUE,FALSE)</formula>
    </cfRule>
  </conditionalFormatting>
  <conditionalFormatting sqref="AE587">
    <cfRule type="expression" dxfId="915" priority="1147">
      <formula>IF(RIGHT(TEXT(AE587,"0.#"),1)=".",FALSE,TRUE)</formula>
    </cfRule>
    <cfRule type="expression" dxfId="914" priority="1148">
      <formula>IF(RIGHT(TEXT(AE587,"0.#"),1)=".",TRUE,FALSE)</formula>
    </cfRule>
  </conditionalFormatting>
  <conditionalFormatting sqref="AE588">
    <cfRule type="expression" dxfId="913" priority="1145">
      <formula>IF(RIGHT(TEXT(AE588,"0.#"),1)=".",FALSE,TRUE)</formula>
    </cfRule>
    <cfRule type="expression" dxfId="912" priority="1146">
      <formula>IF(RIGHT(TEXT(AE588,"0.#"),1)=".",TRUE,FALSE)</formula>
    </cfRule>
  </conditionalFormatting>
  <conditionalFormatting sqref="AM586">
    <cfRule type="expression" dxfId="911" priority="1143">
      <formula>IF(RIGHT(TEXT(AM586,"0.#"),1)=".",FALSE,TRUE)</formula>
    </cfRule>
    <cfRule type="expression" dxfId="910" priority="1144">
      <formula>IF(RIGHT(TEXT(AM586,"0.#"),1)=".",TRUE,FALSE)</formula>
    </cfRule>
  </conditionalFormatting>
  <conditionalFormatting sqref="AM587">
    <cfRule type="expression" dxfId="909" priority="1141">
      <formula>IF(RIGHT(TEXT(AM587,"0.#"),1)=".",FALSE,TRUE)</formula>
    </cfRule>
    <cfRule type="expression" dxfId="908" priority="1142">
      <formula>IF(RIGHT(TEXT(AM587,"0.#"),1)=".",TRUE,FALSE)</formula>
    </cfRule>
  </conditionalFormatting>
  <conditionalFormatting sqref="AU586">
    <cfRule type="expression" dxfId="907" priority="1137">
      <formula>IF(RIGHT(TEXT(AU586,"0.#"),1)=".",FALSE,TRUE)</formula>
    </cfRule>
    <cfRule type="expression" dxfId="906" priority="1138">
      <formula>IF(RIGHT(TEXT(AU586,"0.#"),1)=".",TRUE,FALSE)</formula>
    </cfRule>
  </conditionalFormatting>
  <conditionalFormatting sqref="AU587">
    <cfRule type="expression" dxfId="905" priority="1135">
      <formula>IF(RIGHT(TEXT(AU587,"0.#"),1)=".",FALSE,TRUE)</formula>
    </cfRule>
    <cfRule type="expression" dxfId="904" priority="1136">
      <formula>IF(RIGHT(TEXT(AU587,"0.#"),1)=".",TRUE,FALSE)</formula>
    </cfRule>
  </conditionalFormatting>
  <conditionalFormatting sqref="AU588">
    <cfRule type="expression" dxfId="903" priority="1133">
      <formula>IF(RIGHT(TEXT(AU588,"0.#"),1)=".",FALSE,TRUE)</formula>
    </cfRule>
    <cfRule type="expression" dxfId="902" priority="1134">
      <formula>IF(RIGHT(TEXT(AU588,"0.#"),1)=".",TRUE,FALSE)</formula>
    </cfRule>
  </conditionalFormatting>
  <conditionalFormatting sqref="AI588">
    <cfRule type="expression" dxfId="901" priority="1127">
      <formula>IF(RIGHT(TEXT(AI588,"0.#"),1)=".",FALSE,TRUE)</formula>
    </cfRule>
    <cfRule type="expression" dxfId="900" priority="1128">
      <formula>IF(RIGHT(TEXT(AI588,"0.#"),1)=".",TRUE,FALSE)</formula>
    </cfRule>
  </conditionalFormatting>
  <conditionalFormatting sqref="AI586">
    <cfRule type="expression" dxfId="899" priority="1131">
      <formula>IF(RIGHT(TEXT(AI586,"0.#"),1)=".",FALSE,TRUE)</formula>
    </cfRule>
    <cfRule type="expression" dxfId="898" priority="1132">
      <formula>IF(RIGHT(TEXT(AI586,"0.#"),1)=".",TRUE,FALSE)</formula>
    </cfRule>
  </conditionalFormatting>
  <conditionalFormatting sqref="AI587">
    <cfRule type="expression" dxfId="897" priority="1129">
      <formula>IF(RIGHT(TEXT(AI587,"0.#"),1)=".",FALSE,TRUE)</formula>
    </cfRule>
    <cfRule type="expression" dxfId="896" priority="1130">
      <formula>IF(RIGHT(TEXT(AI587,"0.#"),1)=".",TRUE,FALSE)</formula>
    </cfRule>
  </conditionalFormatting>
  <conditionalFormatting sqref="AQ587">
    <cfRule type="expression" dxfId="895" priority="1125">
      <formula>IF(RIGHT(TEXT(AQ587,"0.#"),1)=".",FALSE,TRUE)</formula>
    </cfRule>
    <cfRule type="expression" dxfId="894" priority="1126">
      <formula>IF(RIGHT(TEXT(AQ587,"0.#"),1)=".",TRUE,FALSE)</formula>
    </cfRule>
  </conditionalFormatting>
  <conditionalFormatting sqref="AQ588">
    <cfRule type="expression" dxfId="893" priority="1123">
      <formula>IF(RIGHT(TEXT(AQ588,"0.#"),1)=".",FALSE,TRUE)</formula>
    </cfRule>
    <cfRule type="expression" dxfId="892" priority="1124">
      <formula>IF(RIGHT(TEXT(AQ588,"0.#"),1)=".",TRUE,FALSE)</formula>
    </cfRule>
  </conditionalFormatting>
  <conditionalFormatting sqref="AQ586">
    <cfRule type="expression" dxfId="891" priority="1121">
      <formula>IF(RIGHT(TEXT(AQ586,"0.#"),1)=".",FALSE,TRUE)</formula>
    </cfRule>
    <cfRule type="expression" dxfId="890" priority="1122">
      <formula>IF(RIGHT(TEXT(AQ586,"0.#"),1)=".",TRUE,FALSE)</formula>
    </cfRule>
  </conditionalFormatting>
  <conditionalFormatting sqref="AE595">
    <cfRule type="expression" dxfId="889" priority="1119">
      <formula>IF(RIGHT(TEXT(AE595,"0.#"),1)=".",FALSE,TRUE)</formula>
    </cfRule>
    <cfRule type="expression" dxfId="888" priority="1120">
      <formula>IF(RIGHT(TEXT(AE595,"0.#"),1)=".",TRUE,FALSE)</formula>
    </cfRule>
  </conditionalFormatting>
  <conditionalFormatting sqref="AE596">
    <cfRule type="expression" dxfId="887" priority="1117">
      <formula>IF(RIGHT(TEXT(AE596,"0.#"),1)=".",FALSE,TRUE)</formula>
    </cfRule>
    <cfRule type="expression" dxfId="886" priority="1118">
      <formula>IF(RIGHT(TEXT(AE596,"0.#"),1)=".",TRUE,FALSE)</formula>
    </cfRule>
  </conditionalFormatting>
  <conditionalFormatting sqref="AE597">
    <cfRule type="expression" dxfId="885" priority="1115">
      <formula>IF(RIGHT(TEXT(AE597,"0.#"),1)=".",FALSE,TRUE)</formula>
    </cfRule>
    <cfRule type="expression" dxfId="884" priority="1116">
      <formula>IF(RIGHT(TEXT(AE597,"0.#"),1)=".",TRUE,FALSE)</formula>
    </cfRule>
  </conditionalFormatting>
  <conditionalFormatting sqref="AU595">
    <cfRule type="expression" dxfId="883" priority="1107">
      <formula>IF(RIGHT(TEXT(AU595,"0.#"),1)=".",FALSE,TRUE)</formula>
    </cfRule>
    <cfRule type="expression" dxfId="882" priority="1108">
      <formula>IF(RIGHT(TEXT(AU595,"0.#"),1)=".",TRUE,FALSE)</formula>
    </cfRule>
  </conditionalFormatting>
  <conditionalFormatting sqref="AU596">
    <cfRule type="expression" dxfId="881" priority="1105">
      <formula>IF(RIGHT(TEXT(AU596,"0.#"),1)=".",FALSE,TRUE)</formula>
    </cfRule>
    <cfRule type="expression" dxfId="880" priority="1106">
      <formula>IF(RIGHT(TEXT(AU596,"0.#"),1)=".",TRUE,FALSE)</formula>
    </cfRule>
  </conditionalFormatting>
  <conditionalFormatting sqref="AU597">
    <cfRule type="expression" dxfId="879" priority="1103">
      <formula>IF(RIGHT(TEXT(AU597,"0.#"),1)=".",FALSE,TRUE)</formula>
    </cfRule>
    <cfRule type="expression" dxfId="878" priority="1104">
      <formula>IF(RIGHT(TEXT(AU597,"0.#"),1)=".",TRUE,FALSE)</formula>
    </cfRule>
  </conditionalFormatting>
  <conditionalFormatting sqref="AQ596">
    <cfRule type="expression" dxfId="877" priority="1095">
      <formula>IF(RIGHT(TEXT(AQ596,"0.#"),1)=".",FALSE,TRUE)</formula>
    </cfRule>
    <cfRule type="expression" dxfId="876" priority="1096">
      <formula>IF(RIGHT(TEXT(AQ596,"0.#"),1)=".",TRUE,FALSE)</formula>
    </cfRule>
  </conditionalFormatting>
  <conditionalFormatting sqref="AQ597">
    <cfRule type="expression" dxfId="875" priority="1093">
      <formula>IF(RIGHT(TEXT(AQ597,"0.#"),1)=".",FALSE,TRUE)</formula>
    </cfRule>
    <cfRule type="expression" dxfId="874" priority="1094">
      <formula>IF(RIGHT(TEXT(AQ597,"0.#"),1)=".",TRUE,FALSE)</formula>
    </cfRule>
  </conditionalFormatting>
  <conditionalFormatting sqref="AQ595">
    <cfRule type="expression" dxfId="873" priority="1091">
      <formula>IF(RIGHT(TEXT(AQ595,"0.#"),1)=".",FALSE,TRUE)</formula>
    </cfRule>
    <cfRule type="expression" dxfId="872" priority="1092">
      <formula>IF(RIGHT(TEXT(AQ595,"0.#"),1)=".",TRUE,FALSE)</formula>
    </cfRule>
  </conditionalFormatting>
  <conditionalFormatting sqref="AE620">
    <cfRule type="expression" dxfId="871" priority="1089">
      <formula>IF(RIGHT(TEXT(AE620,"0.#"),1)=".",FALSE,TRUE)</formula>
    </cfRule>
    <cfRule type="expression" dxfId="870" priority="1090">
      <formula>IF(RIGHT(TEXT(AE620,"0.#"),1)=".",TRUE,FALSE)</formula>
    </cfRule>
  </conditionalFormatting>
  <conditionalFormatting sqref="AE621">
    <cfRule type="expression" dxfId="869" priority="1087">
      <formula>IF(RIGHT(TEXT(AE621,"0.#"),1)=".",FALSE,TRUE)</formula>
    </cfRule>
    <cfRule type="expression" dxfId="868" priority="1088">
      <formula>IF(RIGHT(TEXT(AE621,"0.#"),1)=".",TRUE,FALSE)</formula>
    </cfRule>
  </conditionalFormatting>
  <conditionalFormatting sqref="AE622">
    <cfRule type="expression" dxfId="867" priority="1085">
      <formula>IF(RIGHT(TEXT(AE622,"0.#"),1)=".",FALSE,TRUE)</formula>
    </cfRule>
    <cfRule type="expression" dxfId="866" priority="1086">
      <formula>IF(RIGHT(TEXT(AE622,"0.#"),1)=".",TRUE,FALSE)</formula>
    </cfRule>
  </conditionalFormatting>
  <conditionalFormatting sqref="AU620">
    <cfRule type="expression" dxfId="865" priority="1077">
      <formula>IF(RIGHT(TEXT(AU620,"0.#"),1)=".",FALSE,TRUE)</formula>
    </cfRule>
    <cfRule type="expression" dxfId="864" priority="1078">
      <formula>IF(RIGHT(TEXT(AU620,"0.#"),1)=".",TRUE,FALSE)</formula>
    </cfRule>
  </conditionalFormatting>
  <conditionalFormatting sqref="AU621">
    <cfRule type="expression" dxfId="863" priority="1075">
      <formula>IF(RIGHT(TEXT(AU621,"0.#"),1)=".",FALSE,TRUE)</formula>
    </cfRule>
    <cfRule type="expression" dxfId="862" priority="1076">
      <formula>IF(RIGHT(TEXT(AU621,"0.#"),1)=".",TRUE,FALSE)</formula>
    </cfRule>
  </conditionalFormatting>
  <conditionalFormatting sqref="AU622">
    <cfRule type="expression" dxfId="861" priority="1073">
      <formula>IF(RIGHT(TEXT(AU622,"0.#"),1)=".",FALSE,TRUE)</formula>
    </cfRule>
    <cfRule type="expression" dxfId="860" priority="1074">
      <formula>IF(RIGHT(TEXT(AU622,"0.#"),1)=".",TRUE,FALSE)</formula>
    </cfRule>
  </conditionalFormatting>
  <conditionalFormatting sqref="AQ621">
    <cfRule type="expression" dxfId="859" priority="1065">
      <formula>IF(RIGHT(TEXT(AQ621,"0.#"),1)=".",FALSE,TRUE)</formula>
    </cfRule>
    <cfRule type="expression" dxfId="858" priority="1066">
      <formula>IF(RIGHT(TEXT(AQ621,"0.#"),1)=".",TRUE,FALSE)</formula>
    </cfRule>
  </conditionalFormatting>
  <conditionalFormatting sqref="AQ622">
    <cfRule type="expression" dxfId="857" priority="1063">
      <formula>IF(RIGHT(TEXT(AQ622,"0.#"),1)=".",FALSE,TRUE)</formula>
    </cfRule>
    <cfRule type="expression" dxfId="856" priority="1064">
      <formula>IF(RIGHT(TEXT(AQ622,"0.#"),1)=".",TRUE,FALSE)</formula>
    </cfRule>
  </conditionalFormatting>
  <conditionalFormatting sqref="AQ620">
    <cfRule type="expression" dxfId="855" priority="1061">
      <formula>IF(RIGHT(TEXT(AQ620,"0.#"),1)=".",FALSE,TRUE)</formula>
    </cfRule>
    <cfRule type="expression" dxfId="854" priority="1062">
      <formula>IF(RIGHT(TEXT(AQ620,"0.#"),1)=".",TRUE,FALSE)</formula>
    </cfRule>
  </conditionalFormatting>
  <conditionalFormatting sqref="AE600">
    <cfRule type="expression" dxfId="853" priority="1059">
      <formula>IF(RIGHT(TEXT(AE600,"0.#"),1)=".",FALSE,TRUE)</formula>
    </cfRule>
    <cfRule type="expression" dxfId="852" priority="1060">
      <formula>IF(RIGHT(TEXT(AE600,"0.#"),1)=".",TRUE,FALSE)</formula>
    </cfRule>
  </conditionalFormatting>
  <conditionalFormatting sqref="AE601">
    <cfRule type="expression" dxfId="851" priority="1057">
      <formula>IF(RIGHT(TEXT(AE601,"0.#"),1)=".",FALSE,TRUE)</formula>
    </cfRule>
    <cfRule type="expression" dxfId="850" priority="1058">
      <formula>IF(RIGHT(TEXT(AE601,"0.#"),1)=".",TRUE,FALSE)</formula>
    </cfRule>
  </conditionalFormatting>
  <conditionalFormatting sqref="AE602">
    <cfRule type="expression" dxfId="849" priority="1055">
      <formula>IF(RIGHT(TEXT(AE602,"0.#"),1)=".",FALSE,TRUE)</formula>
    </cfRule>
    <cfRule type="expression" dxfId="848" priority="1056">
      <formula>IF(RIGHT(TEXT(AE602,"0.#"),1)=".",TRUE,FALSE)</formula>
    </cfRule>
  </conditionalFormatting>
  <conditionalFormatting sqref="AU600">
    <cfRule type="expression" dxfId="847" priority="1047">
      <formula>IF(RIGHT(TEXT(AU600,"0.#"),1)=".",FALSE,TRUE)</formula>
    </cfRule>
    <cfRule type="expression" dxfId="846" priority="1048">
      <formula>IF(RIGHT(TEXT(AU600,"0.#"),1)=".",TRUE,FALSE)</formula>
    </cfRule>
  </conditionalFormatting>
  <conditionalFormatting sqref="AU601">
    <cfRule type="expression" dxfId="845" priority="1045">
      <formula>IF(RIGHT(TEXT(AU601,"0.#"),1)=".",FALSE,TRUE)</formula>
    </cfRule>
    <cfRule type="expression" dxfId="844" priority="1046">
      <formula>IF(RIGHT(TEXT(AU601,"0.#"),1)=".",TRUE,FALSE)</formula>
    </cfRule>
  </conditionalFormatting>
  <conditionalFormatting sqref="AU602">
    <cfRule type="expression" dxfId="843" priority="1043">
      <formula>IF(RIGHT(TEXT(AU602,"0.#"),1)=".",FALSE,TRUE)</formula>
    </cfRule>
    <cfRule type="expression" dxfId="842" priority="1044">
      <formula>IF(RIGHT(TEXT(AU602,"0.#"),1)=".",TRUE,FALSE)</formula>
    </cfRule>
  </conditionalFormatting>
  <conditionalFormatting sqref="AQ601">
    <cfRule type="expression" dxfId="841" priority="1035">
      <formula>IF(RIGHT(TEXT(AQ601,"0.#"),1)=".",FALSE,TRUE)</formula>
    </cfRule>
    <cfRule type="expression" dxfId="840" priority="1036">
      <formula>IF(RIGHT(TEXT(AQ601,"0.#"),1)=".",TRUE,FALSE)</formula>
    </cfRule>
  </conditionalFormatting>
  <conditionalFormatting sqref="AQ602">
    <cfRule type="expression" dxfId="839" priority="1033">
      <formula>IF(RIGHT(TEXT(AQ602,"0.#"),1)=".",FALSE,TRUE)</formula>
    </cfRule>
    <cfRule type="expression" dxfId="838" priority="1034">
      <formula>IF(RIGHT(TEXT(AQ602,"0.#"),1)=".",TRUE,FALSE)</formula>
    </cfRule>
  </conditionalFormatting>
  <conditionalFormatting sqref="AQ600">
    <cfRule type="expression" dxfId="837" priority="1031">
      <formula>IF(RIGHT(TEXT(AQ600,"0.#"),1)=".",FALSE,TRUE)</formula>
    </cfRule>
    <cfRule type="expression" dxfId="836" priority="1032">
      <formula>IF(RIGHT(TEXT(AQ600,"0.#"),1)=".",TRUE,FALSE)</formula>
    </cfRule>
  </conditionalFormatting>
  <conditionalFormatting sqref="AE605">
    <cfRule type="expression" dxfId="835" priority="1029">
      <formula>IF(RIGHT(TEXT(AE605,"0.#"),1)=".",FALSE,TRUE)</formula>
    </cfRule>
    <cfRule type="expression" dxfId="834" priority="1030">
      <formula>IF(RIGHT(TEXT(AE605,"0.#"),1)=".",TRUE,FALSE)</formula>
    </cfRule>
  </conditionalFormatting>
  <conditionalFormatting sqref="AE606">
    <cfRule type="expression" dxfId="833" priority="1027">
      <formula>IF(RIGHT(TEXT(AE606,"0.#"),1)=".",FALSE,TRUE)</formula>
    </cfRule>
    <cfRule type="expression" dxfId="832" priority="1028">
      <formula>IF(RIGHT(TEXT(AE606,"0.#"),1)=".",TRUE,FALSE)</formula>
    </cfRule>
  </conditionalFormatting>
  <conditionalFormatting sqref="AE607">
    <cfRule type="expression" dxfId="831" priority="1025">
      <formula>IF(RIGHT(TEXT(AE607,"0.#"),1)=".",FALSE,TRUE)</formula>
    </cfRule>
    <cfRule type="expression" dxfId="830" priority="1026">
      <formula>IF(RIGHT(TEXT(AE607,"0.#"),1)=".",TRUE,FALSE)</formula>
    </cfRule>
  </conditionalFormatting>
  <conditionalFormatting sqref="AU605">
    <cfRule type="expression" dxfId="829" priority="1017">
      <formula>IF(RIGHT(TEXT(AU605,"0.#"),1)=".",FALSE,TRUE)</formula>
    </cfRule>
    <cfRule type="expression" dxfId="828" priority="1018">
      <formula>IF(RIGHT(TEXT(AU605,"0.#"),1)=".",TRUE,FALSE)</formula>
    </cfRule>
  </conditionalFormatting>
  <conditionalFormatting sqref="AU606">
    <cfRule type="expression" dxfId="827" priority="1015">
      <formula>IF(RIGHT(TEXT(AU606,"0.#"),1)=".",FALSE,TRUE)</formula>
    </cfRule>
    <cfRule type="expression" dxfId="826" priority="1016">
      <formula>IF(RIGHT(TEXT(AU606,"0.#"),1)=".",TRUE,FALSE)</formula>
    </cfRule>
  </conditionalFormatting>
  <conditionalFormatting sqref="AU607">
    <cfRule type="expression" dxfId="825" priority="1013">
      <formula>IF(RIGHT(TEXT(AU607,"0.#"),1)=".",FALSE,TRUE)</formula>
    </cfRule>
    <cfRule type="expression" dxfId="824" priority="1014">
      <formula>IF(RIGHT(TEXT(AU607,"0.#"),1)=".",TRUE,FALSE)</formula>
    </cfRule>
  </conditionalFormatting>
  <conditionalFormatting sqref="AQ606">
    <cfRule type="expression" dxfId="823" priority="1005">
      <formula>IF(RIGHT(TEXT(AQ606,"0.#"),1)=".",FALSE,TRUE)</formula>
    </cfRule>
    <cfRule type="expression" dxfId="822" priority="1006">
      <formula>IF(RIGHT(TEXT(AQ606,"0.#"),1)=".",TRUE,FALSE)</formula>
    </cfRule>
  </conditionalFormatting>
  <conditionalFormatting sqref="AQ607">
    <cfRule type="expression" dxfId="821" priority="1003">
      <formula>IF(RIGHT(TEXT(AQ607,"0.#"),1)=".",FALSE,TRUE)</formula>
    </cfRule>
    <cfRule type="expression" dxfId="820" priority="1004">
      <formula>IF(RIGHT(TEXT(AQ607,"0.#"),1)=".",TRUE,FALSE)</formula>
    </cfRule>
  </conditionalFormatting>
  <conditionalFormatting sqref="AQ605">
    <cfRule type="expression" dxfId="819" priority="1001">
      <formula>IF(RIGHT(TEXT(AQ605,"0.#"),1)=".",FALSE,TRUE)</formula>
    </cfRule>
    <cfRule type="expression" dxfId="818" priority="1002">
      <formula>IF(RIGHT(TEXT(AQ605,"0.#"),1)=".",TRUE,FALSE)</formula>
    </cfRule>
  </conditionalFormatting>
  <conditionalFormatting sqref="AE610">
    <cfRule type="expression" dxfId="817" priority="999">
      <formula>IF(RIGHT(TEXT(AE610,"0.#"),1)=".",FALSE,TRUE)</formula>
    </cfRule>
    <cfRule type="expression" dxfId="816" priority="1000">
      <formula>IF(RIGHT(TEXT(AE610,"0.#"),1)=".",TRUE,FALSE)</formula>
    </cfRule>
  </conditionalFormatting>
  <conditionalFormatting sqref="AE611">
    <cfRule type="expression" dxfId="815" priority="997">
      <formula>IF(RIGHT(TEXT(AE611,"0.#"),1)=".",FALSE,TRUE)</formula>
    </cfRule>
    <cfRule type="expression" dxfId="814" priority="998">
      <formula>IF(RIGHT(TEXT(AE611,"0.#"),1)=".",TRUE,FALSE)</formula>
    </cfRule>
  </conditionalFormatting>
  <conditionalFormatting sqref="AE612">
    <cfRule type="expression" dxfId="813" priority="995">
      <formula>IF(RIGHT(TEXT(AE612,"0.#"),1)=".",FALSE,TRUE)</formula>
    </cfRule>
    <cfRule type="expression" dxfId="812" priority="996">
      <formula>IF(RIGHT(TEXT(AE612,"0.#"),1)=".",TRUE,FALSE)</formula>
    </cfRule>
  </conditionalFormatting>
  <conditionalFormatting sqref="AU610">
    <cfRule type="expression" dxfId="811" priority="987">
      <formula>IF(RIGHT(TEXT(AU610,"0.#"),1)=".",FALSE,TRUE)</formula>
    </cfRule>
    <cfRule type="expression" dxfId="810" priority="988">
      <formula>IF(RIGHT(TEXT(AU610,"0.#"),1)=".",TRUE,FALSE)</formula>
    </cfRule>
  </conditionalFormatting>
  <conditionalFormatting sqref="AU611">
    <cfRule type="expression" dxfId="809" priority="985">
      <formula>IF(RIGHT(TEXT(AU611,"0.#"),1)=".",FALSE,TRUE)</formula>
    </cfRule>
    <cfRule type="expression" dxfId="808" priority="986">
      <formula>IF(RIGHT(TEXT(AU611,"0.#"),1)=".",TRUE,FALSE)</formula>
    </cfRule>
  </conditionalFormatting>
  <conditionalFormatting sqref="AU612">
    <cfRule type="expression" dxfId="807" priority="983">
      <formula>IF(RIGHT(TEXT(AU612,"0.#"),1)=".",FALSE,TRUE)</formula>
    </cfRule>
    <cfRule type="expression" dxfId="806" priority="984">
      <formula>IF(RIGHT(TEXT(AU612,"0.#"),1)=".",TRUE,FALSE)</formula>
    </cfRule>
  </conditionalFormatting>
  <conditionalFormatting sqref="AQ611">
    <cfRule type="expression" dxfId="805" priority="975">
      <formula>IF(RIGHT(TEXT(AQ611,"0.#"),1)=".",FALSE,TRUE)</formula>
    </cfRule>
    <cfRule type="expression" dxfId="804" priority="976">
      <formula>IF(RIGHT(TEXT(AQ611,"0.#"),1)=".",TRUE,FALSE)</formula>
    </cfRule>
  </conditionalFormatting>
  <conditionalFormatting sqref="AQ612">
    <cfRule type="expression" dxfId="803" priority="973">
      <formula>IF(RIGHT(TEXT(AQ612,"0.#"),1)=".",FALSE,TRUE)</formula>
    </cfRule>
    <cfRule type="expression" dxfId="802" priority="974">
      <formula>IF(RIGHT(TEXT(AQ612,"0.#"),1)=".",TRUE,FALSE)</formula>
    </cfRule>
  </conditionalFormatting>
  <conditionalFormatting sqref="AQ610">
    <cfRule type="expression" dxfId="801" priority="971">
      <formula>IF(RIGHT(TEXT(AQ610,"0.#"),1)=".",FALSE,TRUE)</formula>
    </cfRule>
    <cfRule type="expression" dxfId="800" priority="972">
      <formula>IF(RIGHT(TEXT(AQ610,"0.#"),1)=".",TRUE,FALSE)</formula>
    </cfRule>
  </conditionalFormatting>
  <conditionalFormatting sqref="AE615">
    <cfRule type="expression" dxfId="799" priority="969">
      <formula>IF(RIGHT(TEXT(AE615,"0.#"),1)=".",FALSE,TRUE)</formula>
    </cfRule>
    <cfRule type="expression" dxfId="798" priority="970">
      <formula>IF(RIGHT(TEXT(AE615,"0.#"),1)=".",TRUE,FALSE)</formula>
    </cfRule>
  </conditionalFormatting>
  <conditionalFormatting sqref="AE616">
    <cfRule type="expression" dxfId="797" priority="967">
      <formula>IF(RIGHT(TEXT(AE616,"0.#"),1)=".",FALSE,TRUE)</formula>
    </cfRule>
    <cfRule type="expression" dxfId="796" priority="968">
      <formula>IF(RIGHT(TEXT(AE616,"0.#"),1)=".",TRUE,FALSE)</formula>
    </cfRule>
  </conditionalFormatting>
  <conditionalFormatting sqref="AE617">
    <cfRule type="expression" dxfId="795" priority="965">
      <formula>IF(RIGHT(TEXT(AE617,"0.#"),1)=".",FALSE,TRUE)</formula>
    </cfRule>
    <cfRule type="expression" dxfId="794" priority="966">
      <formula>IF(RIGHT(TEXT(AE617,"0.#"),1)=".",TRUE,FALSE)</formula>
    </cfRule>
  </conditionalFormatting>
  <conditionalFormatting sqref="AU615">
    <cfRule type="expression" dxfId="793" priority="957">
      <formula>IF(RIGHT(TEXT(AU615,"0.#"),1)=".",FALSE,TRUE)</formula>
    </cfRule>
    <cfRule type="expression" dxfId="792" priority="958">
      <formula>IF(RIGHT(TEXT(AU615,"0.#"),1)=".",TRUE,FALSE)</formula>
    </cfRule>
  </conditionalFormatting>
  <conditionalFormatting sqref="AU616">
    <cfRule type="expression" dxfId="791" priority="955">
      <formula>IF(RIGHT(TEXT(AU616,"0.#"),1)=".",FALSE,TRUE)</formula>
    </cfRule>
    <cfRule type="expression" dxfId="790" priority="956">
      <formula>IF(RIGHT(TEXT(AU616,"0.#"),1)=".",TRUE,FALSE)</formula>
    </cfRule>
  </conditionalFormatting>
  <conditionalFormatting sqref="AU617">
    <cfRule type="expression" dxfId="789" priority="953">
      <formula>IF(RIGHT(TEXT(AU617,"0.#"),1)=".",FALSE,TRUE)</formula>
    </cfRule>
    <cfRule type="expression" dxfId="788" priority="954">
      <formula>IF(RIGHT(TEXT(AU617,"0.#"),1)=".",TRUE,FALSE)</formula>
    </cfRule>
  </conditionalFormatting>
  <conditionalFormatting sqref="AQ616">
    <cfRule type="expression" dxfId="787" priority="945">
      <formula>IF(RIGHT(TEXT(AQ616,"0.#"),1)=".",FALSE,TRUE)</formula>
    </cfRule>
    <cfRule type="expression" dxfId="786" priority="946">
      <formula>IF(RIGHT(TEXT(AQ616,"0.#"),1)=".",TRUE,FALSE)</formula>
    </cfRule>
  </conditionalFormatting>
  <conditionalFormatting sqref="AQ617">
    <cfRule type="expression" dxfId="785" priority="943">
      <formula>IF(RIGHT(TEXT(AQ617,"0.#"),1)=".",FALSE,TRUE)</formula>
    </cfRule>
    <cfRule type="expression" dxfId="784" priority="944">
      <formula>IF(RIGHT(TEXT(AQ617,"0.#"),1)=".",TRUE,FALSE)</formula>
    </cfRule>
  </conditionalFormatting>
  <conditionalFormatting sqref="AQ615">
    <cfRule type="expression" dxfId="783" priority="941">
      <formula>IF(RIGHT(TEXT(AQ615,"0.#"),1)=".",FALSE,TRUE)</formula>
    </cfRule>
    <cfRule type="expression" dxfId="782" priority="942">
      <formula>IF(RIGHT(TEXT(AQ615,"0.#"),1)=".",TRUE,FALSE)</formula>
    </cfRule>
  </conditionalFormatting>
  <conditionalFormatting sqref="AE625">
    <cfRule type="expression" dxfId="781" priority="939">
      <formula>IF(RIGHT(TEXT(AE625,"0.#"),1)=".",FALSE,TRUE)</formula>
    </cfRule>
    <cfRule type="expression" dxfId="780" priority="940">
      <formula>IF(RIGHT(TEXT(AE625,"0.#"),1)=".",TRUE,FALSE)</formula>
    </cfRule>
  </conditionalFormatting>
  <conditionalFormatting sqref="AE626">
    <cfRule type="expression" dxfId="779" priority="937">
      <formula>IF(RIGHT(TEXT(AE626,"0.#"),1)=".",FALSE,TRUE)</formula>
    </cfRule>
    <cfRule type="expression" dxfId="778" priority="938">
      <formula>IF(RIGHT(TEXT(AE626,"0.#"),1)=".",TRUE,FALSE)</formula>
    </cfRule>
  </conditionalFormatting>
  <conditionalFormatting sqref="AE627">
    <cfRule type="expression" dxfId="777" priority="935">
      <formula>IF(RIGHT(TEXT(AE627,"0.#"),1)=".",FALSE,TRUE)</formula>
    </cfRule>
    <cfRule type="expression" dxfId="776" priority="936">
      <formula>IF(RIGHT(TEXT(AE627,"0.#"),1)=".",TRUE,FALSE)</formula>
    </cfRule>
  </conditionalFormatting>
  <conditionalFormatting sqref="AU625">
    <cfRule type="expression" dxfId="775" priority="927">
      <formula>IF(RIGHT(TEXT(AU625,"0.#"),1)=".",FALSE,TRUE)</formula>
    </cfRule>
    <cfRule type="expression" dxfId="774" priority="928">
      <formula>IF(RIGHT(TEXT(AU625,"0.#"),1)=".",TRUE,FALSE)</formula>
    </cfRule>
  </conditionalFormatting>
  <conditionalFormatting sqref="AU626">
    <cfRule type="expression" dxfId="773" priority="925">
      <formula>IF(RIGHT(TEXT(AU626,"0.#"),1)=".",FALSE,TRUE)</formula>
    </cfRule>
    <cfRule type="expression" dxfId="772" priority="926">
      <formula>IF(RIGHT(TEXT(AU626,"0.#"),1)=".",TRUE,FALSE)</formula>
    </cfRule>
  </conditionalFormatting>
  <conditionalFormatting sqref="AU627">
    <cfRule type="expression" dxfId="771" priority="923">
      <formula>IF(RIGHT(TEXT(AU627,"0.#"),1)=".",FALSE,TRUE)</formula>
    </cfRule>
    <cfRule type="expression" dxfId="770" priority="924">
      <formula>IF(RIGHT(TEXT(AU627,"0.#"),1)=".",TRUE,FALSE)</formula>
    </cfRule>
  </conditionalFormatting>
  <conditionalFormatting sqref="AQ626">
    <cfRule type="expression" dxfId="769" priority="915">
      <formula>IF(RIGHT(TEXT(AQ626,"0.#"),1)=".",FALSE,TRUE)</formula>
    </cfRule>
    <cfRule type="expression" dxfId="768" priority="916">
      <formula>IF(RIGHT(TEXT(AQ626,"0.#"),1)=".",TRUE,FALSE)</formula>
    </cfRule>
  </conditionalFormatting>
  <conditionalFormatting sqref="AQ627">
    <cfRule type="expression" dxfId="767" priority="913">
      <formula>IF(RIGHT(TEXT(AQ627,"0.#"),1)=".",FALSE,TRUE)</formula>
    </cfRule>
    <cfRule type="expression" dxfId="766" priority="914">
      <formula>IF(RIGHT(TEXT(AQ627,"0.#"),1)=".",TRUE,FALSE)</formula>
    </cfRule>
  </conditionalFormatting>
  <conditionalFormatting sqref="AQ625">
    <cfRule type="expression" dxfId="765" priority="911">
      <formula>IF(RIGHT(TEXT(AQ625,"0.#"),1)=".",FALSE,TRUE)</formula>
    </cfRule>
    <cfRule type="expression" dxfId="764" priority="912">
      <formula>IF(RIGHT(TEXT(AQ625,"0.#"),1)=".",TRUE,FALSE)</formula>
    </cfRule>
  </conditionalFormatting>
  <conditionalFormatting sqref="AE630">
    <cfRule type="expression" dxfId="763" priority="909">
      <formula>IF(RIGHT(TEXT(AE630,"0.#"),1)=".",FALSE,TRUE)</formula>
    </cfRule>
    <cfRule type="expression" dxfId="762" priority="910">
      <formula>IF(RIGHT(TEXT(AE630,"0.#"),1)=".",TRUE,FALSE)</formula>
    </cfRule>
  </conditionalFormatting>
  <conditionalFormatting sqref="AE631">
    <cfRule type="expression" dxfId="761" priority="907">
      <formula>IF(RIGHT(TEXT(AE631,"0.#"),1)=".",FALSE,TRUE)</formula>
    </cfRule>
    <cfRule type="expression" dxfId="760" priority="908">
      <formula>IF(RIGHT(TEXT(AE631,"0.#"),1)=".",TRUE,FALSE)</formula>
    </cfRule>
  </conditionalFormatting>
  <conditionalFormatting sqref="AE632">
    <cfRule type="expression" dxfId="759" priority="905">
      <formula>IF(RIGHT(TEXT(AE632,"0.#"),1)=".",FALSE,TRUE)</formula>
    </cfRule>
    <cfRule type="expression" dxfId="758" priority="906">
      <formula>IF(RIGHT(TEXT(AE632,"0.#"),1)=".",TRUE,FALSE)</formula>
    </cfRule>
  </conditionalFormatting>
  <conditionalFormatting sqref="AU630">
    <cfRule type="expression" dxfId="757" priority="897">
      <formula>IF(RIGHT(TEXT(AU630,"0.#"),1)=".",FALSE,TRUE)</formula>
    </cfRule>
    <cfRule type="expression" dxfId="756" priority="898">
      <formula>IF(RIGHT(TEXT(AU630,"0.#"),1)=".",TRUE,FALSE)</formula>
    </cfRule>
  </conditionalFormatting>
  <conditionalFormatting sqref="AU631">
    <cfRule type="expression" dxfId="755" priority="895">
      <formula>IF(RIGHT(TEXT(AU631,"0.#"),1)=".",FALSE,TRUE)</formula>
    </cfRule>
    <cfRule type="expression" dxfId="754" priority="896">
      <formula>IF(RIGHT(TEXT(AU631,"0.#"),1)=".",TRUE,FALSE)</formula>
    </cfRule>
  </conditionalFormatting>
  <conditionalFormatting sqref="AU632">
    <cfRule type="expression" dxfId="753" priority="893">
      <formula>IF(RIGHT(TEXT(AU632,"0.#"),1)=".",FALSE,TRUE)</formula>
    </cfRule>
    <cfRule type="expression" dxfId="752" priority="894">
      <formula>IF(RIGHT(TEXT(AU632,"0.#"),1)=".",TRUE,FALSE)</formula>
    </cfRule>
  </conditionalFormatting>
  <conditionalFormatting sqref="AQ631">
    <cfRule type="expression" dxfId="751" priority="885">
      <formula>IF(RIGHT(TEXT(AQ631,"0.#"),1)=".",FALSE,TRUE)</formula>
    </cfRule>
    <cfRule type="expression" dxfId="750" priority="886">
      <formula>IF(RIGHT(TEXT(AQ631,"0.#"),1)=".",TRUE,FALSE)</formula>
    </cfRule>
  </conditionalFormatting>
  <conditionalFormatting sqref="AQ632">
    <cfRule type="expression" dxfId="749" priority="883">
      <formula>IF(RIGHT(TEXT(AQ632,"0.#"),1)=".",FALSE,TRUE)</formula>
    </cfRule>
    <cfRule type="expression" dxfId="748" priority="884">
      <formula>IF(RIGHT(TEXT(AQ632,"0.#"),1)=".",TRUE,FALSE)</formula>
    </cfRule>
  </conditionalFormatting>
  <conditionalFormatting sqref="AQ630">
    <cfRule type="expression" dxfId="747" priority="881">
      <formula>IF(RIGHT(TEXT(AQ630,"0.#"),1)=".",FALSE,TRUE)</formula>
    </cfRule>
    <cfRule type="expression" dxfId="746" priority="882">
      <formula>IF(RIGHT(TEXT(AQ630,"0.#"),1)=".",TRUE,FALSE)</formula>
    </cfRule>
  </conditionalFormatting>
  <conditionalFormatting sqref="AE635">
    <cfRule type="expression" dxfId="745" priority="879">
      <formula>IF(RIGHT(TEXT(AE635,"0.#"),1)=".",FALSE,TRUE)</formula>
    </cfRule>
    <cfRule type="expression" dxfId="744" priority="880">
      <formula>IF(RIGHT(TEXT(AE635,"0.#"),1)=".",TRUE,FALSE)</formula>
    </cfRule>
  </conditionalFormatting>
  <conditionalFormatting sqref="AE636">
    <cfRule type="expression" dxfId="743" priority="877">
      <formula>IF(RIGHT(TEXT(AE636,"0.#"),1)=".",FALSE,TRUE)</formula>
    </cfRule>
    <cfRule type="expression" dxfId="742" priority="878">
      <formula>IF(RIGHT(TEXT(AE636,"0.#"),1)=".",TRUE,FALSE)</formula>
    </cfRule>
  </conditionalFormatting>
  <conditionalFormatting sqref="AE637">
    <cfRule type="expression" dxfId="741" priority="875">
      <formula>IF(RIGHT(TEXT(AE637,"0.#"),1)=".",FALSE,TRUE)</formula>
    </cfRule>
    <cfRule type="expression" dxfId="740" priority="876">
      <formula>IF(RIGHT(TEXT(AE637,"0.#"),1)=".",TRUE,FALSE)</formula>
    </cfRule>
  </conditionalFormatting>
  <conditionalFormatting sqref="AU635">
    <cfRule type="expression" dxfId="739" priority="867">
      <formula>IF(RIGHT(TEXT(AU635,"0.#"),1)=".",FALSE,TRUE)</formula>
    </cfRule>
    <cfRule type="expression" dxfId="738" priority="868">
      <formula>IF(RIGHT(TEXT(AU635,"0.#"),1)=".",TRUE,FALSE)</formula>
    </cfRule>
  </conditionalFormatting>
  <conditionalFormatting sqref="AU636">
    <cfRule type="expression" dxfId="737" priority="865">
      <formula>IF(RIGHT(TEXT(AU636,"0.#"),1)=".",FALSE,TRUE)</formula>
    </cfRule>
    <cfRule type="expression" dxfId="736" priority="866">
      <formula>IF(RIGHT(TEXT(AU636,"0.#"),1)=".",TRUE,FALSE)</formula>
    </cfRule>
  </conditionalFormatting>
  <conditionalFormatting sqref="AU637">
    <cfRule type="expression" dxfId="735" priority="863">
      <formula>IF(RIGHT(TEXT(AU637,"0.#"),1)=".",FALSE,TRUE)</formula>
    </cfRule>
    <cfRule type="expression" dxfId="734" priority="864">
      <formula>IF(RIGHT(TEXT(AU637,"0.#"),1)=".",TRUE,FALSE)</formula>
    </cfRule>
  </conditionalFormatting>
  <conditionalFormatting sqref="AQ636">
    <cfRule type="expression" dxfId="733" priority="855">
      <formula>IF(RIGHT(TEXT(AQ636,"0.#"),1)=".",FALSE,TRUE)</formula>
    </cfRule>
    <cfRule type="expression" dxfId="732" priority="856">
      <formula>IF(RIGHT(TEXT(AQ636,"0.#"),1)=".",TRUE,FALSE)</formula>
    </cfRule>
  </conditionalFormatting>
  <conditionalFormatting sqref="AQ637">
    <cfRule type="expression" dxfId="731" priority="853">
      <formula>IF(RIGHT(TEXT(AQ637,"0.#"),1)=".",FALSE,TRUE)</formula>
    </cfRule>
    <cfRule type="expression" dxfId="730" priority="854">
      <formula>IF(RIGHT(TEXT(AQ637,"0.#"),1)=".",TRUE,FALSE)</formula>
    </cfRule>
  </conditionalFormatting>
  <conditionalFormatting sqref="AQ635">
    <cfRule type="expression" dxfId="729" priority="851">
      <formula>IF(RIGHT(TEXT(AQ635,"0.#"),1)=".",FALSE,TRUE)</formula>
    </cfRule>
    <cfRule type="expression" dxfId="728" priority="852">
      <formula>IF(RIGHT(TEXT(AQ635,"0.#"),1)=".",TRUE,FALSE)</formula>
    </cfRule>
  </conditionalFormatting>
  <conditionalFormatting sqref="AE640">
    <cfRule type="expression" dxfId="727" priority="849">
      <formula>IF(RIGHT(TEXT(AE640,"0.#"),1)=".",FALSE,TRUE)</formula>
    </cfRule>
    <cfRule type="expression" dxfId="726" priority="850">
      <formula>IF(RIGHT(TEXT(AE640,"0.#"),1)=".",TRUE,FALSE)</formula>
    </cfRule>
  </conditionalFormatting>
  <conditionalFormatting sqref="AM642">
    <cfRule type="expression" dxfId="725" priority="839">
      <formula>IF(RIGHT(TEXT(AM642,"0.#"),1)=".",FALSE,TRUE)</formula>
    </cfRule>
    <cfRule type="expression" dxfId="724" priority="840">
      <formula>IF(RIGHT(TEXT(AM642,"0.#"),1)=".",TRUE,FALSE)</formula>
    </cfRule>
  </conditionalFormatting>
  <conditionalFormatting sqref="AE641">
    <cfRule type="expression" dxfId="723" priority="847">
      <formula>IF(RIGHT(TEXT(AE641,"0.#"),1)=".",FALSE,TRUE)</formula>
    </cfRule>
    <cfRule type="expression" dxfId="722" priority="848">
      <formula>IF(RIGHT(TEXT(AE641,"0.#"),1)=".",TRUE,FALSE)</formula>
    </cfRule>
  </conditionalFormatting>
  <conditionalFormatting sqref="AE642">
    <cfRule type="expression" dxfId="721" priority="845">
      <formula>IF(RIGHT(TEXT(AE642,"0.#"),1)=".",FALSE,TRUE)</formula>
    </cfRule>
    <cfRule type="expression" dxfId="720" priority="846">
      <formula>IF(RIGHT(TEXT(AE642,"0.#"),1)=".",TRUE,FALSE)</formula>
    </cfRule>
  </conditionalFormatting>
  <conditionalFormatting sqref="AM640">
    <cfRule type="expression" dxfId="719" priority="843">
      <formula>IF(RIGHT(TEXT(AM640,"0.#"),1)=".",FALSE,TRUE)</formula>
    </cfRule>
    <cfRule type="expression" dxfId="718" priority="844">
      <formula>IF(RIGHT(TEXT(AM640,"0.#"),1)=".",TRUE,FALSE)</formula>
    </cfRule>
  </conditionalFormatting>
  <conditionalFormatting sqref="AM641">
    <cfRule type="expression" dxfId="717" priority="841">
      <formula>IF(RIGHT(TEXT(AM641,"0.#"),1)=".",FALSE,TRUE)</formula>
    </cfRule>
    <cfRule type="expression" dxfId="716" priority="842">
      <formula>IF(RIGHT(TEXT(AM641,"0.#"),1)=".",TRUE,FALSE)</formula>
    </cfRule>
  </conditionalFormatting>
  <conditionalFormatting sqref="AU640">
    <cfRule type="expression" dxfId="715" priority="837">
      <formula>IF(RIGHT(TEXT(AU640,"0.#"),1)=".",FALSE,TRUE)</formula>
    </cfRule>
    <cfRule type="expression" dxfId="714" priority="838">
      <formula>IF(RIGHT(TEXT(AU640,"0.#"),1)=".",TRUE,FALSE)</formula>
    </cfRule>
  </conditionalFormatting>
  <conditionalFormatting sqref="AU641">
    <cfRule type="expression" dxfId="713" priority="835">
      <formula>IF(RIGHT(TEXT(AU641,"0.#"),1)=".",FALSE,TRUE)</formula>
    </cfRule>
    <cfRule type="expression" dxfId="712" priority="836">
      <formula>IF(RIGHT(TEXT(AU641,"0.#"),1)=".",TRUE,FALSE)</formula>
    </cfRule>
  </conditionalFormatting>
  <conditionalFormatting sqref="AU642">
    <cfRule type="expression" dxfId="711" priority="833">
      <formula>IF(RIGHT(TEXT(AU642,"0.#"),1)=".",FALSE,TRUE)</formula>
    </cfRule>
    <cfRule type="expression" dxfId="710" priority="834">
      <formula>IF(RIGHT(TEXT(AU642,"0.#"),1)=".",TRUE,FALSE)</formula>
    </cfRule>
  </conditionalFormatting>
  <conditionalFormatting sqref="AI642">
    <cfRule type="expression" dxfId="709" priority="827">
      <formula>IF(RIGHT(TEXT(AI642,"0.#"),1)=".",FALSE,TRUE)</formula>
    </cfRule>
    <cfRule type="expression" dxfId="708" priority="828">
      <formula>IF(RIGHT(TEXT(AI642,"0.#"),1)=".",TRUE,FALSE)</formula>
    </cfRule>
  </conditionalFormatting>
  <conditionalFormatting sqref="AI640">
    <cfRule type="expression" dxfId="707" priority="831">
      <formula>IF(RIGHT(TEXT(AI640,"0.#"),1)=".",FALSE,TRUE)</formula>
    </cfRule>
    <cfRule type="expression" dxfId="706" priority="832">
      <formula>IF(RIGHT(TEXT(AI640,"0.#"),1)=".",TRUE,FALSE)</formula>
    </cfRule>
  </conditionalFormatting>
  <conditionalFormatting sqref="AI641">
    <cfRule type="expression" dxfId="705" priority="829">
      <formula>IF(RIGHT(TEXT(AI641,"0.#"),1)=".",FALSE,TRUE)</formula>
    </cfRule>
    <cfRule type="expression" dxfId="704" priority="830">
      <formula>IF(RIGHT(TEXT(AI641,"0.#"),1)=".",TRUE,FALSE)</formula>
    </cfRule>
  </conditionalFormatting>
  <conditionalFormatting sqref="AQ641">
    <cfRule type="expression" dxfId="703" priority="825">
      <formula>IF(RIGHT(TEXT(AQ641,"0.#"),1)=".",FALSE,TRUE)</formula>
    </cfRule>
    <cfRule type="expression" dxfId="702" priority="826">
      <formula>IF(RIGHT(TEXT(AQ641,"0.#"),1)=".",TRUE,FALSE)</formula>
    </cfRule>
  </conditionalFormatting>
  <conditionalFormatting sqref="AQ642">
    <cfRule type="expression" dxfId="701" priority="823">
      <formula>IF(RIGHT(TEXT(AQ642,"0.#"),1)=".",FALSE,TRUE)</formula>
    </cfRule>
    <cfRule type="expression" dxfId="700" priority="824">
      <formula>IF(RIGHT(TEXT(AQ642,"0.#"),1)=".",TRUE,FALSE)</formula>
    </cfRule>
  </conditionalFormatting>
  <conditionalFormatting sqref="AQ640">
    <cfRule type="expression" dxfId="699" priority="821">
      <formula>IF(RIGHT(TEXT(AQ640,"0.#"),1)=".",FALSE,TRUE)</formula>
    </cfRule>
    <cfRule type="expression" dxfId="698" priority="822">
      <formula>IF(RIGHT(TEXT(AQ640,"0.#"),1)=".",TRUE,FALSE)</formula>
    </cfRule>
  </conditionalFormatting>
  <conditionalFormatting sqref="AE649">
    <cfRule type="expression" dxfId="697" priority="819">
      <formula>IF(RIGHT(TEXT(AE649,"0.#"),1)=".",FALSE,TRUE)</formula>
    </cfRule>
    <cfRule type="expression" dxfId="696" priority="820">
      <formula>IF(RIGHT(TEXT(AE649,"0.#"),1)=".",TRUE,FALSE)</formula>
    </cfRule>
  </conditionalFormatting>
  <conditionalFormatting sqref="AE650">
    <cfRule type="expression" dxfId="695" priority="817">
      <formula>IF(RIGHT(TEXT(AE650,"0.#"),1)=".",FALSE,TRUE)</formula>
    </cfRule>
    <cfRule type="expression" dxfId="694" priority="818">
      <formula>IF(RIGHT(TEXT(AE650,"0.#"),1)=".",TRUE,FALSE)</formula>
    </cfRule>
  </conditionalFormatting>
  <conditionalFormatting sqref="AE651">
    <cfRule type="expression" dxfId="693" priority="815">
      <formula>IF(RIGHT(TEXT(AE651,"0.#"),1)=".",FALSE,TRUE)</formula>
    </cfRule>
    <cfRule type="expression" dxfId="692" priority="816">
      <formula>IF(RIGHT(TEXT(AE651,"0.#"),1)=".",TRUE,FALSE)</formula>
    </cfRule>
  </conditionalFormatting>
  <conditionalFormatting sqref="AU649">
    <cfRule type="expression" dxfId="691" priority="807">
      <formula>IF(RIGHT(TEXT(AU649,"0.#"),1)=".",FALSE,TRUE)</formula>
    </cfRule>
    <cfRule type="expression" dxfId="690" priority="808">
      <formula>IF(RIGHT(TEXT(AU649,"0.#"),1)=".",TRUE,FALSE)</formula>
    </cfRule>
  </conditionalFormatting>
  <conditionalFormatting sqref="AU650">
    <cfRule type="expression" dxfId="689" priority="805">
      <formula>IF(RIGHT(TEXT(AU650,"0.#"),1)=".",FALSE,TRUE)</formula>
    </cfRule>
    <cfRule type="expression" dxfId="688" priority="806">
      <formula>IF(RIGHT(TEXT(AU650,"0.#"),1)=".",TRUE,FALSE)</formula>
    </cfRule>
  </conditionalFormatting>
  <conditionalFormatting sqref="AU651">
    <cfRule type="expression" dxfId="687" priority="803">
      <formula>IF(RIGHT(TEXT(AU651,"0.#"),1)=".",FALSE,TRUE)</formula>
    </cfRule>
    <cfRule type="expression" dxfId="686" priority="804">
      <formula>IF(RIGHT(TEXT(AU651,"0.#"),1)=".",TRUE,FALSE)</formula>
    </cfRule>
  </conditionalFormatting>
  <conditionalFormatting sqref="AQ650">
    <cfRule type="expression" dxfId="685" priority="795">
      <formula>IF(RIGHT(TEXT(AQ650,"0.#"),1)=".",FALSE,TRUE)</formula>
    </cfRule>
    <cfRule type="expression" dxfId="684" priority="796">
      <formula>IF(RIGHT(TEXT(AQ650,"0.#"),1)=".",TRUE,FALSE)</formula>
    </cfRule>
  </conditionalFormatting>
  <conditionalFormatting sqref="AQ651">
    <cfRule type="expression" dxfId="683" priority="793">
      <formula>IF(RIGHT(TEXT(AQ651,"0.#"),1)=".",FALSE,TRUE)</formula>
    </cfRule>
    <cfRule type="expression" dxfId="682" priority="794">
      <formula>IF(RIGHT(TEXT(AQ651,"0.#"),1)=".",TRUE,FALSE)</formula>
    </cfRule>
  </conditionalFormatting>
  <conditionalFormatting sqref="AQ649">
    <cfRule type="expression" dxfId="681" priority="791">
      <formula>IF(RIGHT(TEXT(AQ649,"0.#"),1)=".",FALSE,TRUE)</formula>
    </cfRule>
    <cfRule type="expression" dxfId="680" priority="792">
      <formula>IF(RIGHT(TEXT(AQ649,"0.#"),1)=".",TRUE,FALSE)</formula>
    </cfRule>
  </conditionalFormatting>
  <conditionalFormatting sqref="AE674">
    <cfRule type="expression" dxfId="679" priority="789">
      <formula>IF(RIGHT(TEXT(AE674,"0.#"),1)=".",FALSE,TRUE)</formula>
    </cfRule>
    <cfRule type="expression" dxfId="678" priority="790">
      <formula>IF(RIGHT(TEXT(AE674,"0.#"),1)=".",TRUE,FALSE)</formula>
    </cfRule>
  </conditionalFormatting>
  <conditionalFormatting sqref="AE675">
    <cfRule type="expression" dxfId="677" priority="787">
      <formula>IF(RIGHT(TEXT(AE675,"0.#"),1)=".",FALSE,TRUE)</formula>
    </cfRule>
    <cfRule type="expression" dxfId="676" priority="788">
      <formula>IF(RIGHT(TEXT(AE675,"0.#"),1)=".",TRUE,FALSE)</formula>
    </cfRule>
  </conditionalFormatting>
  <conditionalFormatting sqref="AE676">
    <cfRule type="expression" dxfId="675" priority="785">
      <formula>IF(RIGHT(TEXT(AE676,"0.#"),1)=".",FALSE,TRUE)</formula>
    </cfRule>
    <cfRule type="expression" dxfId="674" priority="786">
      <formula>IF(RIGHT(TEXT(AE676,"0.#"),1)=".",TRUE,FALSE)</formula>
    </cfRule>
  </conditionalFormatting>
  <conditionalFormatting sqref="AU674">
    <cfRule type="expression" dxfId="673" priority="777">
      <formula>IF(RIGHT(TEXT(AU674,"0.#"),1)=".",FALSE,TRUE)</formula>
    </cfRule>
    <cfRule type="expression" dxfId="672" priority="778">
      <formula>IF(RIGHT(TEXT(AU674,"0.#"),1)=".",TRUE,FALSE)</formula>
    </cfRule>
  </conditionalFormatting>
  <conditionalFormatting sqref="AU675">
    <cfRule type="expression" dxfId="671" priority="775">
      <formula>IF(RIGHT(TEXT(AU675,"0.#"),1)=".",FALSE,TRUE)</formula>
    </cfRule>
    <cfRule type="expression" dxfId="670" priority="776">
      <formula>IF(RIGHT(TEXT(AU675,"0.#"),1)=".",TRUE,FALSE)</formula>
    </cfRule>
  </conditionalFormatting>
  <conditionalFormatting sqref="AU676">
    <cfRule type="expression" dxfId="669" priority="773">
      <formula>IF(RIGHT(TEXT(AU676,"0.#"),1)=".",FALSE,TRUE)</formula>
    </cfRule>
    <cfRule type="expression" dxfId="668" priority="774">
      <formula>IF(RIGHT(TEXT(AU676,"0.#"),1)=".",TRUE,FALSE)</formula>
    </cfRule>
  </conditionalFormatting>
  <conditionalFormatting sqref="AQ675">
    <cfRule type="expression" dxfId="667" priority="765">
      <formula>IF(RIGHT(TEXT(AQ675,"0.#"),1)=".",FALSE,TRUE)</formula>
    </cfRule>
    <cfRule type="expression" dxfId="666" priority="766">
      <formula>IF(RIGHT(TEXT(AQ675,"0.#"),1)=".",TRUE,FALSE)</formula>
    </cfRule>
  </conditionalFormatting>
  <conditionalFormatting sqref="AQ676">
    <cfRule type="expression" dxfId="665" priority="763">
      <formula>IF(RIGHT(TEXT(AQ676,"0.#"),1)=".",FALSE,TRUE)</formula>
    </cfRule>
    <cfRule type="expression" dxfId="664" priority="764">
      <formula>IF(RIGHT(TEXT(AQ676,"0.#"),1)=".",TRUE,FALSE)</formula>
    </cfRule>
  </conditionalFormatting>
  <conditionalFormatting sqref="AQ674">
    <cfRule type="expression" dxfId="663" priority="761">
      <formula>IF(RIGHT(TEXT(AQ674,"0.#"),1)=".",FALSE,TRUE)</formula>
    </cfRule>
    <cfRule type="expression" dxfId="662" priority="762">
      <formula>IF(RIGHT(TEXT(AQ674,"0.#"),1)=".",TRUE,FALSE)</formula>
    </cfRule>
  </conditionalFormatting>
  <conditionalFormatting sqref="AE654">
    <cfRule type="expression" dxfId="661" priority="759">
      <formula>IF(RIGHT(TEXT(AE654,"0.#"),1)=".",FALSE,TRUE)</formula>
    </cfRule>
    <cfRule type="expression" dxfId="660" priority="760">
      <formula>IF(RIGHT(TEXT(AE654,"0.#"),1)=".",TRUE,FALSE)</formula>
    </cfRule>
  </conditionalFormatting>
  <conditionalFormatting sqref="AE655">
    <cfRule type="expression" dxfId="659" priority="757">
      <formula>IF(RIGHT(TEXT(AE655,"0.#"),1)=".",FALSE,TRUE)</formula>
    </cfRule>
    <cfRule type="expression" dxfId="658" priority="758">
      <formula>IF(RIGHT(TEXT(AE655,"0.#"),1)=".",TRUE,FALSE)</formula>
    </cfRule>
  </conditionalFormatting>
  <conditionalFormatting sqref="AE656">
    <cfRule type="expression" dxfId="657" priority="755">
      <formula>IF(RIGHT(TEXT(AE656,"0.#"),1)=".",FALSE,TRUE)</formula>
    </cfRule>
    <cfRule type="expression" dxfId="656" priority="756">
      <formula>IF(RIGHT(TEXT(AE656,"0.#"),1)=".",TRUE,FALSE)</formula>
    </cfRule>
  </conditionalFormatting>
  <conditionalFormatting sqref="AU654">
    <cfRule type="expression" dxfId="655" priority="747">
      <formula>IF(RIGHT(TEXT(AU654,"0.#"),1)=".",FALSE,TRUE)</formula>
    </cfRule>
    <cfRule type="expression" dxfId="654" priority="748">
      <formula>IF(RIGHT(TEXT(AU654,"0.#"),1)=".",TRUE,FALSE)</formula>
    </cfRule>
  </conditionalFormatting>
  <conditionalFormatting sqref="AU655">
    <cfRule type="expression" dxfId="653" priority="745">
      <formula>IF(RIGHT(TEXT(AU655,"0.#"),1)=".",FALSE,TRUE)</formula>
    </cfRule>
    <cfRule type="expression" dxfId="652" priority="746">
      <formula>IF(RIGHT(TEXT(AU655,"0.#"),1)=".",TRUE,FALSE)</formula>
    </cfRule>
  </conditionalFormatting>
  <conditionalFormatting sqref="AQ656">
    <cfRule type="expression" dxfId="651" priority="733">
      <formula>IF(RIGHT(TEXT(AQ656,"0.#"),1)=".",FALSE,TRUE)</formula>
    </cfRule>
    <cfRule type="expression" dxfId="650" priority="734">
      <formula>IF(RIGHT(TEXT(AQ656,"0.#"),1)=".",TRUE,FALSE)</formula>
    </cfRule>
  </conditionalFormatting>
  <conditionalFormatting sqref="AQ654">
    <cfRule type="expression" dxfId="649" priority="731">
      <formula>IF(RIGHT(TEXT(AQ654,"0.#"),1)=".",FALSE,TRUE)</formula>
    </cfRule>
    <cfRule type="expression" dxfId="648" priority="732">
      <formula>IF(RIGHT(TEXT(AQ654,"0.#"),1)=".",TRUE,FALSE)</formula>
    </cfRule>
  </conditionalFormatting>
  <conditionalFormatting sqref="AE659">
    <cfRule type="expression" dxfId="647" priority="729">
      <formula>IF(RIGHT(TEXT(AE659,"0.#"),1)=".",FALSE,TRUE)</formula>
    </cfRule>
    <cfRule type="expression" dxfId="646" priority="730">
      <formula>IF(RIGHT(TEXT(AE659,"0.#"),1)=".",TRUE,FALSE)</formula>
    </cfRule>
  </conditionalFormatting>
  <conditionalFormatting sqref="AE660">
    <cfRule type="expression" dxfId="645" priority="727">
      <formula>IF(RIGHT(TEXT(AE660,"0.#"),1)=".",FALSE,TRUE)</formula>
    </cfRule>
    <cfRule type="expression" dxfId="644" priority="728">
      <formula>IF(RIGHT(TEXT(AE660,"0.#"),1)=".",TRUE,FALSE)</formula>
    </cfRule>
  </conditionalFormatting>
  <conditionalFormatting sqref="AE661">
    <cfRule type="expression" dxfId="643" priority="725">
      <formula>IF(RIGHT(TEXT(AE661,"0.#"),1)=".",FALSE,TRUE)</formula>
    </cfRule>
    <cfRule type="expression" dxfId="642" priority="726">
      <formula>IF(RIGHT(TEXT(AE661,"0.#"),1)=".",TRUE,FALSE)</formula>
    </cfRule>
  </conditionalFormatting>
  <conditionalFormatting sqref="AU659">
    <cfRule type="expression" dxfId="641" priority="717">
      <formula>IF(RIGHT(TEXT(AU659,"0.#"),1)=".",FALSE,TRUE)</formula>
    </cfRule>
    <cfRule type="expression" dxfId="640" priority="718">
      <formula>IF(RIGHT(TEXT(AU659,"0.#"),1)=".",TRUE,FALSE)</formula>
    </cfRule>
  </conditionalFormatting>
  <conditionalFormatting sqref="AU660">
    <cfRule type="expression" dxfId="639" priority="715">
      <formula>IF(RIGHT(TEXT(AU660,"0.#"),1)=".",FALSE,TRUE)</formula>
    </cfRule>
    <cfRule type="expression" dxfId="638" priority="716">
      <formula>IF(RIGHT(TEXT(AU660,"0.#"),1)=".",TRUE,FALSE)</formula>
    </cfRule>
  </conditionalFormatting>
  <conditionalFormatting sqref="AU661">
    <cfRule type="expression" dxfId="637" priority="713">
      <formula>IF(RIGHT(TEXT(AU661,"0.#"),1)=".",FALSE,TRUE)</formula>
    </cfRule>
    <cfRule type="expression" dxfId="636" priority="714">
      <formula>IF(RIGHT(TEXT(AU661,"0.#"),1)=".",TRUE,FALSE)</formula>
    </cfRule>
  </conditionalFormatting>
  <conditionalFormatting sqref="AQ660">
    <cfRule type="expression" dxfId="635" priority="705">
      <formula>IF(RIGHT(TEXT(AQ660,"0.#"),1)=".",FALSE,TRUE)</formula>
    </cfRule>
    <cfRule type="expression" dxfId="634" priority="706">
      <formula>IF(RIGHT(TEXT(AQ660,"0.#"),1)=".",TRUE,FALSE)</formula>
    </cfRule>
  </conditionalFormatting>
  <conditionalFormatting sqref="AQ661">
    <cfRule type="expression" dxfId="633" priority="703">
      <formula>IF(RIGHT(TEXT(AQ661,"0.#"),1)=".",FALSE,TRUE)</formula>
    </cfRule>
    <cfRule type="expression" dxfId="632" priority="704">
      <formula>IF(RIGHT(TEXT(AQ661,"0.#"),1)=".",TRUE,FALSE)</formula>
    </cfRule>
  </conditionalFormatting>
  <conditionalFormatting sqref="AQ659">
    <cfRule type="expression" dxfId="631" priority="701">
      <formula>IF(RIGHT(TEXT(AQ659,"0.#"),1)=".",FALSE,TRUE)</formula>
    </cfRule>
    <cfRule type="expression" dxfId="630" priority="702">
      <formula>IF(RIGHT(TEXT(AQ659,"0.#"),1)=".",TRUE,FALSE)</formula>
    </cfRule>
  </conditionalFormatting>
  <conditionalFormatting sqref="AE664">
    <cfRule type="expression" dxfId="629" priority="699">
      <formula>IF(RIGHT(TEXT(AE664,"0.#"),1)=".",FALSE,TRUE)</formula>
    </cfRule>
    <cfRule type="expression" dxfId="628" priority="700">
      <formula>IF(RIGHT(TEXT(AE664,"0.#"),1)=".",TRUE,FALSE)</formula>
    </cfRule>
  </conditionalFormatting>
  <conditionalFormatting sqref="AE665">
    <cfRule type="expression" dxfId="627" priority="697">
      <formula>IF(RIGHT(TEXT(AE665,"0.#"),1)=".",FALSE,TRUE)</formula>
    </cfRule>
    <cfRule type="expression" dxfId="626" priority="698">
      <formula>IF(RIGHT(TEXT(AE665,"0.#"),1)=".",TRUE,FALSE)</formula>
    </cfRule>
  </conditionalFormatting>
  <conditionalFormatting sqref="AE666">
    <cfRule type="expression" dxfId="625" priority="695">
      <formula>IF(RIGHT(TEXT(AE666,"0.#"),1)=".",FALSE,TRUE)</formula>
    </cfRule>
    <cfRule type="expression" dxfId="624" priority="696">
      <formula>IF(RIGHT(TEXT(AE666,"0.#"),1)=".",TRUE,FALSE)</formula>
    </cfRule>
  </conditionalFormatting>
  <conditionalFormatting sqref="AU664">
    <cfRule type="expression" dxfId="623" priority="687">
      <formula>IF(RIGHT(TEXT(AU664,"0.#"),1)=".",FALSE,TRUE)</formula>
    </cfRule>
    <cfRule type="expression" dxfId="622" priority="688">
      <formula>IF(RIGHT(TEXT(AU664,"0.#"),1)=".",TRUE,FALSE)</formula>
    </cfRule>
  </conditionalFormatting>
  <conditionalFormatting sqref="AU665">
    <cfRule type="expression" dxfId="621" priority="685">
      <formula>IF(RIGHT(TEXT(AU665,"0.#"),1)=".",FALSE,TRUE)</formula>
    </cfRule>
    <cfRule type="expression" dxfId="620" priority="686">
      <formula>IF(RIGHT(TEXT(AU665,"0.#"),1)=".",TRUE,FALSE)</formula>
    </cfRule>
  </conditionalFormatting>
  <conditionalFormatting sqref="AU666">
    <cfRule type="expression" dxfId="619" priority="683">
      <formula>IF(RIGHT(TEXT(AU666,"0.#"),1)=".",FALSE,TRUE)</formula>
    </cfRule>
    <cfRule type="expression" dxfId="618" priority="684">
      <formula>IF(RIGHT(TEXT(AU666,"0.#"),1)=".",TRUE,FALSE)</formula>
    </cfRule>
  </conditionalFormatting>
  <conditionalFormatting sqref="AQ665">
    <cfRule type="expression" dxfId="617" priority="675">
      <formula>IF(RIGHT(TEXT(AQ665,"0.#"),1)=".",FALSE,TRUE)</formula>
    </cfRule>
    <cfRule type="expression" dxfId="616" priority="676">
      <formula>IF(RIGHT(TEXT(AQ665,"0.#"),1)=".",TRUE,FALSE)</formula>
    </cfRule>
  </conditionalFormatting>
  <conditionalFormatting sqref="AQ666">
    <cfRule type="expression" dxfId="615" priority="673">
      <formula>IF(RIGHT(TEXT(AQ666,"0.#"),1)=".",FALSE,TRUE)</formula>
    </cfRule>
    <cfRule type="expression" dxfId="614" priority="674">
      <formula>IF(RIGHT(TEXT(AQ666,"0.#"),1)=".",TRUE,FALSE)</formula>
    </cfRule>
  </conditionalFormatting>
  <conditionalFormatting sqref="AQ664">
    <cfRule type="expression" dxfId="613" priority="671">
      <formula>IF(RIGHT(TEXT(AQ664,"0.#"),1)=".",FALSE,TRUE)</formula>
    </cfRule>
    <cfRule type="expression" dxfId="612" priority="672">
      <formula>IF(RIGHT(TEXT(AQ664,"0.#"),1)=".",TRUE,FALSE)</formula>
    </cfRule>
  </conditionalFormatting>
  <conditionalFormatting sqref="AE669">
    <cfRule type="expression" dxfId="611" priority="669">
      <formula>IF(RIGHT(TEXT(AE669,"0.#"),1)=".",FALSE,TRUE)</formula>
    </cfRule>
    <cfRule type="expression" dxfId="610" priority="670">
      <formula>IF(RIGHT(TEXT(AE669,"0.#"),1)=".",TRUE,FALSE)</formula>
    </cfRule>
  </conditionalFormatting>
  <conditionalFormatting sqref="AE670">
    <cfRule type="expression" dxfId="609" priority="667">
      <formula>IF(RIGHT(TEXT(AE670,"0.#"),1)=".",FALSE,TRUE)</formula>
    </cfRule>
    <cfRule type="expression" dxfId="608" priority="668">
      <formula>IF(RIGHT(TEXT(AE670,"0.#"),1)=".",TRUE,FALSE)</formula>
    </cfRule>
  </conditionalFormatting>
  <conditionalFormatting sqref="AE671">
    <cfRule type="expression" dxfId="607" priority="665">
      <formula>IF(RIGHT(TEXT(AE671,"0.#"),1)=".",FALSE,TRUE)</formula>
    </cfRule>
    <cfRule type="expression" dxfId="606" priority="666">
      <formula>IF(RIGHT(TEXT(AE671,"0.#"),1)=".",TRUE,FALSE)</formula>
    </cfRule>
  </conditionalFormatting>
  <conditionalFormatting sqref="AU669">
    <cfRule type="expression" dxfId="605" priority="657">
      <formula>IF(RIGHT(TEXT(AU669,"0.#"),1)=".",FALSE,TRUE)</formula>
    </cfRule>
    <cfRule type="expression" dxfId="604" priority="658">
      <formula>IF(RIGHT(TEXT(AU669,"0.#"),1)=".",TRUE,FALSE)</formula>
    </cfRule>
  </conditionalFormatting>
  <conditionalFormatting sqref="AU670">
    <cfRule type="expression" dxfId="603" priority="655">
      <formula>IF(RIGHT(TEXT(AU670,"0.#"),1)=".",FALSE,TRUE)</formula>
    </cfRule>
    <cfRule type="expression" dxfId="602" priority="656">
      <formula>IF(RIGHT(TEXT(AU670,"0.#"),1)=".",TRUE,FALSE)</formula>
    </cfRule>
  </conditionalFormatting>
  <conditionalFormatting sqref="AU671">
    <cfRule type="expression" dxfId="601" priority="653">
      <formula>IF(RIGHT(TEXT(AU671,"0.#"),1)=".",FALSE,TRUE)</formula>
    </cfRule>
    <cfRule type="expression" dxfId="600" priority="654">
      <formula>IF(RIGHT(TEXT(AU671,"0.#"),1)=".",TRUE,FALSE)</formula>
    </cfRule>
  </conditionalFormatting>
  <conditionalFormatting sqref="AQ670">
    <cfRule type="expression" dxfId="599" priority="645">
      <formula>IF(RIGHT(TEXT(AQ670,"0.#"),1)=".",FALSE,TRUE)</formula>
    </cfRule>
    <cfRule type="expression" dxfId="598" priority="646">
      <formula>IF(RIGHT(TEXT(AQ670,"0.#"),1)=".",TRUE,FALSE)</formula>
    </cfRule>
  </conditionalFormatting>
  <conditionalFormatting sqref="AQ671">
    <cfRule type="expression" dxfId="597" priority="643">
      <formula>IF(RIGHT(TEXT(AQ671,"0.#"),1)=".",FALSE,TRUE)</formula>
    </cfRule>
    <cfRule type="expression" dxfId="596" priority="644">
      <formula>IF(RIGHT(TEXT(AQ671,"0.#"),1)=".",TRUE,FALSE)</formula>
    </cfRule>
  </conditionalFormatting>
  <conditionalFormatting sqref="AQ669">
    <cfRule type="expression" dxfId="595" priority="641">
      <formula>IF(RIGHT(TEXT(AQ669,"0.#"),1)=".",FALSE,TRUE)</formula>
    </cfRule>
    <cfRule type="expression" dxfId="594" priority="642">
      <formula>IF(RIGHT(TEXT(AQ669,"0.#"),1)=".",TRUE,FALSE)</formula>
    </cfRule>
  </conditionalFormatting>
  <conditionalFormatting sqref="AE679">
    <cfRule type="expression" dxfId="593" priority="639">
      <formula>IF(RIGHT(TEXT(AE679,"0.#"),1)=".",FALSE,TRUE)</formula>
    </cfRule>
    <cfRule type="expression" dxfId="592" priority="640">
      <formula>IF(RIGHT(TEXT(AE679,"0.#"),1)=".",TRUE,FALSE)</formula>
    </cfRule>
  </conditionalFormatting>
  <conditionalFormatting sqref="AE680">
    <cfRule type="expression" dxfId="591" priority="637">
      <formula>IF(RIGHT(TEXT(AE680,"0.#"),1)=".",FALSE,TRUE)</formula>
    </cfRule>
    <cfRule type="expression" dxfId="590" priority="638">
      <formula>IF(RIGHT(TEXT(AE680,"0.#"),1)=".",TRUE,FALSE)</formula>
    </cfRule>
  </conditionalFormatting>
  <conditionalFormatting sqref="AE681">
    <cfRule type="expression" dxfId="589" priority="635">
      <formula>IF(RIGHT(TEXT(AE681,"0.#"),1)=".",FALSE,TRUE)</formula>
    </cfRule>
    <cfRule type="expression" dxfId="588" priority="636">
      <formula>IF(RIGHT(TEXT(AE681,"0.#"),1)=".",TRUE,FALSE)</formula>
    </cfRule>
  </conditionalFormatting>
  <conditionalFormatting sqref="AU679">
    <cfRule type="expression" dxfId="587" priority="627">
      <formula>IF(RIGHT(TEXT(AU679,"0.#"),1)=".",FALSE,TRUE)</formula>
    </cfRule>
    <cfRule type="expression" dxfId="586" priority="628">
      <formula>IF(RIGHT(TEXT(AU679,"0.#"),1)=".",TRUE,FALSE)</formula>
    </cfRule>
  </conditionalFormatting>
  <conditionalFormatting sqref="AU680">
    <cfRule type="expression" dxfId="585" priority="625">
      <formula>IF(RIGHT(TEXT(AU680,"0.#"),1)=".",FALSE,TRUE)</formula>
    </cfRule>
    <cfRule type="expression" dxfId="584" priority="626">
      <formula>IF(RIGHT(TEXT(AU680,"0.#"),1)=".",TRUE,FALSE)</formula>
    </cfRule>
  </conditionalFormatting>
  <conditionalFormatting sqref="AU681">
    <cfRule type="expression" dxfId="583" priority="623">
      <formula>IF(RIGHT(TEXT(AU681,"0.#"),1)=".",FALSE,TRUE)</formula>
    </cfRule>
    <cfRule type="expression" dxfId="582" priority="624">
      <formula>IF(RIGHT(TEXT(AU681,"0.#"),1)=".",TRUE,FALSE)</formula>
    </cfRule>
  </conditionalFormatting>
  <conditionalFormatting sqref="AQ680">
    <cfRule type="expression" dxfId="581" priority="615">
      <formula>IF(RIGHT(TEXT(AQ680,"0.#"),1)=".",FALSE,TRUE)</formula>
    </cfRule>
    <cfRule type="expression" dxfId="580" priority="616">
      <formula>IF(RIGHT(TEXT(AQ680,"0.#"),1)=".",TRUE,FALSE)</formula>
    </cfRule>
  </conditionalFormatting>
  <conditionalFormatting sqref="AQ681">
    <cfRule type="expression" dxfId="579" priority="613">
      <formula>IF(RIGHT(TEXT(AQ681,"0.#"),1)=".",FALSE,TRUE)</formula>
    </cfRule>
    <cfRule type="expression" dxfId="578" priority="614">
      <formula>IF(RIGHT(TEXT(AQ681,"0.#"),1)=".",TRUE,FALSE)</formula>
    </cfRule>
  </conditionalFormatting>
  <conditionalFormatting sqref="AQ679">
    <cfRule type="expression" dxfId="577" priority="611">
      <formula>IF(RIGHT(TEXT(AQ679,"0.#"),1)=".",FALSE,TRUE)</formula>
    </cfRule>
    <cfRule type="expression" dxfId="576" priority="612">
      <formula>IF(RIGHT(TEXT(AQ679,"0.#"),1)=".",TRUE,FALSE)</formula>
    </cfRule>
  </conditionalFormatting>
  <conditionalFormatting sqref="AE684">
    <cfRule type="expression" dxfId="575" priority="609">
      <formula>IF(RIGHT(TEXT(AE684,"0.#"),1)=".",FALSE,TRUE)</formula>
    </cfRule>
    <cfRule type="expression" dxfId="574" priority="610">
      <formula>IF(RIGHT(TEXT(AE684,"0.#"),1)=".",TRUE,FALSE)</formula>
    </cfRule>
  </conditionalFormatting>
  <conditionalFormatting sqref="AE685">
    <cfRule type="expression" dxfId="573" priority="607">
      <formula>IF(RIGHT(TEXT(AE685,"0.#"),1)=".",FALSE,TRUE)</formula>
    </cfRule>
    <cfRule type="expression" dxfId="572" priority="608">
      <formula>IF(RIGHT(TEXT(AE685,"0.#"),1)=".",TRUE,FALSE)</formula>
    </cfRule>
  </conditionalFormatting>
  <conditionalFormatting sqref="AE686">
    <cfRule type="expression" dxfId="571" priority="605">
      <formula>IF(RIGHT(TEXT(AE686,"0.#"),1)=".",FALSE,TRUE)</formula>
    </cfRule>
    <cfRule type="expression" dxfId="570" priority="606">
      <formula>IF(RIGHT(TEXT(AE686,"0.#"),1)=".",TRUE,FALSE)</formula>
    </cfRule>
  </conditionalFormatting>
  <conditionalFormatting sqref="AU684">
    <cfRule type="expression" dxfId="569" priority="597">
      <formula>IF(RIGHT(TEXT(AU684,"0.#"),1)=".",FALSE,TRUE)</formula>
    </cfRule>
    <cfRule type="expression" dxfId="568" priority="598">
      <formula>IF(RIGHT(TEXT(AU684,"0.#"),1)=".",TRUE,FALSE)</formula>
    </cfRule>
  </conditionalFormatting>
  <conditionalFormatting sqref="AU685">
    <cfRule type="expression" dxfId="567" priority="595">
      <formula>IF(RIGHT(TEXT(AU685,"0.#"),1)=".",FALSE,TRUE)</formula>
    </cfRule>
    <cfRule type="expression" dxfId="566" priority="596">
      <formula>IF(RIGHT(TEXT(AU685,"0.#"),1)=".",TRUE,FALSE)</formula>
    </cfRule>
  </conditionalFormatting>
  <conditionalFormatting sqref="AU686">
    <cfRule type="expression" dxfId="565" priority="593">
      <formula>IF(RIGHT(TEXT(AU686,"0.#"),1)=".",FALSE,TRUE)</formula>
    </cfRule>
    <cfRule type="expression" dxfId="564" priority="594">
      <formula>IF(RIGHT(TEXT(AU686,"0.#"),1)=".",TRUE,FALSE)</formula>
    </cfRule>
  </conditionalFormatting>
  <conditionalFormatting sqref="AQ685">
    <cfRule type="expression" dxfId="563" priority="585">
      <formula>IF(RIGHT(TEXT(AQ685,"0.#"),1)=".",FALSE,TRUE)</formula>
    </cfRule>
    <cfRule type="expression" dxfId="562" priority="586">
      <formula>IF(RIGHT(TEXT(AQ685,"0.#"),1)=".",TRUE,FALSE)</formula>
    </cfRule>
  </conditionalFormatting>
  <conditionalFormatting sqref="AQ686">
    <cfRule type="expression" dxfId="561" priority="583">
      <formula>IF(RIGHT(TEXT(AQ686,"0.#"),1)=".",FALSE,TRUE)</formula>
    </cfRule>
    <cfRule type="expression" dxfId="560" priority="584">
      <formula>IF(RIGHT(TEXT(AQ686,"0.#"),1)=".",TRUE,FALSE)</formula>
    </cfRule>
  </conditionalFormatting>
  <conditionalFormatting sqref="AQ684">
    <cfRule type="expression" dxfId="559" priority="581">
      <formula>IF(RIGHT(TEXT(AQ684,"0.#"),1)=".",FALSE,TRUE)</formula>
    </cfRule>
    <cfRule type="expression" dxfId="558" priority="582">
      <formula>IF(RIGHT(TEXT(AQ684,"0.#"),1)=".",TRUE,FALSE)</formula>
    </cfRule>
  </conditionalFormatting>
  <conditionalFormatting sqref="AE689">
    <cfRule type="expression" dxfId="557" priority="579">
      <formula>IF(RIGHT(TEXT(AE689,"0.#"),1)=".",FALSE,TRUE)</formula>
    </cfRule>
    <cfRule type="expression" dxfId="556" priority="580">
      <formula>IF(RIGHT(TEXT(AE689,"0.#"),1)=".",TRUE,FALSE)</formula>
    </cfRule>
  </conditionalFormatting>
  <conditionalFormatting sqref="AE690">
    <cfRule type="expression" dxfId="555" priority="577">
      <formula>IF(RIGHT(TEXT(AE690,"0.#"),1)=".",FALSE,TRUE)</formula>
    </cfRule>
    <cfRule type="expression" dxfId="554" priority="578">
      <formula>IF(RIGHT(TEXT(AE690,"0.#"),1)=".",TRUE,FALSE)</formula>
    </cfRule>
  </conditionalFormatting>
  <conditionalFormatting sqref="AE691">
    <cfRule type="expression" dxfId="553" priority="575">
      <formula>IF(RIGHT(TEXT(AE691,"0.#"),1)=".",FALSE,TRUE)</formula>
    </cfRule>
    <cfRule type="expression" dxfId="552" priority="576">
      <formula>IF(RIGHT(TEXT(AE691,"0.#"),1)=".",TRUE,FALSE)</formula>
    </cfRule>
  </conditionalFormatting>
  <conditionalFormatting sqref="AU689">
    <cfRule type="expression" dxfId="551" priority="567">
      <formula>IF(RIGHT(TEXT(AU689,"0.#"),1)=".",FALSE,TRUE)</formula>
    </cfRule>
    <cfRule type="expression" dxfId="550" priority="568">
      <formula>IF(RIGHT(TEXT(AU689,"0.#"),1)=".",TRUE,FALSE)</formula>
    </cfRule>
  </conditionalFormatting>
  <conditionalFormatting sqref="AU690">
    <cfRule type="expression" dxfId="549" priority="565">
      <formula>IF(RIGHT(TEXT(AU690,"0.#"),1)=".",FALSE,TRUE)</formula>
    </cfRule>
    <cfRule type="expression" dxfId="548" priority="566">
      <formula>IF(RIGHT(TEXT(AU690,"0.#"),1)=".",TRUE,FALSE)</formula>
    </cfRule>
  </conditionalFormatting>
  <conditionalFormatting sqref="AU691">
    <cfRule type="expression" dxfId="547" priority="563">
      <formula>IF(RIGHT(TEXT(AU691,"0.#"),1)=".",FALSE,TRUE)</formula>
    </cfRule>
    <cfRule type="expression" dxfId="546" priority="564">
      <formula>IF(RIGHT(TEXT(AU691,"0.#"),1)=".",TRUE,FALSE)</formula>
    </cfRule>
  </conditionalFormatting>
  <conditionalFormatting sqref="AQ690">
    <cfRule type="expression" dxfId="545" priority="555">
      <formula>IF(RIGHT(TEXT(AQ690,"0.#"),1)=".",FALSE,TRUE)</formula>
    </cfRule>
    <cfRule type="expression" dxfId="544" priority="556">
      <formula>IF(RIGHT(TEXT(AQ690,"0.#"),1)=".",TRUE,FALSE)</formula>
    </cfRule>
  </conditionalFormatting>
  <conditionalFormatting sqref="AQ691">
    <cfRule type="expression" dxfId="543" priority="553">
      <formula>IF(RIGHT(TEXT(AQ691,"0.#"),1)=".",FALSE,TRUE)</formula>
    </cfRule>
    <cfRule type="expression" dxfId="542" priority="554">
      <formula>IF(RIGHT(TEXT(AQ691,"0.#"),1)=".",TRUE,FALSE)</formula>
    </cfRule>
  </conditionalFormatting>
  <conditionalFormatting sqref="AQ689">
    <cfRule type="expression" dxfId="541" priority="551">
      <formula>IF(RIGHT(TEXT(AQ689,"0.#"),1)=".",FALSE,TRUE)</formula>
    </cfRule>
    <cfRule type="expression" dxfId="540" priority="552">
      <formula>IF(RIGHT(TEXT(AQ689,"0.#"),1)=".",TRUE,FALSE)</formula>
    </cfRule>
  </conditionalFormatting>
  <conditionalFormatting sqref="AE694">
    <cfRule type="expression" dxfId="539" priority="549">
      <formula>IF(RIGHT(TEXT(AE694,"0.#"),1)=".",FALSE,TRUE)</formula>
    </cfRule>
    <cfRule type="expression" dxfId="538" priority="550">
      <formula>IF(RIGHT(TEXT(AE694,"0.#"),1)=".",TRUE,FALSE)</formula>
    </cfRule>
  </conditionalFormatting>
  <conditionalFormatting sqref="AM696">
    <cfRule type="expression" dxfId="537" priority="539">
      <formula>IF(RIGHT(TEXT(AM696,"0.#"),1)=".",FALSE,TRUE)</formula>
    </cfRule>
    <cfRule type="expression" dxfId="536" priority="540">
      <formula>IF(RIGHT(TEXT(AM696,"0.#"),1)=".",TRUE,FALSE)</formula>
    </cfRule>
  </conditionalFormatting>
  <conditionalFormatting sqref="AE695">
    <cfRule type="expression" dxfId="535" priority="547">
      <formula>IF(RIGHT(TEXT(AE695,"0.#"),1)=".",FALSE,TRUE)</formula>
    </cfRule>
    <cfRule type="expression" dxfId="534" priority="548">
      <formula>IF(RIGHT(TEXT(AE695,"0.#"),1)=".",TRUE,FALSE)</formula>
    </cfRule>
  </conditionalFormatting>
  <conditionalFormatting sqref="AE696">
    <cfRule type="expression" dxfId="533" priority="545">
      <formula>IF(RIGHT(TEXT(AE696,"0.#"),1)=".",FALSE,TRUE)</formula>
    </cfRule>
    <cfRule type="expression" dxfId="532" priority="546">
      <formula>IF(RIGHT(TEXT(AE696,"0.#"),1)=".",TRUE,FALSE)</formula>
    </cfRule>
  </conditionalFormatting>
  <conditionalFormatting sqref="AM694">
    <cfRule type="expression" dxfId="531" priority="543">
      <formula>IF(RIGHT(TEXT(AM694,"0.#"),1)=".",FALSE,TRUE)</formula>
    </cfRule>
    <cfRule type="expression" dxfId="530" priority="544">
      <formula>IF(RIGHT(TEXT(AM694,"0.#"),1)=".",TRUE,FALSE)</formula>
    </cfRule>
  </conditionalFormatting>
  <conditionalFormatting sqref="AM695">
    <cfRule type="expression" dxfId="529" priority="541">
      <formula>IF(RIGHT(TEXT(AM695,"0.#"),1)=".",FALSE,TRUE)</formula>
    </cfRule>
    <cfRule type="expression" dxfId="528" priority="542">
      <formula>IF(RIGHT(TEXT(AM695,"0.#"),1)=".",TRUE,FALSE)</formula>
    </cfRule>
  </conditionalFormatting>
  <conditionalFormatting sqref="AU694">
    <cfRule type="expression" dxfId="527" priority="537">
      <formula>IF(RIGHT(TEXT(AU694,"0.#"),1)=".",FALSE,TRUE)</formula>
    </cfRule>
    <cfRule type="expression" dxfId="526" priority="538">
      <formula>IF(RIGHT(TEXT(AU694,"0.#"),1)=".",TRUE,FALSE)</formula>
    </cfRule>
  </conditionalFormatting>
  <conditionalFormatting sqref="AU695">
    <cfRule type="expression" dxfId="525" priority="535">
      <formula>IF(RIGHT(TEXT(AU695,"0.#"),1)=".",FALSE,TRUE)</formula>
    </cfRule>
    <cfRule type="expression" dxfId="524" priority="536">
      <formula>IF(RIGHT(TEXT(AU695,"0.#"),1)=".",TRUE,FALSE)</formula>
    </cfRule>
  </conditionalFormatting>
  <conditionalFormatting sqref="AU696">
    <cfRule type="expression" dxfId="523" priority="533">
      <formula>IF(RIGHT(TEXT(AU696,"0.#"),1)=".",FALSE,TRUE)</formula>
    </cfRule>
    <cfRule type="expression" dxfId="522" priority="534">
      <formula>IF(RIGHT(TEXT(AU696,"0.#"),1)=".",TRUE,FALSE)</formula>
    </cfRule>
  </conditionalFormatting>
  <conditionalFormatting sqref="AI694">
    <cfRule type="expression" dxfId="521" priority="531">
      <formula>IF(RIGHT(TEXT(AI694,"0.#"),1)=".",FALSE,TRUE)</formula>
    </cfRule>
    <cfRule type="expression" dxfId="520" priority="532">
      <formula>IF(RIGHT(TEXT(AI694,"0.#"),1)=".",TRUE,FALSE)</formula>
    </cfRule>
  </conditionalFormatting>
  <conditionalFormatting sqref="AI695">
    <cfRule type="expression" dxfId="519" priority="529">
      <formula>IF(RIGHT(TEXT(AI695,"0.#"),1)=".",FALSE,TRUE)</formula>
    </cfRule>
    <cfRule type="expression" dxfId="518" priority="530">
      <formula>IF(RIGHT(TEXT(AI695,"0.#"),1)=".",TRUE,FALSE)</formula>
    </cfRule>
  </conditionalFormatting>
  <conditionalFormatting sqref="AQ695">
    <cfRule type="expression" dxfId="517" priority="525">
      <formula>IF(RIGHT(TEXT(AQ695,"0.#"),1)=".",FALSE,TRUE)</formula>
    </cfRule>
    <cfRule type="expression" dxfId="516" priority="526">
      <formula>IF(RIGHT(TEXT(AQ695,"0.#"),1)=".",TRUE,FALSE)</formula>
    </cfRule>
  </conditionalFormatting>
  <conditionalFormatting sqref="AQ696">
    <cfRule type="expression" dxfId="515" priority="523">
      <formula>IF(RIGHT(TEXT(AQ696,"0.#"),1)=".",FALSE,TRUE)</formula>
    </cfRule>
    <cfRule type="expression" dxfId="514" priority="524">
      <formula>IF(RIGHT(TEXT(AQ696,"0.#"),1)=".",TRUE,FALSE)</formula>
    </cfRule>
  </conditionalFormatting>
  <conditionalFormatting sqref="AU102">
    <cfRule type="expression" dxfId="513" priority="517">
      <formula>IF(RIGHT(TEXT(AU102,"0.#"),1)=".",FALSE,TRUE)</formula>
    </cfRule>
    <cfRule type="expression" dxfId="512" priority="518">
      <formula>IF(RIGHT(TEXT(AU102,"0.#"),1)=".",TRUE,FALSE)</formula>
    </cfRule>
  </conditionalFormatting>
  <conditionalFormatting sqref="AU104">
    <cfRule type="expression" dxfId="511" priority="513">
      <formula>IF(RIGHT(TEXT(AU104,"0.#"),1)=".",FALSE,TRUE)</formula>
    </cfRule>
    <cfRule type="expression" dxfId="510" priority="514">
      <formula>IF(RIGHT(TEXT(AU104,"0.#"),1)=".",TRUE,FALSE)</formula>
    </cfRule>
  </conditionalFormatting>
  <conditionalFormatting sqref="AU105">
    <cfRule type="expression" dxfId="509" priority="511">
      <formula>IF(RIGHT(TEXT(AU105,"0.#"),1)=".",FALSE,TRUE)</formula>
    </cfRule>
    <cfRule type="expression" dxfId="508" priority="512">
      <formula>IF(RIGHT(TEXT(AU105,"0.#"),1)=".",TRUE,FALSE)</formula>
    </cfRule>
  </conditionalFormatting>
  <conditionalFormatting sqref="AU107">
    <cfRule type="expression" dxfId="507" priority="507">
      <formula>IF(RIGHT(TEXT(AU107,"0.#"),1)=".",FALSE,TRUE)</formula>
    </cfRule>
    <cfRule type="expression" dxfId="506" priority="508">
      <formula>IF(RIGHT(TEXT(AU107,"0.#"),1)=".",TRUE,FALSE)</formula>
    </cfRule>
  </conditionalFormatting>
  <conditionalFormatting sqref="AU108">
    <cfRule type="expression" dxfId="505" priority="505">
      <formula>IF(RIGHT(TEXT(AU108,"0.#"),1)=".",FALSE,TRUE)</formula>
    </cfRule>
    <cfRule type="expression" dxfId="504" priority="506">
      <formula>IF(RIGHT(TEXT(AU108,"0.#"),1)=".",TRUE,FALSE)</formula>
    </cfRule>
  </conditionalFormatting>
  <conditionalFormatting sqref="AU110">
    <cfRule type="expression" dxfId="503" priority="503">
      <formula>IF(RIGHT(TEXT(AU110,"0.#"),1)=".",FALSE,TRUE)</formula>
    </cfRule>
    <cfRule type="expression" dxfId="502" priority="504">
      <formula>IF(RIGHT(TEXT(AU110,"0.#"),1)=".",TRUE,FALSE)</formula>
    </cfRule>
  </conditionalFormatting>
  <conditionalFormatting sqref="AU111">
    <cfRule type="expression" dxfId="501" priority="501">
      <formula>IF(RIGHT(TEXT(AU111,"0.#"),1)=".",FALSE,TRUE)</formula>
    </cfRule>
    <cfRule type="expression" dxfId="500" priority="502">
      <formula>IF(RIGHT(TEXT(AU111,"0.#"),1)=".",TRUE,FALSE)</formula>
    </cfRule>
  </conditionalFormatting>
  <conditionalFormatting sqref="AU113">
    <cfRule type="expression" dxfId="499" priority="499">
      <formula>IF(RIGHT(TEXT(AU113,"0.#"),1)=".",FALSE,TRUE)</formula>
    </cfRule>
    <cfRule type="expression" dxfId="498" priority="500">
      <formula>IF(RIGHT(TEXT(AU113,"0.#"),1)=".",TRUE,FALSE)</formula>
    </cfRule>
  </conditionalFormatting>
  <conditionalFormatting sqref="AU114">
    <cfRule type="expression" dxfId="497" priority="497">
      <formula>IF(RIGHT(TEXT(AU114,"0.#"),1)=".",FALSE,TRUE)</formula>
    </cfRule>
    <cfRule type="expression" dxfId="496" priority="498">
      <formula>IF(RIGHT(TEXT(AU114,"0.#"),1)=".",TRUE,FALSE)</formula>
    </cfRule>
  </conditionalFormatting>
  <conditionalFormatting sqref="AM489">
    <cfRule type="expression" dxfId="495" priority="491">
      <formula>IF(RIGHT(TEXT(AM489,"0.#"),1)=".",FALSE,TRUE)</formula>
    </cfRule>
    <cfRule type="expression" dxfId="494" priority="492">
      <formula>IF(RIGHT(TEXT(AM489,"0.#"),1)=".",TRUE,FALSE)</formula>
    </cfRule>
  </conditionalFormatting>
  <conditionalFormatting sqref="AM487">
    <cfRule type="expression" dxfId="493" priority="495">
      <formula>IF(RIGHT(TEXT(AM487,"0.#"),1)=".",FALSE,TRUE)</formula>
    </cfRule>
    <cfRule type="expression" dxfId="492" priority="496">
      <formula>IF(RIGHT(TEXT(AM487,"0.#"),1)=".",TRUE,FALSE)</formula>
    </cfRule>
  </conditionalFormatting>
  <conditionalFormatting sqref="AM488">
    <cfRule type="expression" dxfId="491" priority="493">
      <formula>IF(RIGHT(TEXT(AM488,"0.#"),1)=".",FALSE,TRUE)</formula>
    </cfRule>
    <cfRule type="expression" dxfId="490" priority="494">
      <formula>IF(RIGHT(TEXT(AM488,"0.#"),1)=".",TRUE,FALSE)</formula>
    </cfRule>
  </conditionalFormatting>
  <conditionalFormatting sqref="AI489">
    <cfRule type="expression" dxfId="489" priority="485">
      <formula>IF(RIGHT(TEXT(AI489,"0.#"),1)=".",FALSE,TRUE)</formula>
    </cfRule>
    <cfRule type="expression" dxfId="488" priority="486">
      <formula>IF(RIGHT(TEXT(AI489,"0.#"),1)=".",TRUE,FALSE)</formula>
    </cfRule>
  </conditionalFormatting>
  <conditionalFormatting sqref="AI487">
    <cfRule type="expression" dxfId="487" priority="489">
      <formula>IF(RIGHT(TEXT(AI487,"0.#"),1)=".",FALSE,TRUE)</formula>
    </cfRule>
    <cfRule type="expression" dxfId="486" priority="490">
      <formula>IF(RIGHT(TEXT(AI487,"0.#"),1)=".",TRUE,FALSE)</formula>
    </cfRule>
  </conditionalFormatting>
  <conditionalFormatting sqref="AI488">
    <cfRule type="expression" dxfId="485" priority="487">
      <formula>IF(RIGHT(TEXT(AI488,"0.#"),1)=".",FALSE,TRUE)</formula>
    </cfRule>
    <cfRule type="expression" dxfId="484" priority="488">
      <formula>IF(RIGHT(TEXT(AI488,"0.#"),1)=".",TRUE,FALSE)</formula>
    </cfRule>
  </conditionalFormatting>
  <conditionalFormatting sqref="AM514">
    <cfRule type="expression" dxfId="483" priority="479">
      <formula>IF(RIGHT(TEXT(AM514,"0.#"),1)=".",FALSE,TRUE)</formula>
    </cfRule>
    <cfRule type="expression" dxfId="482" priority="480">
      <formula>IF(RIGHT(TEXT(AM514,"0.#"),1)=".",TRUE,FALSE)</formula>
    </cfRule>
  </conditionalFormatting>
  <conditionalFormatting sqref="AM512">
    <cfRule type="expression" dxfId="481" priority="483">
      <formula>IF(RIGHT(TEXT(AM512,"0.#"),1)=".",FALSE,TRUE)</formula>
    </cfRule>
    <cfRule type="expression" dxfId="480" priority="484">
      <formula>IF(RIGHT(TEXT(AM512,"0.#"),1)=".",TRUE,FALSE)</formula>
    </cfRule>
  </conditionalFormatting>
  <conditionalFormatting sqref="AM513">
    <cfRule type="expression" dxfId="479" priority="481">
      <formula>IF(RIGHT(TEXT(AM513,"0.#"),1)=".",FALSE,TRUE)</formula>
    </cfRule>
    <cfRule type="expression" dxfId="478" priority="482">
      <formula>IF(RIGHT(TEXT(AM513,"0.#"),1)=".",TRUE,FALSE)</formula>
    </cfRule>
  </conditionalFormatting>
  <conditionalFormatting sqref="AI514">
    <cfRule type="expression" dxfId="477" priority="473">
      <formula>IF(RIGHT(TEXT(AI514,"0.#"),1)=".",FALSE,TRUE)</formula>
    </cfRule>
    <cfRule type="expression" dxfId="476" priority="474">
      <formula>IF(RIGHT(TEXT(AI514,"0.#"),1)=".",TRUE,FALSE)</formula>
    </cfRule>
  </conditionalFormatting>
  <conditionalFormatting sqref="AI512">
    <cfRule type="expression" dxfId="475" priority="477">
      <formula>IF(RIGHT(TEXT(AI512,"0.#"),1)=".",FALSE,TRUE)</formula>
    </cfRule>
    <cfRule type="expression" dxfId="474" priority="478">
      <formula>IF(RIGHT(TEXT(AI512,"0.#"),1)=".",TRUE,FALSE)</formula>
    </cfRule>
  </conditionalFormatting>
  <conditionalFormatting sqref="AI513">
    <cfRule type="expression" dxfId="473" priority="475">
      <formula>IF(RIGHT(TEXT(AI513,"0.#"),1)=".",FALSE,TRUE)</formula>
    </cfRule>
    <cfRule type="expression" dxfId="472" priority="476">
      <formula>IF(RIGHT(TEXT(AI513,"0.#"),1)=".",TRUE,FALSE)</formula>
    </cfRule>
  </conditionalFormatting>
  <conditionalFormatting sqref="AM519">
    <cfRule type="expression" dxfId="471" priority="419">
      <formula>IF(RIGHT(TEXT(AM519,"0.#"),1)=".",FALSE,TRUE)</formula>
    </cfRule>
    <cfRule type="expression" dxfId="470" priority="420">
      <formula>IF(RIGHT(TEXT(AM519,"0.#"),1)=".",TRUE,FALSE)</formula>
    </cfRule>
  </conditionalFormatting>
  <conditionalFormatting sqref="AM517">
    <cfRule type="expression" dxfId="469" priority="423">
      <formula>IF(RIGHT(TEXT(AM517,"0.#"),1)=".",FALSE,TRUE)</formula>
    </cfRule>
    <cfRule type="expression" dxfId="468" priority="424">
      <formula>IF(RIGHT(TEXT(AM517,"0.#"),1)=".",TRUE,FALSE)</formula>
    </cfRule>
  </conditionalFormatting>
  <conditionalFormatting sqref="AM518">
    <cfRule type="expression" dxfId="467" priority="421">
      <formula>IF(RIGHT(TEXT(AM518,"0.#"),1)=".",FALSE,TRUE)</formula>
    </cfRule>
    <cfRule type="expression" dxfId="466" priority="422">
      <formula>IF(RIGHT(TEXT(AM518,"0.#"),1)=".",TRUE,FALSE)</formula>
    </cfRule>
  </conditionalFormatting>
  <conditionalFormatting sqref="AI519">
    <cfRule type="expression" dxfId="465" priority="413">
      <formula>IF(RIGHT(TEXT(AI519,"0.#"),1)=".",FALSE,TRUE)</formula>
    </cfRule>
    <cfRule type="expression" dxfId="464" priority="414">
      <formula>IF(RIGHT(TEXT(AI519,"0.#"),1)=".",TRUE,FALSE)</formula>
    </cfRule>
  </conditionalFormatting>
  <conditionalFormatting sqref="AI517">
    <cfRule type="expression" dxfId="463" priority="417">
      <formula>IF(RIGHT(TEXT(AI517,"0.#"),1)=".",FALSE,TRUE)</formula>
    </cfRule>
    <cfRule type="expression" dxfId="462" priority="418">
      <formula>IF(RIGHT(TEXT(AI517,"0.#"),1)=".",TRUE,FALSE)</formula>
    </cfRule>
  </conditionalFormatting>
  <conditionalFormatting sqref="AI518">
    <cfRule type="expression" dxfId="461" priority="415">
      <formula>IF(RIGHT(TEXT(AI518,"0.#"),1)=".",FALSE,TRUE)</formula>
    </cfRule>
    <cfRule type="expression" dxfId="460" priority="416">
      <formula>IF(RIGHT(TEXT(AI518,"0.#"),1)=".",TRUE,FALSE)</formula>
    </cfRule>
  </conditionalFormatting>
  <conditionalFormatting sqref="AM524">
    <cfRule type="expression" dxfId="459" priority="407">
      <formula>IF(RIGHT(TEXT(AM524,"0.#"),1)=".",FALSE,TRUE)</formula>
    </cfRule>
    <cfRule type="expression" dxfId="458" priority="408">
      <formula>IF(RIGHT(TEXT(AM524,"0.#"),1)=".",TRUE,FALSE)</formula>
    </cfRule>
  </conditionalFormatting>
  <conditionalFormatting sqref="AM522">
    <cfRule type="expression" dxfId="457" priority="411">
      <formula>IF(RIGHT(TEXT(AM522,"0.#"),1)=".",FALSE,TRUE)</formula>
    </cfRule>
    <cfRule type="expression" dxfId="456" priority="412">
      <formula>IF(RIGHT(TEXT(AM522,"0.#"),1)=".",TRUE,FALSE)</formula>
    </cfRule>
  </conditionalFormatting>
  <conditionalFormatting sqref="AM523">
    <cfRule type="expression" dxfId="455" priority="409">
      <formula>IF(RIGHT(TEXT(AM523,"0.#"),1)=".",FALSE,TRUE)</formula>
    </cfRule>
    <cfRule type="expression" dxfId="454" priority="410">
      <formula>IF(RIGHT(TEXT(AM523,"0.#"),1)=".",TRUE,FALSE)</formula>
    </cfRule>
  </conditionalFormatting>
  <conditionalFormatting sqref="AI524">
    <cfRule type="expression" dxfId="453" priority="401">
      <formula>IF(RIGHT(TEXT(AI524,"0.#"),1)=".",FALSE,TRUE)</formula>
    </cfRule>
    <cfRule type="expression" dxfId="452" priority="402">
      <formula>IF(RIGHT(TEXT(AI524,"0.#"),1)=".",TRUE,FALSE)</formula>
    </cfRule>
  </conditionalFormatting>
  <conditionalFormatting sqref="AI522">
    <cfRule type="expression" dxfId="451" priority="405">
      <formula>IF(RIGHT(TEXT(AI522,"0.#"),1)=".",FALSE,TRUE)</formula>
    </cfRule>
    <cfRule type="expression" dxfId="450" priority="406">
      <formula>IF(RIGHT(TEXT(AI522,"0.#"),1)=".",TRUE,FALSE)</formula>
    </cfRule>
  </conditionalFormatting>
  <conditionalFormatting sqref="AI523">
    <cfRule type="expression" dxfId="449" priority="403">
      <formula>IF(RIGHT(TEXT(AI523,"0.#"),1)=".",FALSE,TRUE)</formula>
    </cfRule>
    <cfRule type="expression" dxfId="448" priority="404">
      <formula>IF(RIGHT(TEXT(AI523,"0.#"),1)=".",TRUE,FALSE)</formula>
    </cfRule>
  </conditionalFormatting>
  <conditionalFormatting sqref="AM529">
    <cfRule type="expression" dxfId="447" priority="395">
      <formula>IF(RIGHT(TEXT(AM529,"0.#"),1)=".",FALSE,TRUE)</formula>
    </cfRule>
    <cfRule type="expression" dxfId="446" priority="396">
      <formula>IF(RIGHT(TEXT(AM529,"0.#"),1)=".",TRUE,FALSE)</formula>
    </cfRule>
  </conditionalFormatting>
  <conditionalFormatting sqref="AM527">
    <cfRule type="expression" dxfId="445" priority="399">
      <formula>IF(RIGHT(TEXT(AM527,"0.#"),1)=".",FALSE,TRUE)</formula>
    </cfRule>
    <cfRule type="expression" dxfId="444" priority="400">
      <formula>IF(RIGHT(TEXT(AM527,"0.#"),1)=".",TRUE,FALSE)</formula>
    </cfRule>
  </conditionalFormatting>
  <conditionalFormatting sqref="AM528">
    <cfRule type="expression" dxfId="443" priority="397">
      <formula>IF(RIGHT(TEXT(AM528,"0.#"),1)=".",FALSE,TRUE)</formula>
    </cfRule>
    <cfRule type="expression" dxfId="442" priority="398">
      <formula>IF(RIGHT(TEXT(AM528,"0.#"),1)=".",TRUE,FALSE)</formula>
    </cfRule>
  </conditionalFormatting>
  <conditionalFormatting sqref="AI529">
    <cfRule type="expression" dxfId="441" priority="389">
      <formula>IF(RIGHT(TEXT(AI529,"0.#"),1)=".",FALSE,TRUE)</formula>
    </cfRule>
    <cfRule type="expression" dxfId="440" priority="390">
      <formula>IF(RIGHT(TEXT(AI529,"0.#"),1)=".",TRUE,FALSE)</formula>
    </cfRule>
  </conditionalFormatting>
  <conditionalFormatting sqref="AI527">
    <cfRule type="expression" dxfId="439" priority="393">
      <formula>IF(RIGHT(TEXT(AI527,"0.#"),1)=".",FALSE,TRUE)</formula>
    </cfRule>
    <cfRule type="expression" dxfId="438" priority="394">
      <formula>IF(RIGHT(TEXT(AI527,"0.#"),1)=".",TRUE,FALSE)</formula>
    </cfRule>
  </conditionalFormatting>
  <conditionalFormatting sqref="AI528">
    <cfRule type="expression" dxfId="437" priority="391">
      <formula>IF(RIGHT(TEXT(AI528,"0.#"),1)=".",FALSE,TRUE)</formula>
    </cfRule>
    <cfRule type="expression" dxfId="436" priority="392">
      <formula>IF(RIGHT(TEXT(AI528,"0.#"),1)=".",TRUE,FALSE)</formula>
    </cfRule>
  </conditionalFormatting>
  <conditionalFormatting sqref="AM494">
    <cfRule type="expression" dxfId="435" priority="467">
      <formula>IF(RIGHT(TEXT(AM494,"0.#"),1)=".",FALSE,TRUE)</formula>
    </cfRule>
    <cfRule type="expression" dxfId="434" priority="468">
      <formula>IF(RIGHT(TEXT(AM494,"0.#"),1)=".",TRUE,FALSE)</formula>
    </cfRule>
  </conditionalFormatting>
  <conditionalFormatting sqref="AM492">
    <cfRule type="expression" dxfId="433" priority="471">
      <formula>IF(RIGHT(TEXT(AM492,"0.#"),1)=".",FALSE,TRUE)</formula>
    </cfRule>
    <cfRule type="expression" dxfId="432" priority="472">
      <formula>IF(RIGHT(TEXT(AM492,"0.#"),1)=".",TRUE,FALSE)</formula>
    </cfRule>
  </conditionalFormatting>
  <conditionalFormatting sqref="AM493">
    <cfRule type="expression" dxfId="431" priority="469">
      <formula>IF(RIGHT(TEXT(AM493,"0.#"),1)=".",FALSE,TRUE)</formula>
    </cfRule>
    <cfRule type="expression" dxfId="430" priority="470">
      <formula>IF(RIGHT(TEXT(AM493,"0.#"),1)=".",TRUE,FALSE)</formula>
    </cfRule>
  </conditionalFormatting>
  <conditionalFormatting sqref="AI494">
    <cfRule type="expression" dxfId="429" priority="461">
      <formula>IF(RIGHT(TEXT(AI494,"0.#"),1)=".",FALSE,TRUE)</formula>
    </cfRule>
    <cfRule type="expression" dxfId="428" priority="462">
      <formula>IF(RIGHT(TEXT(AI494,"0.#"),1)=".",TRUE,FALSE)</formula>
    </cfRule>
  </conditionalFormatting>
  <conditionalFormatting sqref="AI492">
    <cfRule type="expression" dxfId="427" priority="465">
      <formula>IF(RIGHT(TEXT(AI492,"0.#"),1)=".",FALSE,TRUE)</formula>
    </cfRule>
    <cfRule type="expression" dxfId="426" priority="466">
      <formula>IF(RIGHT(TEXT(AI492,"0.#"),1)=".",TRUE,FALSE)</formula>
    </cfRule>
  </conditionalFormatting>
  <conditionalFormatting sqref="AI493">
    <cfRule type="expression" dxfId="425" priority="463">
      <formula>IF(RIGHT(TEXT(AI493,"0.#"),1)=".",FALSE,TRUE)</formula>
    </cfRule>
    <cfRule type="expression" dxfId="424" priority="464">
      <formula>IF(RIGHT(TEXT(AI493,"0.#"),1)=".",TRUE,FALSE)</formula>
    </cfRule>
  </conditionalFormatting>
  <conditionalFormatting sqref="AM499">
    <cfRule type="expression" dxfId="423" priority="455">
      <formula>IF(RIGHT(TEXT(AM499,"0.#"),1)=".",FALSE,TRUE)</formula>
    </cfRule>
    <cfRule type="expression" dxfId="422" priority="456">
      <formula>IF(RIGHT(TEXT(AM499,"0.#"),1)=".",TRUE,FALSE)</formula>
    </cfRule>
  </conditionalFormatting>
  <conditionalFormatting sqref="AM497">
    <cfRule type="expression" dxfId="421" priority="459">
      <formula>IF(RIGHT(TEXT(AM497,"0.#"),1)=".",FALSE,TRUE)</formula>
    </cfRule>
    <cfRule type="expression" dxfId="420" priority="460">
      <formula>IF(RIGHT(TEXT(AM497,"0.#"),1)=".",TRUE,FALSE)</formula>
    </cfRule>
  </conditionalFormatting>
  <conditionalFormatting sqref="AM498">
    <cfRule type="expression" dxfId="419" priority="457">
      <formula>IF(RIGHT(TEXT(AM498,"0.#"),1)=".",FALSE,TRUE)</formula>
    </cfRule>
    <cfRule type="expression" dxfId="418" priority="458">
      <formula>IF(RIGHT(TEXT(AM498,"0.#"),1)=".",TRUE,FALSE)</formula>
    </cfRule>
  </conditionalFormatting>
  <conditionalFormatting sqref="AI499">
    <cfRule type="expression" dxfId="417" priority="449">
      <formula>IF(RIGHT(TEXT(AI499,"0.#"),1)=".",FALSE,TRUE)</formula>
    </cfRule>
    <cfRule type="expression" dxfId="416" priority="450">
      <formula>IF(RIGHT(TEXT(AI499,"0.#"),1)=".",TRUE,FALSE)</formula>
    </cfRule>
  </conditionalFormatting>
  <conditionalFormatting sqref="AI497">
    <cfRule type="expression" dxfId="415" priority="453">
      <formula>IF(RIGHT(TEXT(AI497,"0.#"),1)=".",FALSE,TRUE)</formula>
    </cfRule>
    <cfRule type="expression" dxfId="414" priority="454">
      <formula>IF(RIGHT(TEXT(AI497,"0.#"),1)=".",TRUE,FALSE)</formula>
    </cfRule>
  </conditionalFormatting>
  <conditionalFormatting sqref="AI498">
    <cfRule type="expression" dxfId="413" priority="451">
      <formula>IF(RIGHT(TEXT(AI498,"0.#"),1)=".",FALSE,TRUE)</formula>
    </cfRule>
    <cfRule type="expression" dxfId="412" priority="452">
      <formula>IF(RIGHT(TEXT(AI498,"0.#"),1)=".",TRUE,FALSE)</formula>
    </cfRule>
  </conditionalFormatting>
  <conditionalFormatting sqref="AM504">
    <cfRule type="expression" dxfId="411" priority="443">
      <formula>IF(RIGHT(TEXT(AM504,"0.#"),1)=".",FALSE,TRUE)</formula>
    </cfRule>
    <cfRule type="expression" dxfId="410" priority="444">
      <formula>IF(RIGHT(TEXT(AM504,"0.#"),1)=".",TRUE,FALSE)</formula>
    </cfRule>
  </conditionalFormatting>
  <conditionalFormatting sqref="AM502">
    <cfRule type="expression" dxfId="409" priority="447">
      <formula>IF(RIGHT(TEXT(AM502,"0.#"),1)=".",FALSE,TRUE)</formula>
    </cfRule>
    <cfRule type="expression" dxfId="408" priority="448">
      <formula>IF(RIGHT(TEXT(AM502,"0.#"),1)=".",TRUE,FALSE)</formula>
    </cfRule>
  </conditionalFormatting>
  <conditionalFormatting sqref="AM503">
    <cfRule type="expression" dxfId="407" priority="445">
      <formula>IF(RIGHT(TEXT(AM503,"0.#"),1)=".",FALSE,TRUE)</formula>
    </cfRule>
    <cfRule type="expression" dxfId="406" priority="446">
      <formula>IF(RIGHT(TEXT(AM503,"0.#"),1)=".",TRUE,FALSE)</formula>
    </cfRule>
  </conditionalFormatting>
  <conditionalFormatting sqref="AI504">
    <cfRule type="expression" dxfId="405" priority="437">
      <formula>IF(RIGHT(TEXT(AI504,"0.#"),1)=".",FALSE,TRUE)</formula>
    </cfRule>
    <cfRule type="expression" dxfId="404" priority="438">
      <formula>IF(RIGHT(TEXT(AI504,"0.#"),1)=".",TRUE,FALSE)</formula>
    </cfRule>
  </conditionalFormatting>
  <conditionalFormatting sqref="AI502">
    <cfRule type="expression" dxfId="403" priority="441">
      <formula>IF(RIGHT(TEXT(AI502,"0.#"),1)=".",FALSE,TRUE)</formula>
    </cfRule>
    <cfRule type="expression" dxfId="402" priority="442">
      <formula>IF(RIGHT(TEXT(AI502,"0.#"),1)=".",TRUE,FALSE)</formula>
    </cfRule>
  </conditionalFormatting>
  <conditionalFormatting sqref="AI503">
    <cfRule type="expression" dxfId="401" priority="439">
      <formula>IF(RIGHT(TEXT(AI503,"0.#"),1)=".",FALSE,TRUE)</formula>
    </cfRule>
    <cfRule type="expression" dxfId="400" priority="440">
      <formula>IF(RIGHT(TEXT(AI503,"0.#"),1)=".",TRUE,FALSE)</formula>
    </cfRule>
  </conditionalFormatting>
  <conditionalFormatting sqref="AM509">
    <cfRule type="expression" dxfId="399" priority="431">
      <formula>IF(RIGHT(TEXT(AM509,"0.#"),1)=".",FALSE,TRUE)</formula>
    </cfRule>
    <cfRule type="expression" dxfId="398" priority="432">
      <formula>IF(RIGHT(TEXT(AM509,"0.#"),1)=".",TRUE,FALSE)</formula>
    </cfRule>
  </conditionalFormatting>
  <conditionalFormatting sqref="AM507">
    <cfRule type="expression" dxfId="397" priority="435">
      <formula>IF(RIGHT(TEXT(AM507,"0.#"),1)=".",FALSE,TRUE)</formula>
    </cfRule>
    <cfRule type="expression" dxfId="396" priority="436">
      <formula>IF(RIGHT(TEXT(AM507,"0.#"),1)=".",TRUE,FALSE)</formula>
    </cfRule>
  </conditionalFormatting>
  <conditionalFormatting sqref="AM508">
    <cfRule type="expression" dxfId="395" priority="433">
      <formula>IF(RIGHT(TEXT(AM508,"0.#"),1)=".",FALSE,TRUE)</formula>
    </cfRule>
    <cfRule type="expression" dxfId="394" priority="434">
      <formula>IF(RIGHT(TEXT(AM508,"0.#"),1)=".",TRUE,FALSE)</formula>
    </cfRule>
  </conditionalFormatting>
  <conditionalFormatting sqref="AI509">
    <cfRule type="expression" dxfId="393" priority="425">
      <formula>IF(RIGHT(TEXT(AI509,"0.#"),1)=".",FALSE,TRUE)</formula>
    </cfRule>
    <cfRule type="expression" dxfId="392" priority="426">
      <formula>IF(RIGHT(TEXT(AI509,"0.#"),1)=".",TRUE,FALSE)</formula>
    </cfRule>
  </conditionalFormatting>
  <conditionalFormatting sqref="AI507">
    <cfRule type="expression" dxfId="391" priority="429">
      <formula>IF(RIGHT(TEXT(AI507,"0.#"),1)=".",FALSE,TRUE)</formula>
    </cfRule>
    <cfRule type="expression" dxfId="390" priority="430">
      <formula>IF(RIGHT(TEXT(AI507,"0.#"),1)=".",TRUE,FALSE)</formula>
    </cfRule>
  </conditionalFormatting>
  <conditionalFormatting sqref="AI508">
    <cfRule type="expression" dxfId="389" priority="427">
      <formula>IF(RIGHT(TEXT(AI508,"0.#"),1)=".",FALSE,TRUE)</formula>
    </cfRule>
    <cfRule type="expression" dxfId="388" priority="428">
      <formula>IF(RIGHT(TEXT(AI508,"0.#"),1)=".",TRUE,FALSE)</formula>
    </cfRule>
  </conditionalFormatting>
  <conditionalFormatting sqref="AM543">
    <cfRule type="expression" dxfId="387" priority="383">
      <formula>IF(RIGHT(TEXT(AM543,"0.#"),1)=".",FALSE,TRUE)</formula>
    </cfRule>
    <cfRule type="expression" dxfId="386" priority="384">
      <formula>IF(RIGHT(TEXT(AM543,"0.#"),1)=".",TRUE,FALSE)</formula>
    </cfRule>
  </conditionalFormatting>
  <conditionalFormatting sqref="AM541">
    <cfRule type="expression" dxfId="385" priority="387">
      <formula>IF(RIGHT(TEXT(AM541,"0.#"),1)=".",FALSE,TRUE)</formula>
    </cfRule>
    <cfRule type="expression" dxfId="384" priority="388">
      <formula>IF(RIGHT(TEXT(AM541,"0.#"),1)=".",TRUE,FALSE)</formula>
    </cfRule>
  </conditionalFormatting>
  <conditionalFormatting sqref="AM542">
    <cfRule type="expression" dxfId="383" priority="385">
      <formula>IF(RIGHT(TEXT(AM542,"0.#"),1)=".",FALSE,TRUE)</formula>
    </cfRule>
    <cfRule type="expression" dxfId="382" priority="386">
      <formula>IF(RIGHT(TEXT(AM542,"0.#"),1)=".",TRUE,FALSE)</formula>
    </cfRule>
  </conditionalFormatting>
  <conditionalFormatting sqref="AI543">
    <cfRule type="expression" dxfId="381" priority="377">
      <formula>IF(RIGHT(TEXT(AI543,"0.#"),1)=".",FALSE,TRUE)</formula>
    </cfRule>
    <cfRule type="expression" dxfId="380" priority="378">
      <formula>IF(RIGHT(TEXT(AI543,"0.#"),1)=".",TRUE,FALSE)</formula>
    </cfRule>
  </conditionalFormatting>
  <conditionalFormatting sqref="AI541">
    <cfRule type="expression" dxfId="379" priority="381">
      <formula>IF(RIGHT(TEXT(AI541,"0.#"),1)=".",FALSE,TRUE)</formula>
    </cfRule>
    <cfRule type="expression" dxfId="378" priority="382">
      <formula>IF(RIGHT(TEXT(AI541,"0.#"),1)=".",TRUE,FALSE)</formula>
    </cfRule>
  </conditionalFormatting>
  <conditionalFormatting sqref="AI542">
    <cfRule type="expression" dxfId="377" priority="379">
      <formula>IF(RIGHT(TEXT(AI542,"0.#"),1)=".",FALSE,TRUE)</formula>
    </cfRule>
    <cfRule type="expression" dxfId="376" priority="380">
      <formula>IF(RIGHT(TEXT(AI542,"0.#"),1)=".",TRUE,FALSE)</formula>
    </cfRule>
  </conditionalFormatting>
  <conditionalFormatting sqref="AM568">
    <cfRule type="expression" dxfId="375" priority="371">
      <formula>IF(RIGHT(TEXT(AM568,"0.#"),1)=".",FALSE,TRUE)</formula>
    </cfRule>
    <cfRule type="expression" dxfId="374" priority="372">
      <formula>IF(RIGHT(TEXT(AM568,"0.#"),1)=".",TRUE,FALSE)</formula>
    </cfRule>
  </conditionalFormatting>
  <conditionalFormatting sqref="AM566">
    <cfRule type="expression" dxfId="373" priority="375">
      <formula>IF(RIGHT(TEXT(AM566,"0.#"),1)=".",FALSE,TRUE)</formula>
    </cfRule>
    <cfRule type="expression" dxfId="372" priority="376">
      <formula>IF(RIGHT(TEXT(AM566,"0.#"),1)=".",TRUE,FALSE)</formula>
    </cfRule>
  </conditionalFormatting>
  <conditionalFormatting sqref="AM567">
    <cfRule type="expression" dxfId="371" priority="373">
      <formula>IF(RIGHT(TEXT(AM567,"0.#"),1)=".",FALSE,TRUE)</formula>
    </cfRule>
    <cfRule type="expression" dxfId="370" priority="374">
      <formula>IF(RIGHT(TEXT(AM567,"0.#"),1)=".",TRUE,FALSE)</formula>
    </cfRule>
  </conditionalFormatting>
  <conditionalFormatting sqref="AI568">
    <cfRule type="expression" dxfId="369" priority="365">
      <formula>IF(RIGHT(TEXT(AI568,"0.#"),1)=".",FALSE,TRUE)</formula>
    </cfRule>
    <cfRule type="expression" dxfId="368" priority="366">
      <formula>IF(RIGHT(TEXT(AI568,"0.#"),1)=".",TRUE,FALSE)</formula>
    </cfRule>
  </conditionalFormatting>
  <conditionalFormatting sqref="AI566">
    <cfRule type="expression" dxfId="367" priority="369">
      <formula>IF(RIGHT(TEXT(AI566,"0.#"),1)=".",FALSE,TRUE)</formula>
    </cfRule>
    <cfRule type="expression" dxfId="366" priority="370">
      <formula>IF(RIGHT(TEXT(AI566,"0.#"),1)=".",TRUE,FALSE)</formula>
    </cfRule>
  </conditionalFormatting>
  <conditionalFormatting sqref="AI567">
    <cfRule type="expression" dxfId="365" priority="367">
      <formula>IF(RIGHT(TEXT(AI567,"0.#"),1)=".",FALSE,TRUE)</formula>
    </cfRule>
    <cfRule type="expression" dxfId="364" priority="368">
      <formula>IF(RIGHT(TEXT(AI567,"0.#"),1)=".",TRUE,FALSE)</formula>
    </cfRule>
  </conditionalFormatting>
  <conditionalFormatting sqref="AM573">
    <cfRule type="expression" dxfId="363" priority="311">
      <formula>IF(RIGHT(TEXT(AM573,"0.#"),1)=".",FALSE,TRUE)</formula>
    </cfRule>
    <cfRule type="expression" dxfId="362" priority="312">
      <formula>IF(RIGHT(TEXT(AM573,"0.#"),1)=".",TRUE,FALSE)</formula>
    </cfRule>
  </conditionalFormatting>
  <conditionalFormatting sqref="AM571">
    <cfRule type="expression" dxfId="361" priority="315">
      <formula>IF(RIGHT(TEXT(AM571,"0.#"),1)=".",FALSE,TRUE)</formula>
    </cfRule>
    <cfRule type="expression" dxfId="360" priority="316">
      <formula>IF(RIGHT(TEXT(AM571,"0.#"),1)=".",TRUE,FALSE)</formula>
    </cfRule>
  </conditionalFormatting>
  <conditionalFormatting sqref="AM572">
    <cfRule type="expression" dxfId="359" priority="313">
      <formula>IF(RIGHT(TEXT(AM572,"0.#"),1)=".",FALSE,TRUE)</formula>
    </cfRule>
    <cfRule type="expression" dxfId="358" priority="314">
      <formula>IF(RIGHT(TEXT(AM572,"0.#"),1)=".",TRUE,FALSE)</formula>
    </cfRule>
  </conditionalFormatting>
  <conditionalFormatting sqref="AI573">
    <cfRule type="expression" dxfId="357" priority="305">
      <formula>IF(RIGHT(TEXT(AI573,"0.#"),1)=".",FALSE,TRUE)</formula>
    </cfRule>
    <cfRule type="expression" dxfId="356" priority="306">
      <formula>IF(RIGHT(TEXT(AI573,"0.#"),1)=".",TRUE,FALSE)</formula>
    </cfRule>
  </conditionalFormatting>
  <conditionalFormatting sqref="AI571">
    <cfRule type="expression" dxfId="355" priority="309">
      <formula>IF(RIGHT(TEXT(AI571,"0.#"),1)=".",FALSE,TRUE)</formula>
    </cfRule>
    <cfRule type="expression" dxfId="354" priority="310">
      <formula>IF(RIGHT(TEXT(AI571,"0.#"),1)=".",TRUE,FALSE)</formula>
    </cfRule>
  </conditionalFormatting>
  <conditionalFormatting sqref="AI572">
    <cfRule type="expression" dxfId="353" priority="307">
      <formula>IF(RIGHT(TEXT(AI572,"0.#"),1)=".",FALSE,TRUE)</formula>
    </cfRule>
    <cfRule type="expression" dxfId="352" priority="308">
      <formula>IF(RIGHT(TEXT(AI572,"0.#"),1)=".",TRUE,FALSE)</formula>
    </cfRule>
  </conditionalFormatting>
  <conditionalFormatting sqref="AM578">
    <cfRule type="expression" dxfId="351" priority="299">
      <formula>IF(RIGHT(TEXT(AM578,"0.#"),1)=".",FALSE,TRUE)</formula>
    </cfRule>
    <cfRule type="expression" dxfId="350" priority="300">
      <formula>IF(RIGHT(TEXT(AM578,"0.#"),1)=".",TRUE,FALSE)</formula>
    </cfRule>
  </conditionalFormatting>
  <conditionalFormatting sqref="AM576">
    <cfRule type="expression" dxfId="349" priority="303">
      <formula>IF(RIGHT(TEXT(AM576,"0.#"),1)=".",FALSE,TRUE)</formula>
    </cfRule>
    <cfRule type="expression" dxfId="348" priority="304">
      <formula>IF(RIGHT(TEXT(AM576,"0.#"),1)=".",TRUE,FALSE)</formula>
    </cfRule>
  </conditionalFormatting>
  <conditionalFormatting sqref="AM577">
    <cfRule type="expression" dxfId="347" priority="301">
      <formula>IF(RIGHT(TEXT(AM577,"0.#"),1)=".",FALSE,TRUE)</formula>
    </cfRule>
    <cfRule type="expression" dxfId="346" priority="302">
      <formula>IF(RIGHT(TEXT(AM577,"0.#"),1)=".",TRUE,FALSE)</formula>
    </cfRule>
  </conditionalFormatting>
  <conditionalFormatting sqref="AI578">
    <cfRule type="expression" dxfId="345" priority="293">
      <formula>IF(RIGHT(TEXT(AI578,"0.#"),1)=".",FALSE,TRUE)</formula>
    </cfRule>
    <cfRule type="expression" dxfId="344" priority="294">
      <formula>IF(RIGHT(TEXT(AI578,"0.#"),1)=".",TRUE,FALSE)</formula>
    </cfRule>
  </conditionalFormatting>
  <conditionalFormatting sqref="AI576">
    <cfRule type="expression" dxfId="343" priority="297">
      <formula>IF(RIGHT(TEXT(AI576,"0.#"),1)=".",FALSE,TRUE)</formula>
    </cfRule>
    <cfRule type="expression" dxfId="342" priority="298">
      <formula>IF(RIGHT(TEXT(AI576,"0.#"),1)=".",TRUE,FALSE)</formula>
    </cfRule>
  </conditionalFormatting>
  <conditionalFormatting sqref="AI577">
    <cfRule type="expression" dxfId="341" priority="295">
      <formula>IF(RIGHT(TEXT(AI577,"0.#"),1)=".",FALSE,TRUE)</formula>
    </cfRule>
    <cfRule type="expression" dxfId="340" priority="296">
      <formula>IF(RIGHT(TEXT(AI577,"0.#"),1)=".",TRUE,FALSE)</formula>
    </cfRule>
  </conditionalFormatting>
  <conditionalFormatting sqref="AM583">
    <cfRule type="expression" dxfId="339" priority="287">
      <formula>IF(RIGHT(TEXT(AM583,"0.#"),1)=".",FALSE,TRUE)</formula>
    </cfRule>
    <cfRule type="expression" dxfId="338" priority="288">
      <formula>IF(RIGHT(TEXT(AM583,"0.#"),1)=".",TRUE,FALSE)</formula>
    </cfRule>
  </conditionalFormatting>
  <conditionalFormatting sqref="AM581">
    <cfRule type="expression" dxfId="337" priority="291">
      <formula>IF(RIGHT(TEXT(AM581,"0.#"),1)=".",FALSE,TRUE)</formula>
    </cfRule>
    <cfRule type="expression" dxfId="336" priority="292">
      <formula>IF(RIGHT(TEXT(AM581,"0.#"),1)=".",TRUE,FALSE)</formula>
    </cfRule>
  </conditionalFormatting>
  <conditionalFormatting sqref="AM582">
    <cfRule type="expression" dxfId="335" priority="289">
      <formula>IF(RIGHT(TEXT(AM582,"0.#"),1)=".",FALSE,TRUE)</formula>
    </cfRule>
    <cfRule type="expression" dxfId="334" priority="290">
      <formula>IF(RIGHT(TEXT(AM582,"0.#"),1)=".",TRUE,FALSE)</formula>
    </cfRule>
  </conditionalFormatting>
  <conditionalFormatting sqref="AI583">
    <cfRule type="expression" dxfId="333" priority="281">
      <formula>IF(RIGHT(TEXT(AI583,"0.#"),1)=".",FALSE,TRUE)</formula>
    </cfRule>
    <cfRule type="expression" dxfId="332" priority="282">
      <formula>IF(RIGHT(TEXT(AI583,"0.#"),1)=".",TRUE,FALSE)</formula>
    </cfRule>
  </conditionalFormatting>
  <conditionalFormatting sqref="AI581">
    <cfRule type="expression" dxfId="331" priority="285">
      <formula>IF(RIGHT(TEXT(AI581,"0.#"),1)=".",FALSE,TRUE)</formula>
    </cfRule>
    <cfRule type="expression" dxfId="330" priority="286">
      <formula>IF(RIGHT(TEXT(AI581,"0.#"),1)=".",TRUE,FALSE)</formula>
    </cfRule>
  </conditionalFormatting>
  <conditionalFormatting sqref="AI582">
    <cfRule type="expression" dxfId="329" priority="283">
      <formula>IF(RIGHT(TEXT(AI582,"0.#"),1)=".",FALSE,TRUE)</formula>
    </cfRule>
    <cfRule type="expression" dxfId="328" priority="284">
      <formula>IF(RIGHT(TEXT(AI582,"0.#"),1)=".",TRUE,FALSE)</formula>
    </cfRule>
  </conditionalFormatting>
  <conditionalFormatting sqref="AM548">
    <cfRule type="expression" dxfId="327" priority="359">
      <formula>IF(RIGHT(TEXT(AM548,"0.#"),1)=".",FALSE,TRUE)</formula>
    </cfRule>
    <cfRule type="expression" dxfId="326" priority="360">
      <formula>IF(RIGHT(TEXT(AM548,"0.#"),1)=".",TRUE,FALSE)</formula>
    </cfRule>
  </conditionalFormatting>
  <conditionalFormatting sqref="AM546">
    <cfRule type="expression" dxfId="325" priority="363">
      <formula>IF(RIGHT(TEXT(AM546,"0.#"),1)=".",FALSE,TRUE)</formula>
    </cfRule>
    <cfRule type="expression" dxfId="324" priority="364">
      <formula>IF(RIGHT(TEXT(AM546,"0.#"),1)=".",TRUE,FALSE)</formula>
    </cfRule>
  </conditionalFormatting>
  <conditionalFormatting sqref="AM547">
    <cfRule type="expression" dxfId="323" priority="361">
      <formula>IF(RIGHT(TEXT(AM547,"0.#"),1)=".",FALSE,TRUE)</formula>
    </cfRule>
    <cfRule type="expression" dxfId="322" priority="362">
      <formula>IF(RIGHT(TEXT(AM547,"0.#"),1)=".",TRUE,FALSE)</formula>
    </cfRule>
  </conditionalFormatting>
  <conditionalFormatting sqref="AI548">
    <cfRule type="expression" dxfId="321" priority="353">
      <formula>IF(RIGHT(TEXT(AI548,"0.#"),1)=".",FALSE,TRUE)</formula>
    </cfRule>
    <cfRule type="expression" dxfId="320" priority="354">
      <formula>IF(RIGHT(TEXT(AI548,"0.#"),1)=".",TRUE,FALSE)</formula>
    </cfRule>
  </conditionalFormatting>
  <conditionalFormatting sqref="AI546">
    <cfRule type="expression" dxfId="319" priority="357">
      <formula>IF(RIGHT(TEXT(AI546,"0.#"),1)=".",FALSE,TRUE)</formula>
    </cfRule>
    <cfRule type="expression" dxfId="318" priority="358">
      <formula>IF(RIGHT(TEXT(AI546,"0.#"),1)=".",TRUE,FALSE)</formula>
    </cfRule>
  </conditionalFormatting>
  <conditionalFormatting sqref="AI547">
    <cfRule type="expression" dxfId="317" priority="355">
      <formula>IF(RIGHT(TEXT(AI547,"0.#"),1)=".",FALSE,TRUE)</formula>
    </cfRule>
    <cfRule type="expression" dxfId="316" priority="356">
      <formula>IF(RIGHT(TEXT(AI547,"0.#"),1)=".",TRUE,FALSE)</formula>
    </cfRule>
  </conditionalFormatting>
  <conditionalFormatting sqref="AM553">
    <cfRule type="expression" dxfId="315" priority="347">
      <formula>IF(RIGHT(TEXT(AM553,"0.#"),1)=".",FALSE,TRUE)</formula>
    </cfRule>
    <cfRule type="expression" dxfId="314" priority="348">
      <formula>IF(RIGHT(TEXT(AM553,"0.#"),1)=".",TRUE,FALSE)</formula>
    </cfRule>
  </conditionalFormatting>
  <conditionalFormatting sqref="AM551">
    <cfRule type="expression" dxfId="313" priority="351">
      <formula>IF(RIGHT(TEXT(AM551,"0.#"),1)=".",FALSE,TRUE)</formula>
    </cfRule>
    <cfRule type="expression" dxfId="312" priority="352">
      <formula>IF(RIGHT(TEXT(AM551,"0.#"),1)=".",TRUE,FALSE)</formula>
    </cfRule>
  </conditionalFormatting>
  <conditionalFormatting sqref="AM552">
    <cfRule type="expression" dxfId="311" priority="349">
      <formula>IF(RIGHT(TEXT(AM552,"0.#"),1)=".",FALSE,TRUE)</formula>
    </cfRule>
    <cfRule type="expression" dxfId="310" priority="350">
      <formula>IF(RIGHT(TEXT(AM552,"0.#"),1)=".",TRUE,FALSE)</formula>
    </cfRule>
  </conditionalFormatting>
  <conditionalFormatting sqref="AI553">
    <cfRule type="expression" dxfId="309" priority="341">
      <formula>IF(RIGHT(TEXT(AI553,"0.#"),1)=".",FALSE,TRUE)</formula>
    </cfRule>
    <cfRule type="expression" dxfId="308" priority="342">
      <formula>IF(RIGHT(TEXT(AI553,"0.#"),1)=".",TRUE,FALSE)</formula>
    </cfRule>
  </conditionalFormatting>
  <conditionalFormatting sqref="AI551">
    <cfRule type="expression" dxfId="307" priority="345">
      <formula>IF(RIGHT(TEXT(AI551,"0.#"),1)=".",FALSE,TRUE)</formula>
    </cfRule>
    <cfRule type="expression" dxfId="306" priority="346">
      <formula>IF(RIGHT(TEXT(AI551,"0.#"),1)=".",TRUE,FALSE)</formula>
    </cfRule>
  </conditionalFormatting>
  <conditionalFormatting sqref="AI552">
    <cfRule type="expression" dxfId="305" priority="343">
      <formula>IF(RIGHT(TEXT(AI552,"0.#"),1)=".",FALSE,TRUE)</formula>
    </cfRule>
    <cfRule type="expression" dxfId="304" priority="344">
      <formula>IF(RIGHT(TEXT(AI552,"0.#"),1)=".",TRUE,FALSE)</formula>
    </cfRule>
  </conditionalFormatting>
  <conditionalFormatting sqref="AM558">
    <cfRule type="expression" dxfId="303" priority="335">
      <formula>IF(RIGHT(TEXT(AM558,"0.#"),1)=".",FALSE,TRUE)</formula>
    </cfRule>
    <cfRule type="expression" dxfId="302" priority="336">
      <formula>IF(RIGHT(TEXT(AM558,"0.#"),1)=".",TRUE,FALSE)</formula>
    </cfRule>
  </conditionalFormatting>
  <conditionalFormatting sqref="AM556">
    <cfRule type="expression" dxfId="301" priority="339">
      <formula>IF(RIGHT(TEXT(AM556,"0.#"),1)=".",FALSE,TRUE)</formula>
    </cfRule>
    <cfRule type="expression" dxfId="300" priority="340">
      <formula>IF(RIGHT(TEXT(AM556,"0.#"),1)=".",TRUE,FALSE)</formula>
    </cfRule>
  </conditionalFormatting>
  <conditionalFormatting sqref="AM557">
    <cfRule type="expression" dxfId="299" priority="337">
      <formula>IF(RIGHT(TEXT(AM557,"0.#"),1)=".",FALSE,TRUE)</formula>
    </cfRule>
    <cfRule type="expression" dxfId="298" priority="338">
      <formula>IF(RIGHT(TEXT(AM557,"0.#"),1)=".",TRUE,FALSE)</formula>
    </cfRule>
  </conditionalFormatting>
  <conditionalFormatting sqref="AI558">
    <cfRule type="expression" dxfId="297" priority="329">
      <formula>IF(RIGHT(TEXT(AI558,"0.#"),1)=".",FALSE,TRUE)</formula>
    </cfRule>
    <cfRule type="expression" dxfId="296" priority="330">
      <formula>IF(RIGHT(TEXT(AI558,"0.#"),1)=".",TRUE,FALSE)</formula>
    </cfRule>
  </conditionalFormatting>
  <conditionalFormatting sqref="AI556">
    <cfRule type="expression" dxfId="295" priority="333">
      <formula>IF(RIGHT(TEXT(AI556,"0.#"),1)=".",FALSE,TRUE)</formula>
    </cfRule>
    <cfRule type="expression" dxfId="294" priority="334">
      <formula>IF(RIGHT(TEXT(AI556,"0.#"),1)=".",TRUE,FALSE)</formula>
    </cfRule>
  </conditionalFormatting>
  <conditionalFormatting sqref="AI557">
    <cfRule type="expression" dxfId="293" priority="331">
      <formula>IF(RIGHT(TEXT(AI557,"0.#"),1)=".",FALSE,TRUE)</formula>
    </cfRule>
    <cfRule type="expression" dxfId="292" priority="332">
      <formula>IF(RIGHT(TEXT(AI557,"0.#"),1)=".",TRUE,FALSE)</formula>
    </cfRule>
  </conditionalFormatting>
  <conditionalFormatting sqref="AM563">
    <cfRule type="expression" dxfId="291" priority="323">
      <formula>IF(RIGHT(TEXT(AM563,"0.#"),1)=".",FALSE,TRUE)</formula>
    </cfRule>
    <cfRule type="expression" dxfId="290" priority="324">
      <formula>IF(RIGHT(TEXT(AM563,"0.#"),1)=".",TRUE,FALSE)</formula>
    </cfRule>
  </conditionalFormatting>
  <conditionalFormatting sqref="AM561">
    <cfRule type="expression" dxfId="289" priority="327">
      <formula>IF(RIGHT(TEXT(AM561,"0.#"),1)=".",FALSE,TRUE)</formula>
    </cfRule>
    <cfRule type="expression" dxfId="288" priority="328">
      <formula>IF(RIGHT(TEXT(AM561,"0.#"),1)=".",TRUE,FALSE)</formula>
    </cfRule>
  </conditionalFormatting>
  <conditionalFormatting sqref="AM562">
    <cfRule type="expression" dxfId="287" priority="325">
      <formula>IF(RIGHT(TEXT(AM562,"0.#"),1)=".",FALSE,TRUE)</formula>
    </cfRule>
    <cfRule type="expression" dxfId="286" priority="326">
      <formula>IF(RIGHT(TEXT(AM562,"0.#"),1)=".",TRUE,FALSE)</formula>
    </cfRule>
  </conditionalFormatting>
  <conditionalFormatting sqref="AI563">
    <cfRule type="expression" dxfId="285" priority="317">
      <formula>IF(RIGHT(TEXT(AI563,"0.#"),1)=".",FALSE,TRUE)</formula>
    </cfRule>
    <cfRule type="expression" dxfId="284" priority="318">
      <formula>IF(RIGHT(TEXT(AI563,"0.#"),1)=".",TRUE,FALSE)</formula>
    </cfRule>
  </conditionalFormatting>
  <conditionalFormatting sqref="AI561">
    <cfRule type="expression" dxfId="283" priority="321">
      <formula>IF(RIGHT(TEXT(AI561,"0.#"),1)=".",FALSE,TRUE)</formula>
    </cfRule>
    <cfRule type="expression" dxfId="282" priority="322">
      <formula>IF(RIGHT(TEXT(AI561,"0.#"),1)=".",TRUE,FALSE)</formula>
    </cfRule>
  </conditionalFormatting>
  <conditionalFormatting sqref="AI562">
    <cfRule type="expression" dxfId="281" priority="319">
      <formula>IF(RIGHT(TEXT(AI562,"0.#"),1)=".",FALSE,TRUE)</formula>
    </cfRule>
    <cfRule type="expression" dxfId="280" priority="320">
      <formula>IF(RIGHT(TEXT(AI562,"0.#"),1)=".",TRUE,FALSE)</formula>
    </cfRule>
  </conditionalFormatting>
  <conditionalFormatting sqref="AM597">
    <cfRule type="expression" dxfId="279" priority="275">
      <formula>IF(RIGHT(TEXT(AM597,"0.#"),1)=".",FALSE,TRUE)</formula>
    </cfRule>
    <cfRule type="expression" dxfId="278" priority="276">
      <formula>IF(RIGHT(TEXT(AM597,"0.#"),1)=".",TRUE,FALSE)</formula>
    </cfRule>
  </conditionalFormatting>
  <conditionalFormatting sqref="AM595">
    <cfRule type="expression" dxfId="277" priority="279">
      <formula>IF(RIGHT(TEXT(AM595,"0.#"),1)=".",FALSE,TRUE)</formula>
    </cfRule>
    <cfRule type="expression" dxfId="276" priority="280">
      <formula>IF(RIGHT(TEXT(AM595,"0.#"),1)=".",TRUE,FALSE)</formula>
    </cfRule>
  </conditionalFormatting>
  <conditionalFormatting sqref="AM596">
    <cfRule type="expression" dxfId="275" priority="277">
      <formula>IF(RIGHT(TEXT(AM596,"0.#"),1)=".",FALSE,TRUE)</formula>
    </cfRule>
    <cfRule type="expression" dxfId="274" priority="278">
      <formula>IF(RIGHT(TEXT(AM596,"0.#"),1)=".",TRUE,FALSE)</formula>
    </cfRule>
  </conditionalFormatting>
  <conditionalFormatting sqref="AI597">
    <cfRule type="expression" dxfId="273" priority="269">
      <formula>IF(RIGHT(TEXT(AI597,"0.#"),1)=".",FALSE,TRUE)</formula>
    </cfRule>
    <cfRule type="expression" dxfId="272" priority="270">
      <formula>IF(RIGHT(TEXT(AI597,"0.#"),1)=".",TRUE,FALSE)</formula>
    </cfRule>
  </conditionalFormatting>
  <conditionalFormatting sqref="AI595">
    <cfRule type="expression" dxfId="271" priority="273">
      <formula>IF(RIGHT(TEXT(AI595,"0.#"),1)=".",FALSE,TRUE)</formula>
    </cfRule>
    <cfRule type="expression" dxfId="270" priority="274">
      <formula>IF(RIGHT(TEXT(AI595,"0.#"),1)=".",TRUE,FALSE)</formula>
    </cfRule>
  </conditionalFormatting>
  <conditionalFormatting sqref="AI596">
    <cfRule type="expression" dxfId="269" priority="271">
      <formula>IF(RIGHT(TEXT(AI596,"0.#"),1)=".",FALSE,TRUE)</formula>
    </cfRule>
    <cfRule type="expression" dxfId="268" priority="272">
      <formula>IF(RIGHT(TEXT(AI596,"0.#"),1)=".",TRUE,FALSE)</formula>
    </cfRule>
  </conditionalFormatting>
  <conditionalFormatting sqref="AM622">
    <cfRule type="expression" dxfId="267" priority="263">
      <formula>IF(RIGHT(TEXT(AM622,"0.#"),1)=".",FALSE,TRUE)</formula>
    </cfRule>
    <cfRule type="expression" dxfId="266" priority="264">
      <formula>IF(RIGHT(TEXT(AM622,"0.#"),1)=".",TRUE,FALSE)</formula>
    </cfRule>
  </conditionalFormatting>
  <conditionalFormatting sqref="AM620">
    <cfRule type="expression" dxfId="265" priority="267">
      <formula>IF(RIGHT(TEXT(AM620,"0.#"),1)=".",FALSE,TRUE)</formula>
    </cfRule>
    <cfRule type="expression" dxfId="264" priority="268">
      <formula>IF(RIGHT(TEXT(AM620,"0.#"),1)=".",TRUE,FALSE)</formula>
    </cfRule>
  </conditionalFormatting>
  <conditionalFormatting sqref="AM621">
    <cfRule type="expression" dxfId="263" priority="265">
      <formula>IF(RIGHT(TEXT(AM621,"0.#"),1)=".",FALSE,TRUE)</formula>
    </cfRule>
    <cfRule type="expression" dxfId="262" priority="266">
      <formula>IF(RIGHT(TEXT(AM621,"0.#"),1)=".",TRUE,FALSE)</formula>
    </cfRule>
  </conditionalFormatting>
  <conditionalFormatting sqref="AI622">
    <cfRule type="expression" dxfId="261" priority="257">
      <formula>IF(RIGHT(TEXT(AI622,"0.#"),1)=".",FALSE,TRUE)</formula>
    </cfRule>
    <cfRule type="expression" dxfId="260" priority="258">
      <formula>IF(RIGHT(TEXT(AI622,"0.#"),1)=".",TRUE,FALSE)</formula>
    </cfRule>
  </conditionalFormatting>
  <conditionalFormatting sqref="AI620">
    <cfRule type="expression" dxfId="259" priority="261">
      <formula>IF(RIGHT(TEXT(AI620,"0.#"),1)=".",FALSE,TRUE)</formula>
    </cfRule>
    <cfRule type="expression" dxfId="258" priority="262">
      <formula>IF(RIGHT(TEXT(AI620,"0.#"),1)=".",TRUE,FALSE)</formula>
    </cfRule>
  </conditionalFormatting>
  <conditionalFormatting sqref="AI621">
    <cfRule type="expression" dxfId="257" priority="259">
      <formula>IF(RIGHT(TEXT(AI621,"0.#"),1)=".",FALSE,TRUE)</formula>
    </cfRule>
    <cfRule type="expression" dxfId="256" priority="260">
      <formula>IF(RIGHT(TEXT(AI621,"0.#"),1)=".",TRUE,FALSE)</formula>
    </cfRule>
  </conditionalFormatting>
  <conditionalFormatting sqref="AM627">
    <cfRule type="expression" dxfId="255" priority="203">
      <formula>IF(RIGHT(TEXT(AM627,"0.#"),1)=".",FALSE,TRUE)</formula>
    </cfRule>
    <cfRule type="expression" dxfId="254" priority="204">
      <formula>IF(RIGHT(TEXT(AM627,"0.#"),1)=".",TRUE,FALSE)</formula>
    </cfRule>
  </conditionalFormatting>
  <conditionalFormatting sqref="AM625">
    <cfRule type="expression" dxfId="253" priority="207">
      <formula>IF(RIGHT(TEXT(AM625,"0.#"),1)=".",FALSE,TRUE)</formula>
    </cfRule>
    <cfRule type="expression" dxfId="252" priority="208">
      <formula>IF(RIGHT(TEXT(AM625,"0.#"),1)=".",TRUE,FALSE)</formula>
    </cfRule>
  </conditionalFormatting>
  <conditionalFormatting sqref="AM626">
    <cfRule type="expression" dxfId="251" priority="205">
      <formula>IF(RIGHT(TEXT(AM626,"0.#"),1)=".",FALSE,TRUE)</formula>
    </cfRule>
    <cfRule type="expression" dxfId="250" priority="206">
      <formula>IF(RIGHT(TEXT(AM626,"0.#"),1)=".",TRUE,FALSE)</formula>
    </cfRule>
  </conditionalFormatting>
  <conditionalFormatting sqref="AI627">
    <cfRule type="expression" dxfId="249" priority="197">
      <formula>IF(RIGHT(TEXT(AI627,"0.#"),1)=".",FALSE,TRUE)</formula>
    </cfRule>
    <cfRule type="expression" dxfId="248" priority="198">
      <formula>IF(RIGHT(TEXT(AI627,"0.#"),1)=".",TRUE,FALSE)</formula>
    </cfRule>
  </conditionalFormatting>
  <conditionalFormatting sqref="AI625">
    <cfRule type="expression" dxfId="247" priority="201">
      <formula>IF(RIGHT(TEXT(AI625,"0.#"),1)=".",FALSE,TRUE)</formula>
    </cfRule>
    <cfRule type="expression" dxfId="246" priority="202">
      <formula>IF(RIGHT(TEXT(AI625,"0.#"),1)=".",TRUE,FALSE)</formula>
    </cfRule>
  </conditionalFormatting>
  <conditionalFormatting sqref="AI626">
    <cfRule type="expression" dxfId="245" priority="199">
      <formula>IF(RIGHT(TEXT(AI626,"0.#"),1)=".",FALSE,TRUE)</formula>
    </cfRule>
    <cfRule type="expression" dxfId="244" priority="200">
      <formula>IF(RIGHT(TEXT(AI626,"0.#"),1)=".",TRUE,FALSE)</formula>
    </cfRule>
  </conditionalFormatting>
  <conditionalFormatting sqref="AM632">
    <cfRule type="expression" dxfId="243" priority="191">
      <formula>IF(RIGHT(TEXT(AM632,"0.#"),1)=".",FALSE,TRUE)</formula>
    </cfRule>
    <cfRule type="expression" dxfId="242" priority="192">
      <formula>IF(RIGHT(TEXT(AM632,"0.#"),1)=".",TRUE,FALSE)</formula>
    </cfRule>
  </conditionalFormatting>
  <conditionalFormatting sqref="AM630">
    <cfRule type="expression" dxfId="241" priority="195">
      <formula>IF(RIGHT(TEXT(AM630,"0.#"),1)=".",FALSE,TRUE)</formula>
    </cfRule>
    <cfRule type="expression" dxfId="240" priority="196">
      <formula>IF(RIGHT(TEXT(AM630,"0.#"),1)=".",TRUE,FALSE)</formula>
    </cfRule>
  </conditionalFormatting>
  <conditionalFormatting sqref="AM631">
    <cfRule type="expression" dxfId="239" priority="193">
      <formula>IF(RIGHT(TEXT(AM631,"0.#"),1)=".",FALSE,TRUE)</formula>
    </cfRule>
    <cfRule type="expression" dxfId="238" priority="194">
      <formula>IF(RIGHT(TEXT(AM631,"0.#"),1)=".",TRUE,FALSE)</formula>
    </cfRule>
  </conditionalFormatting>
  <conditionalFormatting sqref="AI632">
    <cfRule type="expression" dxfId="237" priority="185">
      <formula>IF(RIGHT(TEXT(AI632,"0.#"),1)=".",FALSE,TRUE)</formula>
    </cfRule>
    <cfRule type="expression" dxfId="236" priority="186">
      <formula>IF(RIGHT(TEXT(AI632,"0.#"),1)=".",TRUE,FALSE)</formula>
    </cfRule>
  </conditionalFormatting>
  <conditionalFormatting sqref="AI630">
    <cfRule type="expression" dxfId="235" priority="189">
      <formula>IF(RIGHT(TEXT(AI630,"0.#"),1)=".",FALSE,TRUE)</formula>
    </cfRule>
    <cfRule type="expression" dxfId="234" priority="190">
      <formula>IF(RIGHT(TEXT(AI630,"0.#"),1)=".",TRUE,FALSE)</formula>
    </cfRule>
  </conditionalFormatting>
  <conditionalFormatting sqref="AI631">
    <cfRule type="expression" dxfId="233" priority="187">
      <formula>IF(RIGHT(TEXT(AI631,"0.#"),1)=".",FALSE,TRUE)</formula>
    </cfRule>
    <cfRule type="expression" dxfId="232" priority="188">
      <formula>IF(RIGHT(TEXT(AI631,"0.#"),1)=".",TRUE,FALSE)</formula>
    </cfRule>
  </conditionalFormatting>
  <conditionalFormatting sqref="AM637">
    <cfRule type="expression" dxfId="231" priority="179">
      <formula>IF(RIGHT(TEXT(AM637,"0.#"),1)=".",FALSE,TRUE)</formula>
    </cfRule>
    <cfRule type="expression" dxfId="230" priority="180">
      <formula>IF(RIGHT(TEXT(AM637,"0.#"),1)=".",TRUE,FALSE)</formula>
    </cfRule>
  </conditionalFormatting>
  <conditionalFormatting sqref="AM635">
    <cfRule type="expression" dxfId="229" priority="183">
      <formula>IF(RIGHT(TEXT(AM635,"0.#"),1)=".",FALSE,TRUE)</formula>
    </cfRule>
    <cfRule type="expression" dxfId="228" priority="184">
      <formula>IF(RIGHT(TEXT(AM635,"0.#"),1)=".",TRUE,FALSE)</formula>
    </cfRule>
  </conditionalFormatting>
  <conditionalFormatting sqref="AM636">
    <cfRule type="expression" dxfId="227" priority="181">
      <formula>IF(RIGHT(TEXT(AM636,"0.#"),1)=".",FALSE,TRUE)</formula>
    </cfRule>
    <cfRule type="expression" dxfId="226" priority="182">
      <formula>IF(RIGHT(TEXT(AM636,"0.#"),1)=".",TRUE,FALSE)</formula>
    </cfRule>
  </conditionalFormatting>
  <conditionalFormatting sqref="AI637">
    <cfRule type="expression" dxfId="225" priority="173">
      <formula>IF(RIGHT(TEXT(AI637,"0.#"),1)=".",FALSE,TRUE)</formula>
    </cfRule>
    <cfRule type="expression" dxfId="224" priority="174">
      <formula>IF(RIGHT(TEXT(AI637,"0.#"),1)=".",TRUE,FALSE)</formula>
    </cfRule>
  </conditionalFormatting>
  <conditionalFormatting sqref="AI635">
    <cfRule type="expression" dxfId="223" priority="177">
      <formula>IF(RIGHT(TEXT(AI635,"0.#"),1)=".",FALSE,TRUE)</formula>
    </cfRule>
    <cfRule type="expression" dxfId="222" priority="178">
      <formula>IF(RIGHT(TEXT(AI635,"0.#"),1)=".",TRUE,FALSE)</formula>
    </cfRule>
  </conditionalFormatting>
  <conditionalFormatting sqref="AI636">
    <cfRule type="expression" dxfId="221" priority="175">
      <formula>IF(RIGHT(TEXT(AI636,"0.#"),1)=".",FALSE,TRUE)</formula>
    </cfRule>
    <cfRule type="expression" dxfId="220" priority="176">
      <formula>IF(RIGHT(TEXT(AI636,"0.#"),1)=".",TRUE,FALSE)</formula>
    </cfRule>
  </conditionalFormatting>
  <conditionalFormatting sqref="AM602">
    <cfRule type="expression" dxfId="219" priority="251">
      <formula>IF(RIGHT(TEXT(AM602,"0.#"),1)=".",FALSE,TRUE)</formula>
    </cfRule>
    <cfRule type="expression" dxfId="218" priority="252">
      <formula>IF(RIGHT(TEXT(AM602,"0.#"),1)=".",TRUE,FALSE)</formula>
    </cfRule>
  </conditionalFormatting>
  <conditionalFormatting sqref="AM600">
    <cfRule type="expression" dxfId="217" priority="255">
      <formula>IF(RIGHT(TEXT(AM600,"0.#"),1)=".",FALSE,TRUE)</formula>
    </cfRule>
    <cfRule type="expression" dxfId="216" priority="256">
      <formula>IF(RIGHT(TEXT(AM600,"0.#"),1)=".",TRUE,FALSE)</formula>
    </cfRule>
  </conditionalFormatting>
  <conditionalFormatting sqref="AM601">
    <cfRule type="expression" dxfId="215" priority="253">
      <formula>IF(RIGHT(TEXT(AM601,"0.#"),1)=".",FALSE,TRUE)</formula>
    </cfRule>
    <cfRule type="expression" dxfId="214" priority="254">
      <formula>IF(RIGHT(TEXT(AM601,"0.#"),1)=".",TRUE,FALSE)</formula>
    </cfRule>
  </conditionalFormatting>
  <conditionalFormatting sqref="AI602">
    <cfRule type="expression" dxfId="213" priority="245">
      <formula>IF(RIGHT(TEXT(AI602,"0.#"),1)=".",FALSE,TRUE)</formula>
    </cfRule>
    <cfRule type="expression" dxfId="212" priority="246">
      <formula>IF(RIGHT(TEXT(AI602,"0.#"),1)=".",TRUE,FALSE)</formula>
    </cfRule>
  </conditionalFormatting>
  <conditionalFormatting sqref="AI600">
    <cfRule type="expression" dxfId="211" priority="249">
      <formula>IF(RIGHT(TEXT(AI600,"0.#"),1)=".",FALSE,TRUE)</formula>
    </cfRule>
    <cfRule type="expression" dxfId="210" priority="250">
      <formula>IF(RIGHT(TEXT(AI600,"0.#"),1)=".",TRUE,FALSE)</formula>
    </cfRule>
  </conditionalFormatting>
  <conditionalFormatting sqref="AI601">
    <cfRule type="expression" dxfId="209" priority="247">
      <formula>IF(RIGHT(TEXT(AI601,"0.#"),1)=".",FALSE,TRUE)</formula>
    </cfRule>
    <cfRule type="expression" dxfId="208" priority="248">
      <formula>IF(RIGHT(TEXT(AI601,"0.#"),1)=".",TRUE,FALSE)</formula>
    </cfRule>
  </conditionalFormatting>
  <conditionalFormatting sqref="AM607">
    <cfRule type="expression" dxfId="207" priority="239">
      <formula>IF(RIGHT(TEXT(AM607,"0.#"),1)=".",FALSE,TRUE)</formula>
    </cfRule>
    <cfRule type="expression" dxfId="206" priority="240">
      <formula>IF(RIGHT(TEXT(AM607,"0.#"),1)=".",TRUE,FALSE)</formula>
    </cfRule>
  </conditionalFormatting>
  <conditionalFormatting sqref="AM605">
    <cfRule type="expression" dxfId="205" priority="243">
      <formula>IF(RIGHT(TEXT(AM605,"0.#"),1)=".",FALSE,TRUE)</formula>
    </cfRule>
    <cfRule type="expression" dxfId="204" priority="244">
      <formula>IF(RIGHT(TEXT(AM605,"0.#"),1)=".",TRUE,FALSE)</formula>
    </cfRule>
  </conditionalFormatting>
  <conditionalFormatting sqref="AM606">
    <cfRule type="expression" dxfId="203" priority="241">
      <formula>IF(RIGHT(TEXT(AM606,"0.#"),1)=".",FALSE,TRUE)</formula>
    </cfRule>
    <cfRule type="expression" dxfId="202" priority="242">
      <formula>IF(RIGHT(TEXT(AM606,"0.#"),1)=".",TRUE,FALSE)</formula>
    </cfRule>
  </conditionalFormatting>
  <conditionalFormatting sqref="AI607">
    <cfRule type="expression" dxfId="201" priority="233">
      <formula>IF(RIGHT(TEXT(AI607,"0.#"),1)=".",FALSE,TRUE)</formula>
    </cfRule>
    <cfRule type="expression" dxfId="200" priority="234">
      <formula>IF(RIGHT(TEXT(AI607,"0.#"),1)=".",TRUE,FALSE)</formula>
    </cfRule>
  </conditionalFormatting>
  <conditionalFormatting sqref="AI605">
    <cfRule type="expression" dxfId="199" priority="237">
      <formula>IF(RIGHT(TEXT(AI605,"0.#"),1)=".",FALSE,TRUE)</formula>
    </cfRule>
    <cfRule type="expression" dxfId="198" priority="238">
      <formula>IF(RIGHT(TEXT(AI605,"0.#"),1)=".",TRUE,FALSE)</formula>
    </cfRule>
  </conditionalFormatting>
  <conditionalFormatting sqref="AI606">
    <cfRule type="expression" dxfId="197" priority="235">
      <formula>IF(RIGHT(TEXT(AI606,"0.#"),1)=".",FALSE,TRUE)</formula>
    </cfRule>
    <cfRule type="expression" dxfId="196" priority="236">
      <formula>IF(RIGHT(TEXT(AI606,"0.#"),1)=".",TRUE,FALSE)</formula>
    </cfRule>
  </conditionalFormatting>
  <conditionalFormatting sqref="AM612">
    <cfRule type="expression" dxfId="195" priority="227">
      <formula>IF(RIGHT(TEXT(AM612,"0.#"),1)=".",FALSE,TRUE)</formula>
    </cfRule>
    <cfRule type="expression" dxfId="194" priority="228">
      <formula>IF(RIGHT(TEXT(AM612,"0.#"),1)=".",TRUE,FALSE)</formula>
    </cfRule>
  </conditionalFormatting>
  <conditionalFormatting sqref="AM610">
    <cfRule type="expression" dxfId="193" priority="231">
      <formula>IF(RIGHT(TEXT(AM610,"0.#"),1)=".",FALSE,TRUE)</formula>
    </cfRule>
    <cfRule type="expression" dxfId="192" priority="232">
      <formula>IF(RIGHT(TEXT(AM610,"0.#"),1)=".",TRUE,FALSE)</formula>
    </cfRule>
  </conditionalFormatting>
  <conditionalFormatting sqref="AM611">
    <cfRule type="expression" dxfId="191" priority="229">
      <formula>IF(RIGHT(TEXT(AM611,"0.#"),1)=".",FALSE,TRUE)</formula>
    </cfRule>
    <cfRule type="expression" dxfId="190" priority="230">
      <formula>IF(RIGHT(TEXT(AM611,"0.#"),1)=".",TRUE,FALSE)</formula>
    </cfRule>
  </conditionalFormatting>
  <conditionalFormatting sqref="AI612">
    <cfRule type="expression" dxfId="189" priority="221">
      <formula>IF(RIGHT(TEXT(AI612,"0.#"),1)=".",FALSE,TRUE)</formula>
    </cfRule>
    <cfRule type="expression" dxfId="188" priority="222">
      <formula>IF(RIGHT(TEXT(AI612,"0.#"),1)=".",TRUE,FALSE)</formula>
    </cfRule>
  </conditionalFormatting>
  <conditionalFormatting sqref="AI610">
    <cfRule type="expression" dxfId="187" priority="225">
      <formula>IF(RIGHT(TEXT(AI610,"0.#"),1)=".",FALSE,TRUE)</formula>
    </cfRule>
    <cfRule type="expression" dxfId="186" priority="226">
      <formula>IF(RIGHT(TEXT(AI610,"0.#"),1)=".",TRUE,FALSE)</formula>
    </cfRule>
  </conditionalFormatting>
  <conditionalFormatting sqref="AI611">
    <cfRule type="expression" dxfId="185" priority="223">
      <formula>IF(RIGHT(TEXT(AI611,"0.#"),1)=".",FALSE,TRUE)</formula>
    </cfRule>
    <cfRule type="expression" dxfId="184" priority="224">
      <formula>IF(RIGHT(TEXT(AI611,"0.#"),1)=".",TRUE,FALSE)</formula>
    </cfRule>
  </conditionalFormatting>
  <conditionalFormatting sqref="AM617">
    <cfRule type="expression" dxfId="183" priority="215">
      <formula>IF(RIGHT(TEXT(AM617,"0.#"),1)=".",FALSE,TRUE)</formula>
    </cfRule>
    <cfRule type="expression" dxfId="182" priority="216">
      <formula>IF(RIGHT(TEXT(AM617,"0.#"),1)=".",TRUE,FALSE)</formula>
    </cfRule>
  </conditionalFormatting>
  <conditionalFormatting sqref="AM615">
    <cfRule type="expression" dxfId="181" priority="219">
      <formula>IF(RIGHT(TEXT(AM615,"0.#"),1)=".",FALSE,TRUE)</formula>
    </cfRule>
    <cfRule type="expression" dxfId="180" priority="220">
      <formula>IF(RIGHT(TEXT(AM615,"0.#"),1)=".",TRUE,FALSE)</formula>
    </cfRule>
  </conditionalFormatting>
  <conditionalFormatting sqref="AM616">
    <cfRule type="expression" dxfId="179" priority="217">
      <formula>IF(RIGHT(TEXT(AM616,"0.#"),1)=".",FALSE,TRUE)</formula>
    </cfRule>
    <cfRule type="expression" dxfId="178" priority="218">
      <formula>IF(RIGHT(TEXT(AM616,"0.#"),1)=".",TRUE,FALSE)</formula>
    </cfRule>
  </conditionalFormatting>
  <conditionalFormatting sqref="AI617">
    <cfRule type="expression" dxfId="177" priority="209">
      <formula>IF(RIGHT(TEXT(AI617,"0.#"),1)=".",FALSE,TRUE)</formula>
    </cfRule>
    <cfRule type="expression" dxfId="176" priority="210">
      <formula>IF(RIGHT(TEXT(AI617,"0.#"),1)=".",TRUE,FALSE)</formula>
    </cfRule>
  </conditionalFormatting>
  <conditionalFormatting sqref="AI615">
    <cfRule type="expression" dxfId="175" priority="213">
      <formula>IF(RIGHT(TEXT(AI615,"0.#"),1)=".",FALSE,TRUE)</formula>
    </cfRule>
    <cfRule type="expression" dxfId="174" priority="214">
      <formula>IF(RIGHT(TEXT(AI615,"0.#"),1)=".",TRUE,FALSE)</formula>
    </cfRule>
  </conditionalFormatting>
  <conditionalFormatting sqref="AI616">
    <cfRule type="expression" dxfId="173" priority="211">
      <formula>IF(RIGHT(TEXT(AI616,"0.#"),1)=".",FALSE,TRUE)</formula>
    </cfRule>
    <cfRule type="expression" dxfId="172" priority="212">
      <formula>IF(RIGHT(TEXT(AI616,"0.#"),1)=".",TRUE,FALSE)</formula>
    </cfRule>
  </conditionalFormatting>
  <conditionalFormatting sqref="AM651">
    <cfRule type="expression" dxfId="171" priority="167">
      <formula>IF(RIGHT(TEXT(AM651,"0.#"),1)=".",FALSE,TRUE)</formula>
    </cfRule>
    <cfRule type="expression" dxfId="170" priority="168">
      <formula>IF(RIGHT(TEXT(AM651,"0.#"),1)=".",TRUE,FALSE)</formula>
    </cfRule>
  </conditionalFormatting>
  <conditionalFormatting sqref="AM649">
    <cfRule type="expression" dxfId="169" priority="171">
      <formula>IF(RIGHT(TEXT(AM649,"0.#"),1)=".",FALSE,TRUE)</formula>
    </cfRule>
    <cfRule type="expression" dxfId="168" priority="172">
      <formula>IF(RIGHT(TEXT(AM649,"0.#"),1)=".",TRUE,FALSE)</formula>
    </cfRule>
  </conditionalFormatting>
  <conditionalFormatting sqref="AM650">
    <cfRule type="expression" dxfId="167" priority="169">
      <formula>IF(RIGHT(TEXT(AM650,"0.#"),1)=".",FALSE,TRUE)</formula>
    </cfRule>
    <cfRule type="expression" dxfId="166" priority="170">
      <formula>IF(RIGHT(TEXT(AM650,"0.#"),1)=".",TRUE,FALSE)</formula>
    </cfRule>
  </conditionalFormatting>
  <conditionalFormatting sqref="AI651">
    <cfRule type="expression" dxfId="165" priority="161">
      <formula>IF(RIGHT(TEXT(AI651,"0.#"),1)=".",FALSE,TRUE)</formula>
    </cfRule>
    <cfRule type="expression" dxfId="164" priority="162">
      <formula>IF(RIGHT(TEXT(AI651,"0.#"),1)=".",TRUE,FALSE)</formula>
    </cfRule>
  </conditionalFormatting>
  <conditionalFormatting sqref="AI649">
    <cfRule type="expression" dxfId="163" priority="165">
      <formula>IF(RIGHT(TEXT(AI649,"0.#"),1)=".",FALSE,TRUE)</formula>
    </cfRule>
    <cfRule type="expression" dxfId="162" priority="166">
      <formula>IF(RIGHT(TEXT(AI649,"0.#"),1)=".",TRUE,FALSE)</formula>
    </cfRule>
  </conditionalFormatting>
  <conditionalFormatting sqref="AI650">
    <cfRule type="expression" dxfId="161" priority="163">
      <formula>IF(RIGHT(TEXT(AI650,"0.#"),1)=".",FALSE,TRUE)</formula>
    </cfRule>
    <cfRule type="expression" dxfId="160" priority="164">
      <formula>IF(RIGHT(TEXT(AI650,"0.#"),1)=".",TRUE,FALSE)</formula>
    </cfRule>
  </conditionalFormatting>
  <conditionalFormatting sqref="AM676">
    <cfRule type="expression" dxfId="159" priority="155">
      <formula>IF(RIGHT(TEXT(AM676,"0.#"),1)=".",FALSE,TRUE)</formula>
    </cfRule>
    <cfRule type="expression" dxfId="158" priority="156">
      <formula>IF(RIGHT(TEXT(AM676,"0.#"),1)=".",TRUE,FALSE)</formula>
    </cfRule>
  </conditionalFormatting>
  <conditionalFormatting sqref="AM674">
    <cfRule type="expression" dxfId="157" priority="159">
      <formula>IF(RIGHT(TEXT(AM674,"0.#"),1)=".",FALSE,TRUE)</formula>
    </cfRule>
    <cfRule type="expression" dxfId="156" priority="160">
      <formula>IF(RIGHT(TEXT(AM674,"0.#"),1)=".",TRUE,FALSE)</formula>
    </cfRule>
  </conditionalFormatting>
  <conditionalFormatting sqref="AM675">
    <cfRule type="expression" dxfId="155" priority="157">
      <formula>IF(RIGHT(TEXT(AM675,"0.#"),1)=".",FALSE,TRUE)</formula>
    </cfRule>
    <cfRule type="expression" dxfId="154" priority="158">
      <formula>IF(RIGHT(TEXT(AM675,"0.#"),1)=".",TRUE,FALSE)</formula>
    </cfRule>
  </conditionalFormatting>
  <conditionalFormatting sqref="AI676">
    <cfRule type="expression" dxfId="153" priority="149">
      <formula>IF(RIGHT(TEXT(AI676,"0.#"),1)=".",FALSE,TRUE)</formula>
    </cfRule>
    <cfRule type="expression" dxfId="152" priority="150">
      <formula>IF(RIGHT(TEXT(AI676,"0.#"),1)=".",TRUE,FALSE)</formula>
    </cfRule>
  </conditionalFormatting>
  <conditionalFormatting sqref="AI674">
    <cfRule type="expression" dxfId="151" priority="153">
      <formula>IF(RIGHT(TEXT(AI674,"0.#"),1)=".",FALSE,TRUE)</formula>
    </cfRule>
    <cfRule type="expression" dxfId="150" priority="154">
      <formula>IF(RIGHT(TEXT(AI674,"0.#"),1)=".",TRUE,FALSE)</formula>
    </cfRule>
  </conditionalFormatting>
  <conditionalFormatting sqref="AI675">
    <cfRule type="expression" dxfId="149" priority="151">
      <formula>IF(RIGHT(TEXT(AI675,"0.#"),1)=".",FALSE,TRUE)</formula>
    </cfRule>
    <cfRule type="expression" dxfId="148" priority="152">
      <formula>IF(RIGHT(TEXT(AI675,"0.#"),1)=".",TRUE,FALSE)</formula>
    </cfRule>
  </conditionalFormatting>
  <conditionalFormatting sqref="AM681">
    <cfRule type="expression" dxfId="147" priority="95">
      <formula>IF(RIGHT(TEXT(AM681,"0.#"),1)=".",FALSE,TRUE)</formula>
    </cfRule>
    <cfRule type="expression" dxfId="146" priority="96">
      <formula>IF(RIGHT(TEXT(AM681,"0.#"),1)=".",TRUE,FALSE)</formula>
    </cfRule>
  </conditionalFormatting>
  <conditionalFormatting sqref="AM679">
    <cfRule type="expression" dxfId="145" priority="99">
      <formula>IF(RIGHT(TEXT(AM679,"0.#"),1)=".",FALSE,TRUE)</formula>
    </cfRule>
    <cfRule type="expression" dxfId="144" priority="100">
      <formula>IF(RIGHT(TEXT(AM679,"0.#"),1)=".",TRUE,FALSE)</formula>
    </cfRule>
  </conditionalFormatting>
  <conditionalFormatting sqref="AM680">
    <cfRule type="expression" dxfId="143" priority="97">
      <formula>IF(RIGHT(TEXT(AM680,"0.#"),1)=".",FALSE,TRUE)</formula>
    </cfRule>
    <cfRule type="expression" dxfId="142" priority="98">
      <formula>IF(RIGHT(TEXT(AM680,"0.#"),1)=".",TRUE,FALSE)</formula>
    </cfRule>
  </conditionalFormatting>
  <conditionalFormatting sqref="AI681">
    <cfRule type="expression" dxfId="141" priority="89">
      <formula>IF(RIGHT(TEXT(AI681,"0.#"),1)=".",FALSE,TRUE)</formula>
    </cfRule>
    <cfRule type="expression" dxfId="140" priority="90">
      <formula>IF(RIGHT(TEXT(AI681,"0.#"),1)=".",TRUE,FALSE)</formula>
    </cfRule>
  </conditionalFormatting>
  <conditionalFormatting sqref="AI679">
    <cfRule type="expression" dxfId="139" priority="93">
      <formula>IF(RIGHT(TEXT(AI679,"0.#"),1)=".",FALSE,TRUE)</formula>
    </cfRule>
    <cfRule type="expression" dxfId="138" priority="94">
      <formula>IF(RIGHT(TEXT(AI679,"0.#"),1)=".",TRUE,FALSE)</formula>
    </cfRule>
  </conditionalFormatting>
  <conditionalFormatting sqref="AI680">
    <cfRule type="expression" dxfId="137" priority="91">
      <formula>IF(RIGHT(TEXT(AI680,"0.#"),1)=".",FALSE,TRUE)</formula>
    </cfRule>
    <cfRule type="expression" dxfId="136" priority="92">
      <formula>IF(RIGHT(TEXT(AI680,"0.#"),1)=".",TRUE,FALSE)</formula>
    </cfRule>
  </conditionalFormatting>
  <conditionalFormatting sqref="AM686">
    <cfRule type="expression" dxfId="135" priority="83">
      <formula>IF(RIGHT(TEXT(AM686,"0.#"),1)=".",FALSE,TRUE)</formula>
    </cfRule>
    <cfRule type="expression" dxfId="134" priority="84">
      <formula>IF(RIGHT(TEXT(AM686,"0.#"),1)=".",TRUE,FALSE)</formula>
    </cfRule>
  </conditionalFormatting>
  <conditionalFormatting sqref="AM684">
    <cfRule type="expression" dxfId="133" priority="87">
      <formula>IF(RIGHT(TEXT(AM684,"0.#"),1)=".",FALSE,TRUE)</formula>
    </cfRule>
    <cfRule type="expression" dxfId="132" priority="88">
      <formula>IF(RIGHT(TEXT(AM684,"0.#"),1)=".",TRUE,FALSE)</formula>
    </cfRule>
  </conditionalFormatting>
  <conditionalFormatting sqref="AM685">
    <cfRule type="expression" dxfId="131" priority="85">
      <formula>IF(RIGHT(TEXT(AM685,"0.#"),1)=".",FALSE,TRUE)</formula>
    </cfRule>
    <cfRule type="expression" dxfId="130" priority="86">
      <formula>IF(RIGHT(TEXT(AM685,"0.#"),1)=".",TRUE,FALSE)</formula>
    </cfRule>
  </conditionalFormatting>
  <conditionalFormatting sqref="AI686">
    <cfRule type="expression" dxfId="129" priority="77">
      <formula>IF(RIGHT(TEXT(AI686,"0.#"),1)=".",FALSE,TRUE)</formula>
    </cfRule>
    <cfRule type="expression" dxfId="128" priority="78">
      <formula>IF(RIGHT(TEXT(AI686,"0.#"),1)=".",TRUE,FALSE)</formula>
    </cfRule>
  </conditionalFormatting>
  <conditionalFormatting sqref="AI684">
    <cfRule type="expression" dxfId="127" priority="81">
      <formula>IF(RIGHT(TEXT(AI684,"0.#"),1)=".",FALSE,TRUE)</formula>
    </cfRule>
    <cfRule type="expression" dxfId="126" priority="82">
      <formula>IF(RIGHT(TEXT(AI684,"0.#"),1)=".",TRUE,FALSE)</formula>
    </cfRule>
  </conditionalFormatting>
  <conditionalFormatting sqref="AI685">
    <cfRule type="expression" dxfId="125" priority="79">
      <formula>IF(RIGHT(TEXT(AI685,"0.#"),1)=".",FALSE,TRUE)</formula>
    </cfRule>
    <cfRule type="expression" dxfId="124" priority="80">
      <formula>IF(RIGHT(TEXT(AI685,"0.#"),1)=".",TRUE,FALSE)</formula>
    </cfRule>
  </conditionalFormatting>
  <conditionalFormatting sqref="AM691">
    <cfRule type="expression" dxfId="123" priority="71">
      <formula>IF(RIGHT(TEXT(AM691,"0.#"),1)=".",FALSE,TRUE)</formula>
    </cfRule>
    <cfRule type="expression" dxfId="122" priority="72">
      <formula>IF(RIGHT(TEXT(AM691,"0.#"),1)=".",TRUE,FALSE)</formula>
    </cfRule>
  </conditionalFormatting>
  <conditionalFormatting sqref="AM689">
    <cfRule type="expression" dxfId="121" priority="75">
      <formula>IF(RIGHT(TEXT(AM689,"0.#"),1)=".",FALSE,TRUE)</formula>
    </cfRule>
    <cfRule type="expression" dxfId="120" priority="76">
      <formula>IF(RIGHT(TEXT(AM689,"0.#"),1)=".",TRUE,FALSE)</formula>
    </cfRule>
  </conditionalFormatting>
  <conditionalFormatting sqref="AM690">
    <cfRule type="expression" dxfId="119" priority="73">
      <formula>IF(RIGHT(TEXT(AM690,"0.#"),1)=".",FALSE,TRUE)</formula>
    </cfRule>
    <cfRule type="expression" dxfId="118" priority="74">
      <formula>IF(RIGHT(TEXT(AM690,"0.#"),1)=".",TRUE,FALSE)</formula>
    </cfRule>
  </conditionalFormatting>
  <conditionalFormatting sqref="AI691">
    <cfRule type="expression" dxfId="117" priority="65">
      <formula>IF(RIGHT(TEXT(AI691,"0.#"),1)=".",FALSE,TRUE)</formula>
    </cfRule>
    <cfRule type="expression" dxfId="116" priority="66">
      <formula>IF(RIGHT(TEXT(AI691,"0.#"),1)=".",TRUE,FALSE)</formula>
    </cfRule>
  </conditionalFormatting>
  <conditionalFormatting sqref="AI689">
    <cfRule type="expression" dxfId="115" priority="69">
      <formula>IF(RIGHT(TEXT(AI689,"0.#"),1)=".",FALSE,TRUE)</formula>
    </cfRule>
    <cfRule type="expression" dxfId="114" priority="70">
      <formula>IF(RIGHT(TEXT(AI689,"0.#"),1)=".",TRUE,FALSE)</formula>
    </cfRule>
  </conditionalFormatting>
  <conditionalFormatting sqref="AI690">
    <cfRule type="expression" dxfId="113" priority="67">
      <formula>IF(RIGHT(TEXT(AI690,"0.#"),1)=".",FALSE,TRUE)</formula>
    </cfRule>
    <cfRule type="expression" dxfId="112" priority="68">
      <formula>IF(RIGHT(TEXT(AI690,"0.#"),1)=".",TRUE,FALSE)</formula>
    </cfRule>
  </conditionalFormatting>
  <conditionalFormatting sqref="AM656">
    <cfRule type="expression" dxfId="111" priority="143">
      <formula>IF(RIGHT(TEXT(AM656,"0.#"),1)=".",FALSE,TRUE)</formula>
    </cfRule>
    <cfRule type="expression" dxfId="110" priority="144">
      <formula>IF(RIGHT(TEXT(AM656,"0.#"),1)=".",TRUE,FALSE)</formula>
    </cfRule>
  </conditionalFormatting>
  <conditionalFormatting sqref="AM654">
    <cfRule type="expression" dxfId="109" priority="147">
      <formula>IF(RIGHT(TEXT(AM654,"0.#"),1)=".",FALSE,TRUE)</formula>
    </cfRule>
    <cfRule type="expression" dxfId="108" priority="148">
      <formula>IF(RIGHT(TEXT(AM654,"0.#"),1)=".",TRUE,FALSE)</formula>
    </cfRule>
  </conditionalFormatting>
  <conditionalFormatting sqref="AM655">
    <cfRule type="expression" dxfId="107" priority="145">
      <formula>IF(RIGHT(TEXT(AM655,"0.#"),1)=".",FALSE,TRUE)</formula>
    </cfRule>
    <cfRule type="expression" dxfId="106" priority="146">
      <formula>IF(RIGHT(TEXT(AM655,"0.#"),1)=".",TRUE,FALSE)</formula>
    </cfRule>
  </conditionalFormatting>
  <conditionalFormatting sqref="AI656">
    <cfRule type="expression" dxfId="105" priority="137">
      <formula>IF(RIGHT(TEXT(AI656,"0.#"),1)=".",FALSE,TRUE)</formula>
    </cfRule>
    <cfRule type="expression" dxfId="104" priority="138">
      <formula>IF(RIGHT(TEXT(AI656,"0.#"),1)=".",TRUE,FALSE)</formula>
    </cfRule>
  </conditionalFormatting>
  <conditionalFormatting sqref="AI654">
    <cfRule type="expression" dxfId="103" priority="141">
      <formula>IF(RIGHT(TEXT(AI654,"0.#"),1)=".",FALSE,TRUE)</formula>
    </cfRule>
    <cfRule type="expression" dxfId="102" priority="142">
      <formula>IF(RIGHT(TEXT(AI654,"0.#"),1)=".",TRUE,FALSE)</formula>
    </cfRule>
  </conditionalFormatting>
  <conditionalFormatting sqref="AI655">
    <cfRule type="expression" dxfId="101" priority="139">
      <formula>IF(RIGHT(TEXT(AI655,"0.#"),1)=".",FALSE,TRUE)</formula>
    </cfRule>
    <cfRule type="expression" dxfId="100" priority="140">
      <formula>IF(RIGHT(TEXT(AI655,"0.#"),1)=".",TRUE,FALSE)</formula>
    </cfRule>
  </conditionalFormatting>
  <conditionalFormatting sqref="AM661">
    <cfRule type="expression" dxfId="99" priority="131">
      <formula>IF(RIGHT(TEXT(AM661,"0.#"),1)=".",FALSE,TRUE)</formula>
    </cfRule>
    <cfRule type="expression" dxfId="98" priority="132">
      <formula>IF(RIGHT(TEXT(AM661,"0.#"),1)=".",TRUE,FALSE)</formula>
    </cfRule>
  </conditionalFormatting>
  <conditionalFormatting sqref="AM659">
    <cfRule type="expression" dxfId="97" priority="135">
      <formula>IF(RIGHT(TEXT(AM659,"0.#"),1)=".",FALSE,TRUE)</formula>
    </cfRule>
    <cfRule type="expression" dxfId="96" priority="136">
      <formula>IF(RIGHT(TEXT(AM659,"0.#"),1)=".",TRUE,FALSE)</formula>
    </cfRule>
  </conditionalFormatting>
  <conditionalFormatting sqref="AM660">
    <cfRule type="expression" dxfId="95" priority="133">
      <formula>IF(RIGHT(TEXT(AM660,"0.#"),1)=".",FALSE,TRUE)</formula>
    </cfRule>
    <cfRule type="expression" dxfId="94" priority="134">
      <formula>IF(RIGHT(TEXT(AM660,"0.#"),1)=".",TRUE,FALSE)</formula>
    </cfRule>
  </conditionalFormatting>
  <conditionalFormatting sqref="AI661">
    <cfRule type="expression" dxfId="93" priority="125">
      <formula>IF(RIGHT(TEXT(AI661,"0.#"),1)=".",FALSE,TRUE)</formula>
    </cfRule>
    <cfRule type="expression" dxfId="92" priority="126">
      <formula>IF(RIGHT(TEXT(AI661,"0.#"),1)=".",TRUE,FALSE)</formula>
    </cfRule>
  </conditionalFormatting>
  <conditionalFormatting sqref="AI659">
    <cfRule type="expression" dxfId="91" priority="129">
      <formula>IF(RIGHT(TEXT(AI659,"0.#"),1)=".",FALSE,TRUE)</formula>
    </cfRule>
    <cfRule type="expression" dxfId="90" priority="130">
      <formula>IF(RIGHT(TEXT(AI659,"0.#"),1)=".",TRUE,FALSE)</formula>
    </cfRule>
  </conditionalFormatting>
  <conditionalFormatting sqref="AI660">
    <cfRule type="expression" dxfId="89" priority="127">
      <formula>IF(RIGHT(TEXT(AI660,"0.#"),1)=".",FALSE,TRUE)</formula>
    </cfRule>
    <cfRule type="expression" dxfId="88" priority="128">
      <formula>IF(RIGHT(TEXT(AI660,"0.#"),1)=".",TRUE,FALSE)</formula>
    </cfRule>
  </conditionalFormatting>
  <conditionalFormatting sqref="AM666">
    <cfRule type="expression" dxfId="87" priority="119">
      <formula>IF(RIGHT(TEXT(AM666,"0.#"),1)=".",FALSE,TRUE)</formula>
    </cfRule>
    <cfRule type="expression" dxfId="86" priority="120">
      <formula>IF(RIGHT(TEXT(AM666,"0.#"),1)=".",TRUE,FALSE)</formula>
    </cfRule>
  </conditionalFormatting>
  <conditionalFormatting sqref="AM664">
    <cfRule type="expression" dxfId="85" priority="123">
      <formula>IF(RIGHT(TEXT(AM664,"0.#"),1)=".",FALSE,TRUE)</formula>
    </cfRule>
    <cfRule type="expression" dxfId="84" priority="124">
      <formula>IF(RIGHT(TEXT(AM664,"0.#"),1)=".",TRUE,FALSE)</formula>
    </cfRule>
  </conditionalFormatting>
  <conditionalFormatting sqref="AM665">
    <cfRule type="expression" dxfId="83" priority="121">
      <formula>IF(RIGHT(TEXT(AM665,"0.#"),1)=".",FALSE,TRUE)</formula>
    </cfRule>
    <cfRule type="expression" dxfId="82" priority="122">
      <formula>IF(RIGHT(TEXT(AM665,"0.#"),1)=".",TRUE,FALSE)</formula>
    </cfRule>
  </conditionalFormatting>
  <conditionalFormatting sqref="AI666">
    <cfRule type="expression" dxfId="81" priority="113">
      <formula>IF(RIGHT(TEXT(AI666,"0.#"),1)=".",FALSE,TRUE)</formula>
    </cfRule>
    <cfRule type="expression" dxfId="80" priority="114">
      <formula>IF(RIGHT(TEXT(AI666,"0.#"),1)=".",TRUE,FALSE)</formula>
    </cfRule>
  </conditionalFormatting>
  <conditionalFormatting sqref="AI664">
    <cfRule type="expression" dxfId="79" priority="117">
      <formula>IF(RIGHT(TEXT(AI664,"0.#"),1)=".",FALSE,TRUE)</formula>
    </cfRule>
    <cfRule type="expression" dxfId="78" priority="118">
      <formula>IF(RIGHT(TEXT(AI664,"0.#"),1)=".",TRUE,FALSE)</formula>
    </cfRule>
  </conditionalFormatting>
  <conditionalFormatting sqref="AI665">
    <cfRule type="expression" dxfId="77" priority="115">
      <formula>IF(RIGHT(TEXT(AI665,"0.#"),1)=".",FALSE,TRUE)</formula>
    </cfRule>
    <cfRule type="expression" dxfId="76" priority="116">
      <formula>IF(RIGHT(TEXT(AI665,"0.#"),1)=".",TRUE,FALSE)</formula>
    </cfRule>
  </conditionalFormatting>
  <conditionalFormatting sqref="AM671">
    <cfRule type="expression" dxfId="75" priority="107">
      <formula>IF(RIGHT(TEXT(AM671,"0.#"),1)=".",FALSE,TRUE)</formula>
    </cfRule>
    <cfRule type="expression" dxfId="74" priority="108">
      <formula>IF(RIGHT(TEXT(AM671,"0.#"),1)=".",TRUE,FALSE)</formula>
    </cfRule>
  </conditionalFormatting>
  <conditionalFormatting sqref="AM669">
    <cfRule type="expression" dxfId="73" priority="111">
      <formula>IF(RIGHT(TEXT(AM669,"0.#"),1)=".",FALSE,TRUE)</formula>
    </cfRule>
    <cfRule type="expression" dxfId="72" priority="112">
      <formula>IF(RIGHT(TEXT(AM669,"0.#"),1)=".",TRUE,FALSE)</formula>
    </cfRule>
  </conditionalFormatting>
  <conditionalFormatting sqref="AM670">
    <cfRule type="expression" dxfId="71" priority="109">
      <formula>IF(RIGHT(TEXT(AM670,"0.#"),1)=".",FALSE,TRUE)</formula>
    </cfRule>
    <cfRule type="expression" dxfId="70" priority="110">
      <formula>IF(RIGHT(TEXT(AM670,"0.#"),1)=".",TRUE,FALSE)</formula>
    </cfRule>
  </conditionalFormatting>
  <conditionalFormatting sqref="AI671">
    <cfRule type="expression" dxfId="69" priority="101">
      <formula>IF(RIGHT(TEXT(AI671,"0.#"),1)=".",FALSE,TRUE)</formula>
    </cfRule>
    <cfRule type="expression" dxfId="68" priority="102">
      <formula>IF(RIGHT(TEXT(AI671,"0.#"),1)=".",TRUE,FALSE)</formula>
    </cfRule>
  </conditionalFormatting>
  <conditionalFormatting sqref="AI669">
    <cfRule type="expression" dxfId="67" priority="105">
      <formula>IF(RIGHT(TEXT(AI669,"0.#"),1)=".",FALSE,TRUE)</formula>
    </cfRule>
    <cfRule type="expression" dxfId="66" priority="106">
      <formula>IF(RIGHT(TEXT(AI669,"0.#"),1)=".",TRUE,FALSE)</formula>
    </cfRule>
  </conditionalFormatting>
  <conditionalFormatting sqref="AI670">
    <cfRule type="expression" dxfId="65" priority="103">
      <formula>IF(RIGHT(TEXT(AI670,"0.#"),1)=".",FALSE,TRUE)</formula>
    </cfRule>
    <cfRule type="expression" dxfId="64" priority="104">
      <formula>IF(RIGHT(TEXT(AI670,"0.#"),1)=".",TRUE,FALSE)</formula>
    </cfRule>
  </conditionalFormatting>
  <conditionalFormatting sqref="P29:AC29">
    <cfRule type="expression" dxfId="63" priority="63">
      <formula>IF(RIGHT(TEXT(P29,"0.#"),1)=".",FALSE,TRUE)</formula>
    </cfRule>
    <cfRule type="expression" dxfId="62" priority="64">
      <formula>IF(RIGHT(TEXT(P29,"0.#"),1)=".",TRUE,FALSE)</formula>
    </cfRule>
  </conditionalFormatting>
  <conditionalFormatting sqref="AQ101 AU101">
    <cfRule type="expression" dxfId="61" priority="61">
      <formula>IF(RIGHT(TEXT(AQ101,"0.#"),1)=".",FALSE,TRUE)</formula>
    </cfRule>
    <cfRule type="expression" dxfId="60" priority="62">
      <formula>IF(RIGHT(TEXT(AQ101,"0.#"),1)=".",TRUE,FALSE)</formula>
    </cfRule>
  </conditionalFormatting>
  <conditionalFormatting sqref="AQ104">
    <cfRule type="expression" dxfId="59" priority="59">
      <formula>IF(RIGHT(TEXT(AQ104,"0.#"),1)=".",FALSE,TRUE)</formula>
    </cfRule>
    <cfRule type="expression" dxfId="58" priority="60">
      <formula>IF(RIGHT(TEXT(AQ104,"0.#"),1)=".",TRUE,FALSE)</formula>
    </cfRule>
  </conditionalFormatting>
  <conditionalFormatting sqref="AQ116">
    <cfRule type="expression" dxfId="57" priority="57">
      <formula>IF(RIGHT(TEXT(AQ116,"0.#"),1)=".",FALSE,TRUE)</formula>
    </cfRule>
    <cfRule type="expression" dxfId="56" priority="58">
      <formula>IF(RIGHT(TEXT(AQ116,"0.#"),1)=".",TRUE,FALSE)</formula>
    </cfRule>
  </conditionalFormatting>
  <conditionalFormatting sqref="AQ117">
    <cfRule type="expression" dxfId="55" priority="55">
      <formula>IF(RIGHT(TEXT(AQ117,"0.#"),1)=".",FALSE,TRUE)</formula>
    </cfRule>
    <cfRule type="expression" dxfId="54" priority="56">
      <formula>IF(RIGHT(TEXT(AQ117,"0.#"),1)=".",TRUE,FALSE)</formula>
    </cfRule>
  </conditionalFormatting>
  <conditionalFormatting sqref="AM194:AM195">
    <cfRule type="expression" dxfId="53" priority="53">
      <formula>IF(RIGHT(TEXT(AM194,"0.#"),1)=".",FALSE,TRUE)</formula>
    </cfRule>
    <cfRule type="expression" dxfId="52" priority="54">
      <formula>IF(RIGHT(TEXT(AM194,"0.#"),1)=".",TRUE,FALSE)</formula>
    </cfRule>
  </conditionalFormatting>
  <conditionalFormatting sqref="Y789">
    <cfRule type="expression" dxfId="51" priority="51">
      <formula>IF(RIGHT(TEXT(Y789,"0.#"),1)=".",FALSE,TRUE)</formula>
    </cfRule>
    <cfRule type="expression" dxfId="50" priority="52">
      <formula>IF(RIGHT(TEXT(Y789,"0.#"),1)=".",TRUE,FALSE)</formula>
    </cfRule>
  </conditionalFormatting>
  <conditionalFormatting sqref="AU789">
    <cfRule type="expression" dxfId="49" priority="49">
      <formula>IF(RIGHT(TEXT(AU789,"0.#"),1)=".",FALSE,TRUE)</formula>
    </cfRule>
    <cfRule type="expression" dxfId="48" priority="50">
      <formula>IF(RIGHT(TEXT(AU789,"0.#"),1)=".",TRUE,FALSE)</formula>
    </cfRule>
  </conditionalFormatting>
  <conditionalFormatting sqref="Y802">
    <cfRule type="expression" dxfId="47" priority="47">
      <formula>IF(RIGHT(TEXT(Y802,"0.#"),1)=".",FALSE,TRUE)</formula>
    </cfRule>
    <cfRule type="expression" dxfId="46" priority="48">
      <formula>IF(RIGHT(TEXT(Y802,"0.#"),1)=".",TRUE,FALSE)</formula>
    </cfRule>
  </conditionalFormatting>
  <conditionalFormatting sqref="AU802">
    <cfRule type="expression" dxfId="45" priority="45">
      <formula>IF(RIGHT(TEXT(AU802,"0.#"),1)=".",FALSE,TRUE)</formula>
    </cfRule>
    <cfRule type="expression" dxfId="44" priority="46">
      <formula>IF(RIGHT(TEXT(AU802,"0.#"),1)=".",TRUE,FALSE)</formula>
    </cfRule>
  </conditionalFormatting>
  <conditionalFormatting sqref="Y815">
    <cfRule type="expression" dxfId="43" priority="41">
      <formula>IF(RIGHT(TEXT(Y815,"0.#"),1)=".",FALSE,TRUE)</formula>
    </cfRule>
    <cfRule type="expression" dxfId="42" priority="42">
      <formula>IF(RIGHT(TEXT(Y815,"0.#"),1)=".",TRUE,FALSE)</formula>
    </cfRule>
  </conditionalFormatting>
  <conditionalFormatting sqref="Y816">
    <cfRule type="expression" dxfId="41" priority="43">
      <formula>IF(RIGHT(TEXT(Y816,"0.#"),1)=".",FALSE,TRUE)</formula>
    </cfRule>
    <cfRule type="expression" dxfId="40" priority="44">
      <formula>IF(RIGHT(TEXT(Y816,"0.#"),1)=".",TRUE,FALSE)</formula>
    </cfRule>
  </conditionalFormatting>
  <conditionalFormatting sqref="AU816">
    <cfRule type="expression" dxfId="39" priority="39">
      <formula>IF(RIGHT(TEXT(AU816,"0.#"),1)=".",FALSE,TRUE)</formula>
    </cfRule>
    <cfRule type="expression" dxfId="38" priority="40">
      <formula>IF(RIGHT(TEXT(AU816,"0.#"),1)=".",TRUE,FALSE)</formula>
    </cfRule>
  </conditionalFormatting>
  <conditionalFormatting sqref="AU815">
    <cfRule type="expression" dxfId="37" priority="37">
      <formula>IF(RIGHT(TEXT(AU815,"0.#"),1)=".",FALSE,TRUE)</formula>
    </cfRule>
    <cfRule type="expression" dxfId="36" priority="38">
      <formula>IF(RIGHT(TEXT(AU815,"0.#"),1)=".",TRUE,FALSE)</formula>
    </cfRule>
  </conditionalFormatting>
  <conditionalFormatting sqref="Y828">
    <cfRule type="expression" dxfId="35" priority="35">
      <formula>IF(RIGHT(TEXT(Y828,"0.#"),1)=".",FALSE,TRUE)</formula>
    </cfRule>
    <cfRule type="expression" dxfId="34" priority="36">
      <formula>IF(RIGHT(TEXT(Y828,"0.#"),1)=".",TRUE,FALSE)</formula>
    </cfRule>
  </conditionalFormatting>
  <conditionalFormatting sqref="AU828">
    <cfRule type="expression" dxfId="33" priority="33">
      <formula>IF(RIGHT(TEXT(AU828,"0.#"),1)=".",FALSE,TRUE)</formula>
    </cfRule>
    <cfRule type="expression" dxfId="32" priority="34">
      <formula>IF(RIGHT(TEXT(AU828,"0.#"),1)=".",TRUE,FALSE)</formula>
    </cfRule>
  </conditionalFormatting>
  <conditionalFormatting sqref="Y847:Y854">
    <cfRule type="expression" dxfId="31" priority="31">
      <formula>IF(RIGHT(TEXT(Y847,"0.#"),1)=".",FALSE,TRUE)</formula>
    </cfRule>
    <cfRule type="expression" dxfId="30" priority="32">
      <formula>IF(RIGHT(TEXT(Y847,"0.#"),1)=".",TRUE,FALSE)</formula>
    </cfRule>
  </conditionalFormatting>
  <conditionalFormatting sqref="Y845:Y846">
    <cfRule type="expression" dxfId="29" priority="29">
      <formula>IF(RIGHT(TEXT(Y845,"0.#"),1)=".",FALSE,TRUE)</formula>
    </cfRule>
    <cfRule type="expression" dxfId="28" priority="30">
      <formula>IF(RIGHT(TEXT(Y845,"0.#"),1)=".",TRUE,FALSE)</formula>
    </cfRule>
  </conditionalFormatting>
  <conditionalFormatting sqref="AL847:AO854">
    <cfRule type="expression" dxfId="27" priority="25">
      <formula>IF(AND(AL847&gt;=0, RIGHT(TEXT(AL847,"0.#"),1)&lt;&gt;"."),TRUE,FALSE)</formula>
    </cfRule>
    <cfRule type="expression" dxfId="26" priority="26">
      <formula>IF(AND(AL847&gt;=0, RIGHT(TEXT(AL847,"0.#"),1)="."),TRUE,FALSE)</formula>
    </cfRule>
    <cfRule type="expression" dxfId="25" priority="27">
      <formula>IF(AND(AL847&lt;0, RIGHT(TEXT(AL847,"0.#"),1)&lt;&gt;"."),TRUE,FALSE)</formula>
    </cfRule>
    <cfRule type="expression" dxfId="24" priority="28">
      <formula>IF(AND(AL847&lt;0, RIGHT(TEXT(AL847,"0.#"),1)="."),TRUE,FALSE)</formula>
    </cfRule>
  </conditionalFormatting>
  <conditionalFormatting sqref="AL845:AO846">
    <cfRule type="expression" dxfId="23" priority="21">
      <formula>IF(AND(AL845&gt;=0, RIGHT(TEXT(AL845,"0.#"),1)&lt;&gt;"."),TRUE,FALSE)</formula>
    </cfRule>
    <cfRule type="expression" dxfId="22" priority="22">
      <formula>IF(AND(AL845&gt;=0, RIGHT(TEXT(AL845,"0.#"),1)="."),TRUE,FALSE)</formula>
    </cfRule>
    <cfRule type="expression" dxfId="21" priority="23">
      <formula>IF(AND(AL845&lt;0, RIGHT(TEXT(AL845,"0.#"),1)&lt;&gt;"."),TRUE,FALSE)</formula>
    </cfRule>
    <cfRule type="expression" dxfId="20" priority="24">
      <formula>IF(AND(AL845&lt;0, RIGHT(TEXT(AL845,"0.#"),1)="."),TRUE,FALSE)</formula>
    </cfRule>
  </conditionalFormatting>
  <conditionalFormatting sqref="AL1110:AO1110">
    <cfRule type="expression" dxfId="19" priority="17">
      <formula>IF(AND(AL1110&gt;=0, RIGHT(TEXT(AL1110,"0.#"),1)&lt;&gt;"."),TRUE,FALSE)</formula>
    </cfRule>
    <cfRule type="expression" dxfId="18" priority="18">
      <formula>IF(AND(AL1110&gt;=0, RIGHT(TEXT(AL1110,"0.#"),1)="."),TRUE,FALSE)</formula>
    </cfRule>
    <cfRule type="expression" dxfId="17" priority="19">
      <formula>IF(AND(AL1110&lt;0, RIGHT(TEXT(AL1110,"0.#"),1)&lt;&gt;"."),TRUE,FALSE)</formula>
    </cfRule>
    <cfRule type="expression" dxfId="16" priority="20">
      <formula>IF(AND(AL1110&lt;0, RIGHT(TEXT(AL1110,"0.#"),1)="."),TRUE,FALSE)</formula>
    </cfRule>
  </conditionalFormatting>
  <conditionalFormatting sqref="Y1110">
    <cfRule type="expression" dxfId="15" priority="15">
      <formula>IF(RIGHT(TEXT(Y1110,"0.#"),1)=".",FALSE,TRUE)</formula>
    </cfRule>
    <cfRule type="expression" dxfId="14" priority="16">
      <formula>IF(RIGHT(TEXT(Y1110,"0.#"),1)=".",TRUE,FALSE)</formula>
    </cfRule>
  </conditionalFormatting>
  <conditionalFormatting sqref="Y1012:Y1017">
    <cfRule type="expression" dxfId="13" priority="13">
      <formula>IF(RIGHT(TEXT(Y1012,"0.#"),1)=".",FALSE,TRUE)</formula>
    </cfRule>
    <cfRule type="expression" dxfId="12" priority="14">
      <formula>IF(RIGHT(TEXT(Y1012,"0.#"),1)=".",TRUE,FALSE)</formula>
    </cfRule>
  </conditionalFormatting>
  <conditionalFormatting sqref="Y1010:Y1011">
    <cfRule type="expression" dxfId="11" priority="11">
      <formula>IF(RIGHT(TEXT(Y1010,"0.#"),1)=".",FALSE,TRUE)</formula>
    </cfRule>
    <cfRule type="expression" dxfId="10" priority="12">
      <formula>IF(RIGHT(TEXT(Y1010,"0.#"),1)=".",TRUE,FALSE)</formula>
    </cfRule>
  </conditionalFormatting>
  <conditionalFormatting sqref="AL1012:AO1017">
    <cfRule type="expression" dxfId="9" priority="7">
      <formula>IF(AND(AL1012&gt;=0, RIGHT(TEXT(AL1012,"0.#"),1)&lt;&gt;"."),TRUE,FALSE)</formula>
    </cfRule>
    <cfRule type="expression" dxfId="8" priority="8">
      <formula>IF(AND(AL1012&gt;=0, RIGHT(TEXT(AL1012,"0.#"),1)="."),TRUE,FALSE)</formula>
    </cfRule>
    <cfRule type="expression" dxfId="7" priority="9">
      <formula>IF(AND(AL1012&lt;0, RIGHT(TEXT(AL1012,"0.#"),1)&lt;&gt;"."),TRUE,FALSE)</formula>
    </cfRule>
    <cfRule type="expression" dxfId="6" priority="10">
      <formula>IF(AND(AL1012&lt;0, RIGHT(TEXT(AL1012,"0.#"),1)="."),TRUE,FALSE)</formula>
    </cfRule>
  </conditionalFormatting>
  <conditionalFormatting sqref="AL1010:AO1011">
    <cfRule type="expression" dxfId="5" priority="3">
      <formula>IF(AND(AL1010&gt;=0, RIGHT(TEXT(AL1010,"0.#"),1)&lt;&gt;"."),TRUE,FALSE)</formula>
    </cfRule>
    <cfRule type="expression" dxfId="4" priority="4">
      <formula>IF(AND(AL1010&gt;=0, RIGHT(TEXT(AL1010,"0.#"),1)="."),TRUE,FALSE)</formula>
    </cfRule>
    <cfRule type="expression" dxfId="3" priority="5">
      <formula>IF(AND(AL1010&lt;0, RIGHT(TEXT(AL1010,"0.#"),1)&lt;&gt;"."),TRUE,FALSE)</formula>
    </cfRule>
    <cfRule type="expression" dxfId="2" priority="6">
      <formula>IF(AND(AL1010&lt;0, RIGHT(TEXT(AL1010,"0.#"),1)="."),TRUE,FALSE)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99" max="49" man="1"/>
    <brk id="704" max="49" man="1"/>
    <brk id="735" max="49" man="1"/>
    <brk id="786" max="49" man="1"/>
  </rowBreaks>
  <colBreaks count="1" manualBreakCount="1">
    <brk id="2" max="1138"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458</v>
      </c>
      <c r="AA1" s="29" t="s">
        <v>81</v>
      </c>
      <c r="AB1" s="29" t="s">
        <v>459</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t="s">
        <v>659</v>
      </c>
      <c r="H2" s="13" t="str">
        <f>IF(G2="","",F2)</f>
        <v>一般会計</v>
      </c>
      <c r="I2" s="13" t="str">
        <f>IF(H2="","",IF(I1&lt;&gt;"",CONCATENATE(I1,"、",H2),H2))</f>
        <v>一般会計</v>
      </c>
      <c r="K2" s="14" t="s">
        <v>102</v>
      </c>
      <c r="L2" s="15" t="s">
        <v>659</v>
      </c>
      <c r="M2" s="13" t="str">
        <f>IF(L2="","",K2)</f>
        <v>社会保障</v>
      </c>
      <c r="N2" s="13" t="str">
        <f>IF(M2="","",IF(N1&lt;&gt;"",CONCATENATE(N1,"、",M2),M2))</f>
        <v>社会保障</v>
      </c>
      <c r="O2" s="13"/>
      <c r="P2" s="12" t="s">
        <v>73</v>
      </c>
      <c r="Q2" s="17" t="s">
        <v>659</v>
      </c>
      <c r="R2" s="13" t="str">
        <f>IF(Q2="","",P2)</f>
        <v>直接実施</v>
      </c>
      <c r="S2" s="13" t="str">
        <f>IF(R2="","",IF(S1&lt;&gt;"",CONCATENATE(S1,"、",R2),R2))</f>
        <v>直接実施</v>
      </c>
      <c r="T2" s="13"/>
      <c r="U2" s="86">
        <v>20</v>
      </c>
      <c r="W2" s="32" t="s">
        <v>174</v>
      </c>
      <c r="Y2" s="32" t="s">
        <v>67</v>
      </c>
      <c r="Z2" s="32" t="s">
        <v>67</v>
      </c>
      <c r="AA2" s="79" t="s">
        <v>323</v>
      </c>
      <c r="AB2" s="79" t="s">
        <v>553</v>
      </c>
      <c r="AC2" s="80" t="s">
        <v>134</v>
      </c>
      <c r="AD2" s="28"/>
      <c r="AE2" s="34" t="s">
        <v>170</v>
      </c>
      <c r="AF2" s="30"/>
      <c r="AG2" s="44" t="s">
        <v>284</v>
      </c>
      <c r="AI2" s="42" t="s">
        <v>318</v>
      </c>
      <c r="AK2" s="42" t="s">
        <v>211</v>
      </c>
      <c r="AM2" s="68"/>
      <c r="AN2" s="68"/>
      <c r="AP2" s="44" t="s">
        <v>284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659</v>
      </c>
      <c r="R3" s="13" t="str">
        <f t="shared" ref="R3:R8" si="3">IF(Q3="","",P3)</f>
        <v>委託・請負</v>
      </c>
      <c r="S3" s="13" t="str">
        <f t="shared" ref="S3:S8" si="4">IF(R3="",S2,IF(S2&lt;&gt;"",CONCATENATE(S2,"、",R3),R3))</f>
        <v>直接実施、委託・請負</v>
      </c>
      <c r="T3" s="13"/>
      <c r="U3" s="32" t="s">
        <v>585</v>
      </c>
      <c r="W3" s="32" t="s">
        <v>149</v>
      </c>
      <c r="Y3" s="32" t="s">
        <v>68</v>
      </c>
      <c r="Z3" s="32" t="s">
        <v>460</v>
      </c>
      <c r="AA3" s="79" t="s">
        <v>423</v>
      </c>
      <c r="AB3" s="79" t="s">
        <v>554</v>
      </c>
      <c r="AC3" s="80" t="s">
        <v>135</v>
      </c>
      <c r="AD3" s="28"/>
      <c r="AE3" s="34" t="s">
        <v>171</v>
      </c>
      <c r="AF3" s="30"/>
      <c r="AG3" s="44" t="s">
        <v>285</v>
      </c>
      <c r="AI3" s="42" t="s">
        <v>204</v>
      </c>
      <c r="AK3" s="42" t="str">
        <f>CHAR(CODE(AK2)+1)</f>
        <v>B</v>
      </c>
      <c r="AM3" s="68"/>
      <c r="AN3" s="68"/>
      <c r="AP3" s="44" t="s">
        <v>285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659</v>
      </c>
      <c r="R4" s="13" t="str">
        <f t="shared" si="3"/>
        <v>補助</v>
      </c>
      <c r="S4" s="13" t="str">
        <f t="shared" si="4"/>
        <v>直接実施、委託・請負、補助</v>
      </c>
      <c r="T4" s="13"/>
      <c r="U4" s="32" t="s">
        <v>586</v>
      </c>
      <c r="W4" s="32" t="s">
        <v>150</v>
      </c>
      <c r="Y4" s="32" t="s">
        <v>330</v>
      </c>
      <c r="Z4" s="32" t="s">
        <v>461</v>
      </c>
      <c r="AA4" s="79" t="s">
        <v>424</v>
      </c>
      <c r="AB4" s="79" t="s">
        <v>555</v>
      </c>
      <c r="AC4" s="79" t="s">
        <v>136</v>
      </c>
      <c r="AD4" s="28"/>
      <c r="AE4" s="34" t="s">
        <v>172</v>
      </c>
      <c r="AF4" s="30"/>
      <c r="AG4" s="44" t="s">
        <v>286</v>
      </c>
      <c r="AI4" s="42" t="s">
        <v>206</v>
      </c>
      <c r="AK4" s="42" t="str">
        <f t="shared" ref="AK4:AK49" si="7">CHAR(CODE(AK3)+1)</f>
        <v>C</v>
      </c>
      <c r="AM4" s="68"/>
      <c r="AN4" s="68"/>
      <c r="AP4" s="44" t="s">
        <v>286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直接実施、委託・請負、補助</v>
      </c>
      <c r="T5" s="13"/>
      <c r="W5" s="32" t="s">
        <v>610</v>
      </c>
      <c r="Y5" s="32" t="s">
        <v>331</v>
      </c>
      <c r="Z5" s="32" t="s">
        <v>462</v>
      </c>
      <c r="AA5" s="79" t="s">
        <v>425</v>
      </c>
      <c r="AB5" s="79" t="s">
        <v>556</v>
      </c>
      <c r="AC5" s="79" t="s">
        <v>173</v>
      </c>
      <c r="AD5" s="31"/>
      <c r="AE5" s="34" t="s">
        <v>297</v>
      </c>
      <c r="AF5" s="30"/>
      <c r="AG5" s="44" t="s">
        <v>287</v>
      </c>
      <c r="AI5" s="42" t="s">
        <v>327</v>
      </c>
      <c r="AK5" s="42" t="str">
        <f t="shared" si="7"/>
        <v>D</v>
      </c>
      <c r="AP5" s="44" t="s">
        <v>287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直接実施、委託・請負、補助</v>
      </c>
      <c r="T6" s="13"/>
      <c r="U6" s="32" t="s">
        <v>299</v>
      </c>
      <c r="W6" s="32" t="s">
        <v>151</v>
      </c>
      <c r="Y6" s="32" t="s">
        <v>332</v>
      </c>
      <c r="Z6" s="32" t="s">
        <v>463</v>
      </c>
      <c r="AA6" s="79" t="s">
        <v>426</v>
      </c>
      <c r="AB6" s="79" t="s">
        <v>557</v>
      </c>
      <c r="AC6" s="79" t="s">
        <v>137</v>
      </c>
      <c r="AD6" s="31"/>
      <c r="AE6" s="34" t="s">
        <v>294</v>
      </c>
      <c r="AF6" s="30"/>
      <c r="AG6" s="44" t="s">
        <v>288</v>
      </c>
      <c r="AI6" s="42" t="s">
        <v>328</v>
      </c>
      <c r="AK6" s="42" t="str">
        <f>CHAR(CODE(AK5)+1)</f>
        <v>E</v>
      </c>
      <c r="AP6" s="44" t="s">
        <v>288</v>
      </c>
    </row>
    <row r="7" spans="1:42" ht="13.5" customHeight="1" x14ac:dyDescent="0.15">
      <c r="A7" s="14" t="s">
        <v>89</v>
      </c>
      <c r="B7" s="15"/>
      <c r="C7" s="13" t="str">
        <f t="shared" si="0"/>
        <v/>
      </c>
      <c r="D7" s="13" t="str">
        <f t="shared" si="8"/>
        <v/>
      </c>
      <c r="F7" s="18" t="s">
        <v>222</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直接実施、委託・請負、補助</v>
      </c>
      <c r="T7" s="13"/>
      <c r="U7" s="32"/>
      <c r="W7" s="32" t="s">
        <v>152</v>
      </c>
      <c r="Y7" s="32" t="s">
        <v>333</v>
      </c>
      <c r="Z7" s="32" t="s">
        <v>464</v>
      </c>
      <c r="AA7" s="79" t="s">
        <v>427</v>
      </c>
      <c r="AB7" s="79" t="s">
        <v>558</v>
      </c>
      <c r="AC7" s="31"/>
      <c r="AD7" s="31"/>
      <c r="AE7" s="32" t="s">
        <v>137</v>
      </c>
      <c r="AF7" s="30"/>
      <c r="AG7" s="44" t="s">
        <v>289</v>
      </c>
      <c r="AH7" s="71"/>
      <c r="AI7" s="44" t="s">
        <v>312</v>
      </c>
      <c r="AK7" s="42" t="str">
        <f>CHAR(CODE(AK6)+1)</f>
        <v>F</v>
      </c>
      <c r="AP7" s="44" t="s">
        <v>289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直接実施、委託・請負、補助</v>
      </c>
      <c r="T8" s="13"/>
      <c r="U8" s="32" t="s">
        <v>325</v>
      </c>
      <c r="W8" s="32" t="s">
        <v>153</v>
      </c>
      <c r="Y8" s="32" t="s">
        <v>334</v>
      </c>
      <c r="Z8" s="32" t="s">
        <v>465</v>
      </c>
      <c r="AA8" s="79" t="s">
        <v>428</v>
      </c>
      <c r="AB8" s="79" t="s">
        <v>559</v>
      </c>
      <c r="AC8" s="31"/>
      <c r="AD8" s="31"/>
      <c r="AE8" s="31"/>
      <c r="AF8" s="30"/>
      <c r="AG8" s="44" t="s">
        <v>290</v>
      </c>
      <c r="AI8" s="42" t="s">
        <v>313</v>
      </c>
      <c r="AK8" s="42" t="str">
        <f t="shared" si="7"/>
        <v>G</v>
      </c>
      <c r="AP8" s="44" t="s">
        <v>290</v>
      </c>
    </row>
    <row r="9" spans="1:42" ht="13.5" customHeight="1" x14ac:dyDescent="0.15">
      <c r="A9" s="14" t="s">
        <v>91</v>
      </c>
      <c r="B9" s="15"/>
      <c r="C9" s="13" t="str">
        <f t="shared" si="0"/>
        <v/>
      </c>
      <c r="D9" s="13" t="str">
        <f t="shared" si="8"/>
        <v/>
      </c>
      <c r="F9" s="18" t="s">
        <v>223</v>
      </c>
      <c r="G9" s="17"/>
      <c r="H9" s="13" t="str">
        <f t="shared" si="1"/>
        <v/>
      </c>
      <c r="I9" s="13" t="str">
        <f t="shared" si="5"/>
        <v>一般会計</v>
      </c>
      <c r="K9" s="14" t="s">
        <v>109</v>
      </c>
      <c r="L9" s="15"/>
      <c r="M9" s="13" t="str">
        <f t="shared" si="2"/>
        <v/>
      </c>
      <c r="N9" s="13" t="str">
        <f t="shared" si="6"/>
        <v>社会保障</v>
      </c>
      <c r="O9" s="13"/>
      <c r="P9" s="13"/>
      <c r="Q9" s="19"/>
      <c r="T9" s="13"/>
      <c r="U9" s="32" t="s">
        <v>326</v>
      </c>
      <c r="W9" s="32" t="s">
        <v>154</v>
      </c>
      <c r="Y9" s="32" t="s">
        <v>335</v>
      </c>
      <c r="Z9" s="32" t="s">
        <v>466</v>
      </c>
      <c r="AA9" s="79" t="s">
        <v>429</v>
      </c>
      <c r="AB9" s="79" t="s">
        <v>560</v>
      </c>
      <c r="AC9" s="31"/>
      <c r="AD9" s="31"/>
      <c r="AE9" s="31"/>
      <c r="AF9" s="30"/>
      <c r="AG9" s="44" t="s">
        <v>291</v>
      </c>
      <c r="AI9" s="67"/>
      <c r="AK9" s="42" t="str">
        <f t="shared" si="7"/>
        <v>H</v>
      </c>
      <c r="AP9" s="44" t="s">
        <v>291</v>
      </c>
    </row>
    <row r="10" spans="1:42" ht="13.5" customHeight="1" x14ac:dyDescent="0.15">
      <c r="A10" s="14" t="s">
        <v>242</v>
      </c>
      <c r="B10" s="15"/>
      <c r="C10" s="13" t="str">
        <f t="shared" si="0"/>
        <v/>
      </c>
      <c r="D10" s="13" t="str">
        <f t="shared" si="8"/>
        <v/>
      </c>
      <c r="F10" s="18" t="s">
        <v>116</v>
      </c>
      <c r="G10" s="17"/>
      <c r="H10" s="13" t="str">
        <f t="shared" si="1"/>
        <v/>
      </c>
      <c r="I10" s="13" t="str">
        <f t="shared" si="5"/>
        <v>一般会計</v>
      </c>
      <c r="K10" s="14" t="s">
        <v>246</v>
      </c>
      <c r="L10" s="15"/>
      <c r="M10" s="13" t="str">
        <f t="shared" si="2"/>
        <v/>
      </c>
      <c r="N10" s="13" t="str">
        <f t="shared" si="6"/>
        <v>社会保障</v>
      </c>
      <c r="O10" s="13"/>
      <c r="P10" s="13" t="str">
        <f>S8</f>
        <v>直接実施、委託・請負、補助</v>
      </c>
      <c r="Q10" s="19"/>
      <c r="T10" s="13"/>
      <c r="W10" s="32" t="s">
        <v>155</v>
      </c>
      <c r="Y10" s="32" t="s">
        <v>336</v>
      </c>
      <c r="Z10" s="32" t="s">
        <v>467</v>
      </c>
      <c r="AA10" s="79" t="s">
        <v>430</v>
      </c>
      <c r="AB10" s="79" t="s">
        <v>561</v>
      </c>
      <c r="AC10" s="31"/>
      <c r="AD10" s="31"/>
      <c r="AE10" s="31"/>
      <c r="AF10" s="30"/>
      <c r="AG10" s="44" t="s">
        <v>276</v>
      </c>
      <c r="AK10" s="42" t="str">
        <f t="shared" si="7"/>
        <v>I</v>
      </c>
      <c r="AP10" s="42" t="s">
        <v>271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659</v>
      </c>
      <c r="M11" s="13" t="str">
        <f t="shared" si="2"/>
        <v>その他の事項経費</v>
      </c>
      <c r="N11" s="13" t="str">
        <f t="shared" si="6"/>
        <v>社会保障、その他の事項経費</v>
      </c>
      <c r="O11" s="13"/>
      <c r="P11" s="13"/>
      <c r="Q11" s="19"/>
      <c r="T11" s="13"/>
      <c r="W11" s="32" t="s">
        <v>156</v>
      </c>
      <c r="Y11" s="32" t="s">
        <v>337</v>
      </c>
      <c r="Z11" s="32" t="s">
        <v>468</v>
      </c>
      <c r="AA11" s="79" t="s">
        <v>431</v>
      </c>
      <c r="AB11" s="79" t="s">
        <v>562</v>
      </c>
      <c r="AC11" s="31"/>
      <c r="AD11" s="31"/>
      <c r="AE11" s="31"/>
      <c r="AF11" s="30"/>
      <c r="AG11" s="42" t="s">
        <v>279</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587</v>
      </c>
      <c r="W12" s="32" t="s">
        <v>157</v>
      </c>
      <c r="Y12" s="32" t="s">
        <v>338</v>
      </c>
      <c r="Z12" s="32" t="s">
        <v>469</v>
      </c>
      <c r="AA12" s="79" t="s">
        <v>432</v>
      </c>
      <c r="AB12" s="79" t="s">
        <v>563</v>
      </c>
      <c r="AC12" s="31"/>
      <c r="AD12" s="31"/>
      <c r="AE12" s="31"/>
      <c r="AF12" s="30"/>
      <c r="AG12" s="42" t="s">
        <v>277</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社会保障、その他の事項経費</v>
      </c>
      <c r="L13" s="13"/>
      <c r="O13" s="13"/>
      <c r="P13" s="13"/>
      <c r="Q13" s="19"/>
      <c r="T13" s="13"/>
      <c r="U13" s="32" t="s">
        <v>174</v>
      </c>
      <c r="W13" s="32" t="s">
        <v>158</v>
      </c>
      <c r="Y13" s="32" t="s">
        <v>339</v>
      </c>
      <c r="Z13" s="32" t="s">
        <v>470</v>
      </c>
      <c r="AA13" s="79" t="s">
        <v>433</v>
      </c>
      <c r="AB13" s="79" t="s">
        <v>564</v>
      </c>
      <c r="AC13" s="31"/>
      <c r="AD13" s="31"/>
      <c r="AE13" s="31"/>
      <c r="AF13" s="30"/>
      <c r="AG13" s="42" t="s">
        <v>278</v>
      </c>
      <c r="AK13" s="42" t="str">
        <f t="shared" si="7"/>
        <v>L</v>
      </c>
    </row>
    <row r="14" spans="1:42" ht="13.5" customHeight="1" x14ac:dyDescent="0.15">
      <c r="A14" s="14" t="s">
        <v>95</v>
      </c>
      <c r="B14" s="15"/>
      <c r="C14" s="13" t="str">
        <f t="shared" si="9"/>
        <v/>
      </c>
      <c r="D14" s="13" t="str">
        <f t="shared" si="8"/>
        <v/>
      </c>
      <c r="F14" s="18" t="s">
        <v>120</v>
      </c>
      <c r="G14" s="17" t="s">
        <v>659</v>
      </c>
      <c r="H14" s="13" t="str">
        <f t="shared" si="1"/>
        <v>労働保険特別会計雇用勘定</v>
      </c>
      <c r="I14" s="13" t="str">
        <f t="shared" si="5"/>
        <v>一般会計、労働保険特別会計雇用勘定</v>
      </c>
      <c r="K14" s="13"/>
      <c r="L14" s="13"/>
      <c r="O14" s="13"/>
      <c r="P14" s="13"/>
      <c r="Q14" s="19"/>
      <c r="T14" s="13"/>
      <c r="U14" s="32" t="s">
        <v>588</v>
      </c>
      <c r="W14" s="32" t="s">
        <v>159</v>
      </c>
      <c r="Y14" s="32" t="s">
        <v>340</v>
      </c>
      <c r="Z14" s="32" t="s">
        <v>471</v>
      </c>
      <c r="AA14" s="79" t="s">
        <v>434</v>
      </c>
      <c r="AB14" s="79" t="s">
        <v>565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一般会計、労働保険特別会計雇用勘定</v>
      </c>
      <c r="K15" s="13"/>
      <c r="L15" s="13"/>
      <c r="O15" s="13"/>
      <c r="P15" s="13"/>
      <c r="Q15" s="19"/>
      <c r="T15" s="13"/>
      <c r="U15" s="32" t="s">
        <v>589</v>
      </c>
      <c r="W15" s="32" t="s">
        <v>160</v>
      </c>
      <c r="Y15" s="32" t="s">
        <v>341</v>
      </c>
      <c r="Z15" s="32" t="s">
        <v>472</v>
      </c>
      <c r="AA15" s="79" t="s">
        <v>435</v>
      </c>
      <c r="AB15" s="79" t="s">
        <v>566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一般会計、労働保険特別会計雇用勘定</v>
      </c>
      <c r="K16" s="13"/>
      <c r="L16" s="13"/>
      <c r="O16" s="13"/>
      <c r="P16" s="13"/>
      <c r="Q16" s="19"/>
      <c r="T16" s="13"/>
      <c r="U16" s="32" t="s">
        <v>590</v>
      </c>
      <c r="W16" s="32" t="s">
        <v>161</v>
      </c>
      <c r="Y16" s="32" t="s">
        <v>342</v>
      </c>
      <c r="Z16" s="32" t="s">
        <v>473</v>
      </c>
      <c r="AA16" s="79" t="s">
        <v>436</v>
      </c>
      <c r="AB16" s="79" t="s">
        <v>567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一般会計、労働保険特別会計雇用勘定</v>
      </c>
      <c r="K17" s="13"/>
      <c r="L17" s="13"/>
      <c r="O17" s="13"/>
      <c r="P17" s="13"/>
      <c r="Q17" s="19"/>
      <c r="T17" s="13"/>
      <c r="U17" s="32" t="s">
        <v>591</v>
      </c>
      <c r="W17" s="32" t="s">
        <v>162</v>
      </c>
      <c r="Y17" s="32" t="s">
        <v>343</v>
      </c>
      <c r="Z17" s="32" t="s">
        <v>474</v>
      </c>
      <c r="AA17" s="79" t="s">
        <v>437</v>
      </c>
      <c r="AB17" s="79" t="s">
        <v>568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一般会計、労働保険特別会計雇用勘定</v>
      </c>
      <c r="K18" s="13"/>
      <c r="L18" s="13"/>
      <c r="O18" s="13"/>
      <c r="P18" s="13"/>
      <c r="Q18" s="19"/>
      <c r="T18" s="13"/>
      <c r="U18" s="32" t="s">
        <v>592</v>
      </c>
      <c r="W18" s="32" t="s">
        <v>163</v>
      </c>
      <c r="Y18" s="32" t="s">
        <v>344</v>
      </c>
      <c r="Z18" s="32" t="s">
        <v>475</v>
      </c>
      <c r="AA18" s="79" t="s">
        <v>438</v>
      </c>
      <c r="AB18" s="79" t="s">
        <v>569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一般会計、労働保険特別会計雇用勘定</v>
      </c>
      <c r="K19" s="13"/>
      <c r="L19" s="13"/>
      <c r="O19" s="13"/>
      <c r="P19" s="13"/>
      <c r="Q19" s="19"/>
      <c r="T19" s="13"/>
      <c r="U19" s="32" t="s">
        <v>593</v>
      </c>
      <c r="W19" s="32" t="s">
        <v>164</v>
      </c>
      <c r="Y19" s="32" t="s">
        <v>345</v>
      </c>
      <c r="Z19" s="32" t="s">
        <v>476</v>
      </c>
      <c r="AA19" s="79" t="s">
        <v>439</v>
      </c>
      <c r="AB19" s="79" t="s">
        <v>570</v>
      </c>
      <c r="AC19" s="31"/>
      <c r="AD19" s="31"/>
      <c r="AE19" s="31"/>
      <c r="AF19" s="30"/>
      <c r="AK19" s="42" t="str">
        <f t="shared" si="7"/>
        <v>R</v>
      </c>
    </row>
    <row r="20" spans="1:37" ht="13.5" customHeight="1" x14ac:dyDescent="0.15">
      <c r="A20" s="14" t="s">
        <v>233</v>
      </c>
      <c r="B20" s="15"/>
      <c r="C20" s="13" t="str">
        <f t="shared" si="9"/>
        <v/>
      </c>
      <c r="D20" s="13" t="str">
        <f t="shared" si="8"/>
        <v/>
      </c>
      <c r="F20" s="18" t="s">
        <v>232</v>
      </c>
      <c r="G20" s="17"/>
      <c r="H20" s="13" t="str">
        <f t="shared" si="1"/>
        <v/>
      </c>
      <c r="I20" s="13" t="str">
        <f t="shared" si="5"/>
        <v>一般会計、労働保険特別会計雇用勘定</v>
      </c>
      <c r="K20" s="13"/>
      <c r="L20" s="13"/>
      <c r="O20" s="13"/>
      <c r="P20" s="13"/>
      <c r="Q20" s="19"/>
      <c r="T20" s="13"/>
      <c r="U20" s="32" t="s">
        <v>594</v>
      </c>
      <c r="W20" s="32" t="s">
        <v>165</v>
      </c>
      <c r="Y20" s="32" t="s">
        <v>346</v>
      </c>
      <c r="Z20" s="32" t="s">
        <v>477</v>
      </c>
      <c r="AA20" s="79" t="s">
        <v>440</v>
      </c>
      <c r="AB20" s="79" t="s">
        <v>571</v>
      </c>
      <c r="AC20" s="31"/>
      <c r="AD20" s="31"/>
      <c r="AE20" s="31"/>
      <c r="AF20" s="30"/>
      <c r="AK20" s="42" t="str">
        <f t="shared" si="7"/>
        <v>S</v>
      </c>
    </row>
    <row r="21" spans="1:37" ht="13.5" customHeight="1" x14ac:dyDescent="0.15">
      <c r="A21" s="14" t="s">
        <v>234</v>
      </c>
      <c r="B21" s="15"/>
      <c r="C21" s="13" t="str">
        <f t="shared" si="9"/>
        <v/>
      </c>
      <c r="D21" s="13" t="str">
        <f t="shared" si="8"/>
        <v/>
      </c>
      <c r="F21" s="18" t="s">
        <v>126</v>
      </c>
      <c r="G21" s="17"/>
      <c r="H21" s="13" t="str">
        <f t="shared" si="1"/>
        <v/>
      </c>
      <c r="I21" s="13" t="str">
        <f t="shared" si="5"/>
        <v>一般会計、労働保険特別会計雇用勘定</v>
      </c>
      <c r="K21" s="13"/>
      <c r="L21" s="13"/>
      <c r="O21" s="13"/>
      <c r="P21" s="13"/>
      <c r="Q21" s="19"/>
      <c r="T21" s="13"/>
      <c r="U21" s="32" t="s">
        <v>595</v>
      </c>
      <c r="W21" s="32" t="s">
        <v>166</v>
      </c>
      <c r="Y21" s="32" t="s">
        <v>347</v>
      </c>
      <c r="Z21" s="32" t="s">
        <v>478</v>
      </c>
      <c r="AA21" s="79" t="s">
        <v>441</v>
      </c>
      <c r="AB21" s="79" t="s">
        <v>572</v>
      </c>
      <c r="AC21" s="31"/>
      <c r="AD21" s="31"/>
      <c r="AE21" s="31"/>
      <c r="AF21" s="30"/>
      <c r="AK21" s="42" t="str">
        <f t="shared" si="7"/>
        <v>T</v>
      </c>
    </row>
    <row r="22" spans="1:37" ht="13.5" customHeight="1" x14ac:dyDescent="0.15">
      <c r="A22" s="14" t="s">
        <v>235</v>
      </c>
      <c r="B22" s="15"/>
      <c r="C22" s="13" t="str">
        <f t="shared" si="9"/>
        <v/>
      </c>
      <c r="D22" s="13" t="str">
        <f>IF(C22="",D21,IF(D21&lt;&gt;"",CONCATENATE(D21,"、",C22),C22))</f>
        <v/>
      </c>
      <c r="F22" s="18" t="s">
        <v>127</v>
      </c>
      <c r="G22" s="17"/>
      <c r="H22" s="13" t="str">
        <f t="shared" si="1"/>
        <v/>
      </c>
      <c r="I22" s="13" t="str">
        <f t="shared" si="5"/>
        <v>一般会計、労働保険特別会計雇用勘定</v>
      </c>
      <c r="K22" s="13"/>
      <c r="L22" s="13"/>
      <c r="O22" s="13"/>
      <c r="P22" s="13"/>
      <c r="Q22" s="19"/>
      <c r="T22" s="13"/>
      <c r="U22" s="32" t="s">
        <v>596</v>
      </c>
      <c r="W22" s="32" t="s">
        <v>167</v>
      </c>
      <c r="Y22" s="32" t="s">
        <v>348</v>
      </c>
      <c r="Z22" s="32" t="s">
        <v>479</v>
      </c>
      <c r="AA22" s="79" t="s">
        <v>442</v>
      </c>
      <c r="AB22" s="79" t="s">
        <v>573</v>
      </c>
      <c r="AC22" s="31"/>
      <c r="AD22" s="31"/>
      <c r="AE22" s="31"/>
      <c r="AF22" s="30"/>
      <c r="AK22" s="42" t="str">
        <f t="shared" si="7"/>
        <v>U</v>
      </c>
    </row>
    <row r="23" spans="1:37" ht="13.5" customHeight="1" x14ac:dyDescent="0.15">
      <c r="A23" s="14" t="s">
        <v>236</v>
      </c>
      <c r="B23" s="15"/>
      <c r="C23" s="13" t="str">
        <f t="shared" si="9"/>
        <v/>
      </c>
      <c r="D23" s="13" t="str">
        <f>IF(C23="",D22,IF(D22&lt;&gt;"",CONCATENATE(D22,"、",C23),C23))</f>
        <v/>
      </c>
      <c r="F23" s="18" t="s">
        <v>128</v>
      </c>
      <c r="G23" s="17"/>
      <c r="H23" s="13" t="str">
        <f t="shared" si="1"/>
        <v/>
      </c>
      <c r="I23" s="13" t="str">
        <f t="shared" si="5"/>
        <v>一般会計、労働保険特別会計雇用勘定</v>
      </c>
      <c r="K23" s="13"/>
      <c r="L23" s="13"/>
      <c r="O23" s="13"/>
      <c r="P23" s="13"/>
      <c r="Q23" s="19"/>
      <c r="T23" s="13"/>
      <c r="U23" s="32" t="s">
        <v>597</v>
      </c>
      <c r="W23" s="32" t="s">
        <v>613</v>
      </c>
      <c r="Y23" s="32" t="s">
        <v>349</v>
      </c>
      <c r="Z23" s="32" t="s">
        <v>480</v>
      </c>
      <c r="AA23" s="79" t="s">
        <v>443</v>
      </c>
      <c r="AB23" s="79" t="s">
        <v>574</v>
      </c>
      <c r="AC23" s="31"/>
      <c r="AD23" s="31"/>
      <c r="AE23" s="31"/>
      <c r="AF23" s="30"/>
      <c r="AK23" s="42" t="str">
        <f t="shared" si="7"/>
        <v>V</v>
      </c>
    </row>
    <row r="24" spans="1:37" ht="13.5" customHeight="1" x14ac:dyDescent="0.15">
      <c r="A24" s="74" t="s">
        <v>316</v>
      </c>
      <c r="B24" s="15"/>
      <c r="C24" s="13" t="str">
        <f t="shared" si="9"/>
        <v/>
      </c>
      <c r="D24" s="13" t="str">
        <f>IF(C24="",D23,IF(D23&lt;&gt;"",CONCATENATE(D23,"、",C24),C24))</f>
        <v/>
      </c>
      <c r="F24" s="18" t="s">
        <v>321</v>
      </c>
      <c r="G24" s="17"/>
      <c r="H24" s="13" t="str">
        <f t="shared" si="1"/>
        <v/>
      </c>
      <c r="I24" s="13" t="str">
        <f t="shared" si="5"/>
        <v>一般会計、労働保険特別会計雇用勘定</v>
      </c>
      <c r="K24" s="13"/>
      <c r="L24" s="13"/>
      <c r="O24" s="13"/>
      <c r="P24" s="13"/>
      <c r="Q24" s="19"/>
      <c r="T24" s="13"/>
      <c r="U24" s="32" t="s">
        <v>598</v>
      </c>
      <c r="Y24" s="32" t="s">
        <v>350</v>
      </c>
      <c r="Z24" s="32" t="s">
        <v>481</v>
      </c>
      <c r="AA24" s="79" t="s">
        <v>444</v>
      </c>
      <c r="AB24" s="79" t="s">
        <v>575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599</v>
      </c>
      <c r="Y25" s="32" t="s">
        <v>351</v>
      </c>
      <c r="Z25" s="32" t="s">
        <v>482</v>
      </c>
      <c r="AA25" s="79" t="s">
        <v>445</v>
      </c>
      <c r="AB25" s="79" t="s">
        <v>576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600</v>
      </c>
      <c r="Y26" s="32" t="s">
        <v>352</v>
      </c>
      <c r="Z26" s="32" t="s">
        <v>483</v>
      </c>
      <c r="AA26" s="79" t="s">
        <v>446</v>
      </c>
      <c r="AB26" s="79" t="s">
        <v>577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一般会計、労働保険特別会計雇用勘定</v>
      </c>
      <c r="K27" s="13"/>
      <c r="L27" s="13"/>
      <c r="O27" s="13"/>
      <c r="P27" s="13"/>
      <c r="Q27" s="19"/>
      <c r="T27" s="13"/>
      <c r="U27" s="32" t="s">
        <v>601</v>
      </c>
      <c r="Y27" s="32" t="s">
        <v>353</v>
      </c>
      <c r="Z27" s="32" t="s">
        <v>484</v>
      </c>
      <c r="AA27" s="79" t="s">
        <v>447</v>
      </c>
      <c r="AB27" s="79" t="s">
        <v>578</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602</v>
      </c>
      <c r="Y28" s="32" t="s">
        <v>354</v>
      </c>
      <c r="Z28" s="32" t="s">
        <v>485</v>
      </c>
      <c r="AA28" s="79" t="s">
        <v>448</v>
      </c>
      <c r="AB28" s="79" t="s">
        <v>579</v>
      </c>
      <c r="AC28" s="31"/>
      <c r="AD28" s="31"/>
      <c r="AE28" s="31"/>
      <c r="AF28" s="30"/>
      <c r="AK28" s="42" t="s">
        <v>212</v>
      </c>
    </row>
    <row r="29" spans="1:37" ht="13.5" customHeight="1" x14ac:dyDescent="0.15">
      <c r="A29" s="13"/>
      <c r="B29" s="13"/>
      <c r="F29" s="18" t="s">
        <v>224</v>
      </c>
      <c r="G29" s="17"/>
      <c r="H29" s="13" t="str">
        <f t="shared" si="1"/>
        <v/>
      </c>
      <c r="I29" s="13" t="str">
        <f t="shared" si="5"/>
        <v>一般会計、労働保険特別会計雇用勘定</v>
      </c>
      <c r="K29" s="13"/>
      <c r="L29" s="13"/>
      <c r="O29" s="13"/>
      <c r="P29" s="13"/>
      <c r="Q29" s="19"/>
      <c r="T29" s="13"/>
      <c r="U29" s="32" t="s">
        <v>603</v>
      </c>
      <c r="Y29" s="32" t="s">
        <v>355</v>
      </c>
      <c r="Z29" s="32" t="s">
        <v>486</v>
      </c>
      <c r="AA29" s="79" t="s">
        <v>449</v>
      </c>
      <c r="AB29" s="79" t="s">
        <v>580</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一般会計、労働保険特別会計雇用勘定</v>
      </c>
      <c r="K30" s="13"/>
      <c r="L30" s="13"/>
      <c r="O30" s="13"/>
      <c r="P30" s="13"/>
      <c r="Q30" s="19"/>
      <c r="T30" s="13"/>
      <c r="U30" s="32" t="s">
        <v>604</v>
      </c>
      <c r="Y30" s="32" t="s">
        <v>356</v>
      </c>
      <c r="Z30" s="32" t="s">
        <v>487</v>
      </c>
      <c r="AA30" s="79" t="s">
        <v>450</v>
      </c>
      <c r="AB30" s="79" t="s">
        <v>581</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一般会計、労働保険特別会計雇用勘定</v>
      </c>
      <c r="K31" s="13"/>
      <c r="L31" s="13"/>
      <c r="O31" s="13"/>
      <c r="P31" s="13"/>
      <c r="Q31" s="19"/>
      <c r="T31" s="13"/>
      <c r="U31" s="32" t="s">
        <v>605</v>
      </c>
      <c r="Y31" s="32" t="s">
        <v>357</v>
      </c>
      <c r="Z31" s="32" t="s">
        <v>488</v>
      </c>
      <c r="AA31" s="79" t="s">
        <v>451</v>
      </c>
      <c r="AB31" s="79" t="s">
        <v>582</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一般会計、労働保険特別会計雇用勘定</v>
      </c>
      <c r="K32" s="13"/>
      <c r="L32" s="13"/>
      <c r="O32" s="13"/>
      <c r="P32" s="13"/>
      <c r="Q32" s="19"/>
      <c r="T32" s="13"/>
      <c r="U32" s="32" t="s">
        <v>606</v>
      </c>
      <c r="Y32" s="32" t="s">
        <v>358</v>
      </c>
      <c r="Z32" s="32" t="s">
        <v>489</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一般会計、労働保険特別会計雇用勘定</v>
      </c>
      <c r="K33" s="13"/>
      <c r="L33" s="13"/>
      <c r="O33" s="13"/>
      <c r="P33" s="13"/>
      <c r="Q33" s="19"/>
      <c r="T33" s="13"/>
      <c r="U33" s="32" t="s">
        <v>607</v>
      </c>
      <c r="Y33" s="32" t="s">
        <v>359</v>
      </c>
      <c r="Z33" s="32" t="s">
        <v>490</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一般会計、労働保険特別会計雇用勘定</v>
      </c>
      <c r="K34" s="13"/>
      <c r="L34" s="13"/>
      <c r="O34" s="13"/>
      <c r="P34" s="13"/>
      <c r="Q34" s="19"/>
      <c r="T34" s="13"/>
      <c r="U34" s="32" t="s">
        <v>608</v>
      </c>
      <c r="Y34" s="32" t="s">
        <v>360</v>
      </c>
      <c r="Z34" s="32" t="s">
        <v>491</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一般会計、労働保険特別会計雇用勘定</v>
      </c>
      <c r="K35" s="13"/>
      <c r="L35" s="13"/>
      <c r="O35" s="13"/>
      <c r="P35" s="13"/>
      <c r="Q35" s="19"/>
      <c r="T35" s="13"/>
      <c r="Y35" s="32" t="s">
        <v>361</v>
      </c>
      <c r="Z35" s="32" t="s">
        <v>492</v>
      </c>
      <c r="AC35" s="31"/>
      <c r="AF35" s="30"/>
      <c r="AK35" s="42" t="str">
        <f t="shared" si="7"/>
        <v>h</v>
      </c>
    </row>
    <row r="36" spans="1:37" ht="13.5" customHeight="1" x14ac:dyDescent="0.15">
      <c r="A36" s="13"/>
      <c r="B36" s="13"/>
      <c r="F36" s="18" t="s">
        <v>231</v>
      </c>
      <c r="G36" s="17"/>
      <c r="H36" s="13" t="str">
        <f t="shared" si="1"/>
        <v/>
      </c>
      <c r="I36" s="13" t="str">
        <f t="shared" si="5"/>
        <v>一般会計、労働保険特別会計雇用勘定</v>
      </c>
      <c r="K36" s="13"/>
      <c r="L36" s="13"/>
      <c r="O36" s="13"/>
      <c r="P36" s="13"/>
      <c r="Q36" s="19"/>
      <c r="T36" s="13"/>
      <c r="U36" s="32" t="s">
        <v>609</v>
      </c>
      <c r="Y36" s="32" t="s">
        <v>362</v>
      </c>
      <c r="Z36" s="32" t="s">
        <v>493</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363</v>
      </c>
      <c r="Z37" s="32" t="s">
        <v>494</v>
      </c>
      <c r="AF37" s="30"/>
      <c r="AK37" s="42" t="str">
        <f t="shared" si="7"/>
        <v>j</v>
      </c>
    </row>
    <row r="38" spans="1:37" x14ac:dyDescent="0.15">
      <c r="A38" s="13"/>
      <c r="B38" s="13"/>
      <c r="F38" s="13"/>
      <c r="G38" s="19"/>
      <c r="K38" s="13"/>
      <c r="L38" s="13"/>
      <c r="O38" s="13"/>
      <c r="P38" s="13"/>
      <c r="Q38" s="19"/>
      <c r="T38" s="13"/>
      <c r="U38" s="32" t="s">
        <v>300</v>
      </c>
      <c r="Y38" s="32" t="s">
        <v>364</v>
      </c>
      <c r="Z38" s="32" t="s">
        <v>495</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310</v>
      </c>
      <c r="Y39" s="32" t="s">
        <v>365</v>
      </c>
      <c r="Z39" s="32" t="s">
        <v>496</v>
      </c>
      <c r="AF39" s="30"/>
      <c r="AK39" s="42" t="str">
        <f t="shared" si="7"/>
        <v>l</v>
      </c>
    </row>
    <row r="40" spans="1:37" x14ac:dyDescent="0.15">
      <c r="A40" s="13"/>
      <c r="B40" s="13"/>
      <c r="F40" s="13"/>
      <c r="G40" s="19"/>
      <c r="K40" s="13"/>
      <c r="L40" s="13"/>
      <c r="O40" s="13"/>
      <c r="P40" s="13"/>
      <c r="Q40" s="19"/>
      <c r="T40" s="13"/>
      <c r="Y40" s="32" t="s">
        <v>366</v>
      </c>
      <c r="Z40" s="32" t="s">
        <v>497</v>
      </c>
      <c r="AF40" s="30"/>
      <c r="AK40" s="42" t="str">
        <f t="shared" si="7"/>
        <v>m</v>
      </c>
    </row>
    <row r="41" spans="1:37" x14ac:dyDescent="0.15">
      <c r="A41" s="13"/>
      <c r="B41" s="13"/>
      <c r="F41" s="13"/>
      <c r="G41" s="19"/>
      <c r="K41" s="13"/>
      <c r="L41" s="13"/>
      <c r="O41" s="13"/>
      <c r="P41" s="13"/>
      <c r="Q41" s="19"/>
      <c r="T41" s="13"/>
      <c r="Y41" s="32" t="s">
        <v>367</v>
      </c>
      <c r="Z41" s="32" t="s">
        <v>498</v>
      </c>
      <c r="AF41" s="30"/>
      <c r="AK41" s="42" t="str">
        <f t="shared" si="7"/>
        <v>n</v>
      </c>
    </row>
    <row r="42" spans="1:37" x14ac:dyDescent="0.15">
      <c r="A42" s="13"/>
      <c r="B42" s="13"/>
      <c r="F42" s="13"/>
      <c r="G42" s="19"/>
      <c r="K42" s="13"/>
      <c r="L42" s="13"/>
      <c r="O42" s="13"/>
      <c r="P42" s="13"/>
      <c r="Q42" s="19"/>
      <c r="T42" s="13"/>
      <c r="Y42" s="32" t="s">
        <v>368</v>
      </c>
      <c r="Z42" s="32" t="s">
        <v>499</v>
      </c>
      <c r="AF42" s="30"/>
      <c r="AK42" s="42" t="str">
        <f t="shared" si="7"/>
        <v>o</v>
      </c>
    </row>
    <row r="43" spans="1:37" x14ac:dyDescent="0.15">
      <c r="A43" s="13"/>
      <c r="B43" s="13"/>
      <c r="F43" s="13"/>
      <c r="G43" s="19"/>
      <c r="K43" s="13"/>
      <c r="L43" s="13"/>
      <c r="O43" s="13"/>
      <c r="P43" s="13"/>
      <c r="Q43" s="19"/>
      <c r="T43" s="13"/>
      <c r="Y43" s="32" t="s">
        <v>369</v>
      </c>
      <c r="Z43" s="32" t="s">
        <v>500</v>
      </c>
      <c r="AF43" s="30"/>
      <c r="AK43" s="42" t="str">
        <f t="shared" si="7"/>
        <v>p</v>
      </c>
    </row>
    <row r="44" spans="1:37" x14ac:dyDescent="0.15">
      <c r="A44" s="13"/>
      <c r="B44" s="13"/>
      <c r="F44" s="13"/>
      <c r="G44" s="19"/>
      <c r="K44" s="13"/>
      <c r="L44" s="13"/>
      <c r="O44" s="13"/>
      <c r="P44" s="13"/>
      <c r="Q44" s="19"/>
      <c r="T44" s="13"/>
      <c r="Y44" s="32" t="s">
        <v>370</v>
      </c>
      <c r="Z44" s="32" t="s">
        <v>501</v>
      </c>
      <c r="AF44" s="30"/>
      <c r="AK44" s="42" t="str">
        <f t="shared" si="7"/>
        <v>q</v>
      </c>
    </row>
    <row r="45" spans="1:37" x14ac:dyDescent="0.15">
      <c r="A45" s="13"/>
      <c r="B45" s="13"/>
      <c r="F45" s="13"/>
      <c r="G45" s="19"/>
      <c r="K45" s="13"/>
      <c r="L45" s="13"/>
      <c r="O45" s="13"/>
      <c r="P45" s="13"/>
      <c r="Q45" s="19"/>
      <c r="T45" s="13"/>
      <c r="Y45" s="32" t="s">
        <v>371</v>
      </c>
      <c r="Z45" s="32" t="s">
        <v>502</v>
      </c>
      <c r="AF45" s="30"/>
      <c r="AK45" s="42" t="str">
        <f t="shared" si="7"/>
        <v>r</v>
      </c>
    </row>
    <row r="46" spans="1:37" x14ac:dyDescent="0.15">
      <c r="A46" s="13"/>
      <c r="B46" s="13"/>
      <c r="F46" s="13"/>
      <c r="G46" s="19"/>
      <c r="K46" s="13"/>
      <c r="L46" s="13"/>
      <c r="O46" s="13"/>
      <c r="P46" s="13"/>
      <c r="Q46" s="19"/>
      <c r="T46" s="13"/>
      <c r="Y46" s="32" t="s">
        <v>372</v>
      </c>
      <c r="Z46" s="32" t="s">
        <v>503</v>
      </c>
      <c r="AF46" s="30"/>
      <c r="AK46" s="42" t="str">
        <f t="shared" si="7"/>
        <v>s</v>
      </c>
    </row>
    <row r="47" spans="1:37" x14ac:dyDescent="0.15">
      <c r="A47" s="13"/>
      <c r="B47" s="13"/>
      <c r="F47" s="13"/>
      <c r="G47" s="19"/>
      <c r="K47" s="13"/>
      <c r="L47" s="13"/>
      <c r="O47" s="13"/>
      <c r="P47" s="13"/>
      <c r="Q47" s="19"/>
      <c r="T47" s="13"/>
      <c r="Y47" s="32" t="s">
        <v>373</v>
      </c>
      <c r="Z47" s="32" t="s">
        <v>504</v>
      </c>
      <c r="AF47" s="30"/>
      <c r="AK47" s="42" t="str">
        <f t="shared" si="7"/>
        <v>t</v>
      </c>
    </row>
    <row r="48" spans="1:37" x14ac:dyDescent="0.15">
      <c r="A48" s="13"/>
      <c r="B48" s="13"/>
      <c r="F48" s="13"/>
      <c r="G48" s="19"/>
      <c r="K48" s="13"/>
      <c r="L48" s="13"/>
      <c r="O48" s="13"/>
      <c r="P48" s="13"/>
      <c r="Q48" s="19"/>
      <c r="T48" s="13"/>
      <c r="Y48" s="32" t="s">
        <v>374</v>
      </c>
      <c r="Z48" s="32" t="s">
        <v>505</v>
      </c>
      <c r="AF48" s="30"/>
      <c r="AK48" s="42" t="str">
        <f t="shared" si="7"/>
        <v>u</v>
      </c>
    </row>
    <row r="49" spans="1:37" x14ac:dyDescent="0.15">
      <c r="A49" s="13"/>
      <c r="B49" s="13"/>
      <c r="F49" s="13"/>
      <c r="G49" s="19"/>
      <c r="K49" s="13"/>
      <c r="L49" s="13"/>
      <c r="O49" s="13"/>
      <c r="P49" s="13"/>
      <c r="Q49" s="19"/>
      <c r="T49" s="13"/>
      <c r="Y49" s="32" t="s">
        <v>375</v>
      </c>
      <c r="Z49" s="32" t="s">
        <v>506</v>
      </c>
      <c r="AF49" s="30"/>
      <c r="AK49" s="42" t="str">
        <f t="shared" si="7"/>
        <v>v</v>
      </c>
    </row>
    <row r="50" spans="1:37" x14ac:dyDescent="0.15">
      <c r="A50" s="13"/>
      <c r="B50" s="13"/>
      <c r="F50" s="13"/>
      <c r="G50" s="19"/>
      <c r="K50" s="13"/>
      <c r="L50" s="13"/>
      <c r="O50" s="13"/>
      <c r="P50" s="13"/>
      <c r="Q50" s="19"/>
      <c r="T50" s="13"/>
      <c r="Y50" s="32" t="s">
        <v>376</v>
      </c>
      <c r="Z50" s="32" t="s">
        <v>507</v>
      </c>
      <c r="AF50" s="30"/>
    </row>
    <row r="51" spans="1:37" x14ac:dyDescent="0.15">
      <c r="A51" s="13"/>
      <c r="B51" s="13"/>
      <c r="F51" s="13"/>
      <c r="G51" s="19"/>
      <c r="K51" s="13"/>
      <c r="L51" s="13"/>
      <c r="O51" s="13"/>
      <c r="P51" s="13"/>
      <c r="Q51" s="19"/>
      <c r="T51" s="13"/>
      <c r="Y51" s="32" t="s">
        <v>377</v>
      </c>
      <c r="Z51" s="32" t="s">
        <v>508</v>
      </c>
      <c r="AF51" s="30"/>
    </row>
    <row r="52" spans="1:37" x14ac:dyDescent="0.15">
      <c r="A52" s="13"/>
      <c r="B52" s="13"/>
      <c r="F52" s="13"/>
      <c r="G52" s="19"/>
      <c r="K52" s="13"/>
      <c r="L52" s="13"/>
      <c r="O52" s="13"/>
      <c r="P52" s="13"/>
      <c r="Q52" s="19"/>
      <c r="T52" s="13"/>
      <c r="Y52" s="32" t="s">
        <v>378</v>
      </c>
      <c r="Z52" s="32" t="s">
        <v>509</v>
      </c>
      <c r="AF52" s="30"/>
    </row>
    <row r="53" spans="1:37" x14ac:dyDescent="0.15">
      <c r="A53" s="13"/>
      <c r="B53" s="13"/>
      <c r="F53" s="13"/>
      <c r="G53" s="19"/>
      <c r="K53" s="13"/>
      <c r="L53" s="13"/>
      <c r="O53" s="13"/>
      <c r="P53" s="13"/>
      <c r="Q53" s="19"/>
      <c r="T53" s="13"/>
      <c r="Y53" s="32" t="s">
        <v>379</v>
      </c>
      <c r="Z53" s="32" t="s">
        <v>510</v>
      </c>
      <c r="AF53" s="30"/>
    </row>
    <row r="54" spans="1:37" x14ac:dyDescent="0.15">
      <c r="A54" s="13"/>
      <c r="B54" s="13"/>
      <c r="F54" s="13"/>
      <c r="G54" s="19"/>
      <c r="K54" s="13"/>
      <c r="L54" s="13"/>
      <c r="O54" s="13"/>
      <c r="P54" s="20"/>
      <c r="Q54" s="19"/>
      <c r="T54" s="13"/>
      <c r="Y54" s="32" t="s">
        <v>380</v>
      </c>
      <c r="Z54" s="32" t="s">
        <v>511</v>
      </c>
      <c r="AF54" s="30"/>
    </row>
    <row r="55" spans="1:37" x14ac:dyDescent="0.15">
      <c r="A55" s="13"/>
      <c r="B55" s="13"/>
      <c r="F55" s="13"/>
      <c r="G55" s="19"/>
      <c r="K55" s="13"/>
      <c r="L55" s="13"/>
      <c r="O55" s="13"/>
      <c r="P55" s="13"/>
      <c r="Q55" s="19"/>
      <c r="T55" s="13"/>
      <c r="Y55" s="32" t="s">
        <v>381</v>
      </c>
      <c r="Z55" s="32" t="s">
        <v>512</v>
      </c>
      <c r="AF55" s="30"/>
    </row>
    <row r="56" spans="1:37" x14ac:dyDescent="0.15">
      <c r="A56" s="13"/>
      <c r="B56" s="13"/>
      <c r="F56" s="13"/>
      <c r="G56" s="19"/>
      <c r="K56" s="13"/>
      <c r="L56" s="13"/>
      <c r="O56" s="13"/>
      <c r="P56" s="13"/>
      <c r="Q56" s="19"/>
      <c r="T56" s="13"/>
      <c r="Y56" s="32" t="s">
        <v>382</v>
      </c>
      <c r="Z56" s="32" t="s">
        <v>513</v>
      </c>
      <c r="AF56" s="30"/>
    </row>
    <row r="57" spans="1:37" x14ac:dyDescent="0.15">
      <c r="A57" s="13"/>
      <c r="B57" s="13"/>
      <c r="F57" s="13"/>
      <c r="G57" s="19"/>
      <c r="K57" s="13"/>
      <c r="L57" s="13"/>
      <c r="O57" s="13"/>
      <c r="P57" s="13"/>
      <c r="Q57" s="19"/>
      <c r="T57" s="13"/>
      <c r="Y57" s="32" t="s">
        <v>383</v>
      </c>
      <c r="Z57" s="32" t="s">
        <v>514</v>
      </c>
      <c r="AF57" s="30"/>
    </row>
    <row r="58" spans="1:37" x14ac:dyDescent="0.15">
      <c r="A58" s="13"/>
      <c r="B58" s="13"/>
      <c r="F58" s="13"/>
      <c r="G58" s="19"/>
      <c r="K58" s="13"/>
      <c r="L58" s="13"/>
      <c r="O58" s="13"/>
      <c r="P58" s="13"/>
      <c r="Q58" s="19"/>
      <c r="T58" s="13"/>
      <c r="Y58" s="32" t="s">
        <v>384</v>
      </c>
      <c r="Z58" s="32" t="s">
        <v>515</v>
      </c>
      <c r="AF58" s="30"/>
    </row>
    <row r="59" spans="1:37" x14ac:dyDescent="0.15">
      <c r="A59" s="13"/>
      <c r="B59" s="13"/>
      <c r="F59" s="13"/>
      <c r="G59" s="19"/>
      <c r="K59" s="13"/>
      <c r="L59" s="13"/>
      <c r="O59" s="13"/>
      <c r="P59" s="13"/>
      <c r="Q59" s="19"/>
      <c r="T59" s="13"/>
      <c r="Y59" s="32" t="s">
        <v>385</v>
      </c>
      <c r="Z59" s="32" t="s">
        <v>516</v>
      </c>
      <c r="AF59" s="30"/>
    </row>
    <row r="60" spans="1:37" x14ac:dyDescent="0.15">
      <c r="A60" s="13"/>
      <c r="B60" s="13"/>
      <c r="F60" s="13"/>
      <c r="G60" s="19"/>
      <c r="K60" s="13"/>
      <c r="L60" s="13"/>
      <c r="O60" s="13"/>
      <c r="P60" s="13"/>
      <c r="Q60" s="19"/>
      <c r="T60" s="13"/>
      <c r="Y60" s="32" t="s">
        <v>386</v>
      </c>
      <c r="Z60" s="32" t="s">
        <v>517</v>
      </c>
      <c r="AF60" s="30"/>
    </row>
    <row r="61" spans="1:37" x14ac:dyDescent="0.15">
      <c r="A61" s="13"/>
      <c r="B61" s="13"/>
      <c r="F61" s="13"/>
      <c r="G61" s="19"/>
      <c r="K61" s="13"/>
      <c r="L61" s="13"/>
      <c r="O61" s="13"/>
      <c r="P61" s="13"/>
      <c r="Q61" s="19"/>
      <c r="T61" s="13"/>
      <c r="Y61" s="32" t="s">
        <v>387</v>
      </c>
      <c r="Z61" s="32" t="s">
        <v>518</v>
      </c>
      <c r="AF61" s="30"/>
    </row>
    <row r="62" spans="1:37" x14ac:dyDescent="0.15">
      <c r="A62" s="13"/>
      <c r="B62" s="13"/>
      <c r="F62" s="13"/>
      <c r="G62" s="19"/>
      <c r="K62" s="13"/>
      <c r="L62" s="13"/>
      <c r="O62" s="13"/>
      <c r="P62" s="13"/>
      <c r="Q62" s="19"/>
      <c r="T62" s="13"/>
      <c r="Y62" s="32" t="s">
        <v>388</v>
      </c>
      <c r="Z62" s="32" t="s">
        <v>519</v>
      </c>
      <c r="AF62" s="30"/>
    </row>
    <row r="63" spans="1:37" x14ac:dyDescent="0.15">
      <c r="A63" s="13"/>
      <c r="B63" s="13"/>
      <c r="F63" s="13"/>
      <c r="G63" s="19"/>
      <c r="K63" s="13"/>
      <c r="L63" s="13"/>
      <c r="O63" s="13"/>
      <c r="P63" s="13"/>
      <c r="Q63" s="19"/>
      <c r="T63" s="13"/>
      <c r="Y63" s="32" t="s">
        <v>389</v>
      </c>
      <c r="Z63" s="32" t="s">
        <v>520</v>
      </c>
      <c r="AF63" s="30"/>
    </row>
    <row r="64" spans="1:37" x14ac:dyDescent="0.15">
      <c r="A64" s="13"/>
      <c r="B64" s="13"/>
      <c r="F64" s="13"/>
      <c r="G64" s="19"/>
      <c r="K64" s="13"/>
      <c r="L64" s="13"/>
      <c r="O64" s="13"/>
      <c r="P64" s="13"/>
      <c r="Q64" s="19"/>
      <c r="T64" s="13"/>
      <c r="Y64" s="32" t="s">
        <v>390</v>
      </c>
      <c r="Z64" s="32" t="s">
        <v>521</v>
      </c>
      <c r="AF64" s="30"/>
    </row>
    <row r="65" spans="1:32" x14ac:dyDescent="0.15">
      <c r="A65" s="13"/>
      <c r="B65" s="13"/>
      <c r="F65" s="13"/>
      <c r="G65" s="19"/>
      <c r="K65" s="13"/>
      <c r="L65" s="13"/>
      <c r="O65" s="13"/>
      <c r="P65" s="13"/>
      <c r="Q65" s="19"/>
      <c r="T65" s="13"/>
      <c r="Y65" s="32" t="s">
        <v>391</v>
      </c>
      <c r="Z65" s="32" t="s">
        <v>522</v>
      </c>
      <c r="AF65" s="30"/>
    </row>
    <row r="66" spans="1:32" x14ac:dyDescent="0.15">
      <c r="A66" s="13"/>
      <c r="B66" s="13"/>
      <c r="F66" s="13"/>
      <c r="G66" s="19"/>
      <c r="K66" s="13"/>
      <c r="L66" s="13"/>
      <c r="O66" s="13"/>
      <c r="P66" s="13"/>
      <c r="Q66" s="19"/>
      <c r="T66" s="13"/>
      <c r="Y66" s="32" t="s">
        <v>70</v>
      </c>
      <c r="Z66" s="32" t="s">
        <v>523</v>
      </c>
      <c r="AF66" s="30"/>
    </row>
    <row r="67" spans="1:32" x14ac:dyDescent="0.15">
      <c r="A67" s="13"/>
      <c r="B67" s="13"/>
      <c r="F67" s="13"/>
      <c r="G67" s="19"/>
      <c r="K67" s="13"/>
      <c r="L67" s="13"/>
      <c r="O67" s="13"/>
      <c r="P67" s="13"/>
      <c r="Q67" s="19"/>
      <c r="T67" s="13"/>
      <c r="Y67" s="32" t="s">
        <v>392</v>
      </c>
      <c r="Z67" s="32" t="s">
        <v>524</v>
      </c>
      <c r="AF67" s="30"/>
    </row>
    <row r="68" spans="1:32" x14ac:dyDescent="0.15">
      <c r="A68" s="13"/>
      <c r="B68" s="13"/>
      <c r="F68" s="13"/>
      <c r="G68" s="19"/>
      <c r="K68" s="13"/>
      <c r="L68" s="13"/>
      <c r="O68" s="13"/>
      <c r="P68" s="13"/>
      <c r="Q68" s="19"/>
      <c r="T68" s="13"/>
      <c r="Y68" s="32" t="s">
        <v>393</v>
      </c>
      <c r="Z68" s="32" t="s">
        <v>525</v>
      </c>
      <c r="AF68" s="30"/>
    </row>
    <row r="69" spans="1:32" x14ac:dyDescent="0.15">
      <c r="A69" s="13"/>
      <c r="B69" s="13"/>
      <c r="F69" s="13"/>
      <c r="G69" s="19"/>
      <c r="K69" s="13"/>
      <c r="L69" s="13"/>
      <c r="O69" s="13"/>
      <c r="P69" s="13"/>
      <c r="Q69" s="19"/>
      <c r="T69" s="13"/>
      <c r="Y69" s="32" t="s">
        <v>394</v>
      </c>
      <c r="Z69" s="32" t="s">
        <v>526</v>
      </c>
      <c r="AF69" s="30"/>
    </row>
    <row r="70" spans="1:32" x14ac:dyDescent="0.15">
      <c r="A70" s="13"/>
      <c r="B70" s="13"/>
      <c r="Y70" s="32" t="s">
        <v>395</v>
      </c>
      <c r="Z70" s="32" t="s">
        <v>527</v>
      </c>
    </row>
    <row r="71" spans="1:32" x14ac:dyDescent="0.15">
      <c r="Y71" s="32" t="s">
        <v>396</v>
      </c>
      <c r="Z71" s="32" t="s">
        <v>528</v>
      </c>
    </row>
    <row r="72" spans="1:32" x14ac:dyDescent="0.15">
      <c r="Y72" s="32" t="s">
        <v>397</v>
      </c>
      <c r="Z72" s="32" t="s">
        <v>529</v>
      </c>
    </row>
    <row r="73" spans="1:32" x14ac:dyDescent="0.15">
      <c r="Y73" s="32" t="s">
        <v>398</v>
      </c>
      <c r="Z73" s="32" t="s">
        <v>530</v>
      </c>
    </row>
    <row r="74" spans="1:32" x14ac:dyDescent="0.15">
      <c r="Y74" s="32" t="s">
        <v>399</v>
      </c>
      <c r="Z74" s="32" t="s">
        <v>531</v>
      </c>
    </row>
    <row r="75" spans="1:32" x14ac:dyDescent="0.15">
      <c r="Y75" s="32" t="s">
        <v>400</v>
      </c>
      <c r="Z75" s="32" t="s">
        <v>532</v>
      </c>
    </row>
    <row r="76" spans="1:32" x14ac:dyDescent="0.15">
      <c r="Y76" s="32" t="s">
        <v>401</v>
      </c>
      <c r="Z76" s="32" t="s">
        <v>533</v>
      </c>
    </row>
    <row r="77" spans="1:32" x14ac:dyDescent="0.15">
      <c r="Y77" s="32" t="s">
        <v>402</v>
      </c>
      <c r="Z77" s="32" t="s">
        <v>534</v>
      </c>
    </row>
    <row r="78" spans="1:32" x14ac:dyDescent="0.15">
      <c r="Y78" s="32" t="s">
        <v>403</v>
      </c>
      <c r="Z78" s="32" t="s">
        <v>535</v>
      </c>
    </row>
    <row r="79" spans="1:32" x14ac:dyDescent="0.15">
      <c r="Y79" s="32" t="s">
        <v>404</v>
      </c>
      <c r="Z79" s="32" t="s">
        <v>536</v>
      </c>
    </row>
    <row r="80" spans="1:32" x14ac:dyDescent="0.15">
      <c r="Y80" s="32" t="s">
        <v>405</v>
      </c>
      <c r="Z80" s="32" t="s">
        <v>537</v>
      </c>
    </row>
    <row r="81" spans="25:26" x14ac:dyDescent="0.15">
      <c r="Y81" s="32" t="s">
        <v>406</v>
      </c>
      <c r="Z81" s="32" t="s">
        <v>538</v>
      </c>
    </row>
    <row r="82" spans="25:26" x14ac:dyDescent="0.15">
      <c r="Y82" s="32" t="s">
        <v>407</v>
      </c>
      <c r="Z82" s="32" t="s">
        <v>539</v>
      </c>
    </row>
    <row r="83" spans="25:26" x14ac:dyDescent="0.15">
      <c r="Y83" s="32" t="s">
        <v>408</v>
      </c>
      <c r="Z83" s="32" t="s">
        <v>540</v>
      </c>
    </row>
    <row r="84" spans="25:26" x14ac:dyDescent="0.15">
      <c r="Y84" s="32" t="s">
        <v>409</v>
      </c>
      <c r="Z84" s="32" t="s">
        <v>541</v>
      </c>
    </row>
    <row r="85" spans="25:26" x14ac:dyDescent="0.15">
      <c r="Y85" s="32" t="s">
        <v>410</v>
      </c>
      <c r="Z85" s="32" t="s">
        <v>542</v>
      </c>
    </row>
    <row r="86" spans="25:26" x14ac:dyDescent="0.15">
      <c r="Y86" s="32" t="s">
        <v>411</v>
      </c>
      <c r="Z86" s="32" t="s">
        <v>543</v>
      </c>
    </row>
    <row r="87" spans="25:26" x14ac:dyDescent="0.15">
      <c r="Y87" s="32" t="s">
        <v>412</v>
      </c>
      <c r="Z87" s="32" t="s">
        <v>544</v>
      </c>
    </row>
    <row r="88" spans="25:26" x14ac:dyDescent="0.15">
      <c r="Y88" s="32" t="s">
        <v>413</v>
      </c>
      <c r="Z88" s="32" t="s">
        <v>545</v>
      </c>
    </row>
    <row r="89" spans="25:26" x14ac:dyDescent="0.15">
      <c r="Y89" s="32" t="s">
        <v>414</v>
      </c>
      <c r="Z89" s="32" t="s">
        <v>546</v>
      </c>
    </row>
    <row r="90" spans="25:26" x14ac:dyDescent="0.15">
      <c r="Y90" s="32" t="s">
        <v>415</v>
      </c>
      <c r="Z90" s="32" t="s">
        <v>547</v>
      </c>
    </row>
    <row r="91" spans="25:26" x14ac:dyDescent="0.15">
      <c r="Y91" s="32" t="s">
        <v>416</v>
      </c>
      <c r="Z91" s="32" t="s">
        <v>548</v>
      </c>
    </row>
    <row r="92" spans="25:26" x14ac:dyDescent="0.15">
      <c r="Y92" s="32" t="s">
        <v>417</v>
      </c>
      <c r="Z92" s="32" t="s">
        <v>549</v>
      </c>
    </row>
    <row r="93" spans="25:26" x14ac:dyDescent="0.15">
      <c r="Y93" s="32" t="s">
        <v>418</v>
      </c>
      <c r="Z93" s="32" t="s">
        <v>550</v>
      </c>
    </row>
    <row r="94" spans="25:26" x14ac:dyDescent="0.15">
      <c r="Y94" s="32" t="s">
        <v>419</v>
      </c>
      <c r="Z94" s="32" t="s">
        <v>551</v>
      </c>
    </row>
    <row r="95" spans="25:26" x14ac:dyDescent="0.15">
      <c r="Y95" s="32" t="s">
        <v>420</v>
      </c>
      <c r="Z95" s="32" t="s">
        <v>552</v>
      </c>
    </row>
    <row r="96" spans="25:26" x14ac:dyDescent="0.15">
      <c r="Y96" s="32" t="s">
        <v>322</v>
      </c>
      <c r="Z96" s="32" t="s">
        <v>553</v>
      </c>
    </row>
    <row r="97" spans="25:26" x14ac:dyDescent="0.15">
      <c r="Y97" s="32" t="s">
        <v>421</v>
      </c>
      <c r="Z97" s="32" t="s">
        <v>554</v>
      </c>
    </row>
    <row r="98" spans="25:26" x14ac:dyDescent="0.15">
      <c r="Y98" s="32" t="s">
        <v>422</v>
      </c>
      <c r="Z98" s="32" t="s">
        <v>555</v>
      </c>
    </row>
    <row r="99" spans="25:26" x14ac:dyDescent="0.15">
      <c r="Y99" s="32" t="s">
        <v>452</v>
      </c>
      <c r="Z99" s="32" t="s">
        <v>556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2021-06-23T07:19:25Z</cp:lastPrinted>
  <dcterms:created xsi:type="dcterms:W3CDTF">2012-03-13T00:50:25Z</dcterms:created>
  <dcterms:modified xsi:type="dcterms:W3CDTF">2021-06-28T06:32:33Z</dcterms:modified>
</cp:coreProperties>
</file>