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1860" yWindow="0" windowWidth="15795" windowHeight="107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55" i="3"/>
  <c r="AY369"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<sst xmlns="http://schemas.openxmlformats.org/spreadsheetml/2006/main" count="2411" uniqueCount="754">
  <si>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</si>
  <si>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</si>
  <si>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</si>
  <si>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</si>
  <si>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</si>
  <si>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</si>
  <si>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</si>
  <si>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</si>
  <si>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</si>
  <si>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</si>
  <si>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</si>
  <si>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</si>
  <si>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</si>
  <si>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</si>
  <si>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</si>
  <si>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</si>
  <si>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</si>
  <si>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</si>
  <si>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</si>
  <si>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</si>
  <si>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</si>
  <si>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</si>
  <si>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</si>
  <si>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</si>
  <si>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</si>
  <si>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</si>
  <si>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</si>
  <si>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</si>
  <si>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</si>
  <si>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</si>
  <si>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</si>
  <si>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</si>
  <si>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</si>
  <si>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</si>
  <si>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</si>
  <si>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</si>
  <si>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</si>
  <si>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</si>
  <si>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</si>
  <si>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</si>
  <si>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</si>
  <si>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</si>
  <si>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</si>
  <si>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</si>
  <si>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</si>
  <si>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</si>
  <si>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</si>
  <si>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</si>
  <si>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</si>
  <si>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</si>
  <si>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</si>
  <si>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</si>
  <si>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</si>
  <si>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</si>
  <si>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</si>
  <si>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</si>
  <si>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</si>
  <si>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</si>
  <si>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</si>
  <si>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</si>
  <si>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</si>
  <si>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</si>
  <si>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</si>
  <si>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</si>
  <si>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</si>
  <si>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</si>
  <si>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</si>
  <si>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</si>
  <si>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</si>
  <si>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</si>
  <si>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</si>
  <si>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</si>
  <si>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</si>
  <si>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</si>
  <si>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</si>
  <si>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</si>
  <si>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</si>
  <si>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</si>
  <si>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</si>
  <si>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</si>
  <si>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</si>
  <si>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</si>
  <si>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</si>
  <si>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</si>
  <si>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</si>
  <si>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</si>
  <si>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</si>
  <si>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</si>
  <si>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</si>
  <si>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</si>
  <si>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</si>
  <si>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</si>
  <si>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</si>
  <si>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</si>
  <si>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</si>
  <si>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</si>
  <si>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</si>
  <si>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</si>
  <si>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</si>
  <si>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</si>
  <si>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</si>
  <si>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</si>
  <si>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</si>
  <si>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</si>
  <si>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</si>
  <si>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</si>
  <si>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</si>
  <si>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</si>
  <si>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</si>
  <si>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</si>
  <si>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</si>
  <si>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</si>
  <si>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</si>
  <si>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</si>
  <si>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</si>
  <si>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</si>
  <si>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</si>
  <si>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</si>
  <si>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</si>
  <si>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</si>
  <si>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</si>
  <si>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</si>
  <si>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</si>
  <si>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</si>
  <si>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</si>
  <si>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</si>
  <si>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</si>
  <si>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</si>
  <si>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</si>
  <si>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</si>
  <si>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</si>
  <si>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</si>
  <si>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</si>
  <si>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</si>
  <si>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</si>
  <si>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</si>
  <si>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</si>
  <si>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</si>
  <si>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</si>
  <si>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</si>
  <si>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</si>
  <si>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</si>
  <si>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</si>
  <si>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</si>
  <si>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</si>
  <si>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</si>
  <si>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</si>
  <si>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</si>
  <si>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</si>
  <si>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</si>
  <si>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</si>
  <si>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</si>
  <si>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</si>
  <si>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</si>
  <si>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</si>
  <si>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</si>
  <si>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</si>
  <si>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</si>
  <si>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</si>
  <si>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</si>
  <si>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</si>
  <si>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</si>
  <si>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</si>
  <si>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</si>
  <si>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</si>
  <si>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</si>
  <si>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</si>
  <si>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</si>
  <si>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</si>
  <si>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</si>
  <si>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</si>
  <si>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</si>
  <si>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</si>
  <si>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</si>
  <si>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</si>
  <si>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</si>
  <si>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</si>
  <si>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</si>
  <si>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</si>
  <si>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</si>
  <si>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</si>
  <si>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</si>
  <si>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</si>
  <si>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</si>
  <si>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</si>
  <si>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</si>
  <si>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</si>
  <si>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</si>
  <si>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</si>
  <si>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</si>
  <si>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</si>
  <si>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</si>
  <si>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</si>
  <si>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</si>
  <si>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</si>
  <si>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</si>
  <si>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</si>
  <si>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</si>
  <si>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</si>
  <si>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</si>
  <si>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</si>
  <si>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</si>
  <si>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</si>
  <si>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</si>
  <si>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</si>
  <si>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</si>
  <si>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</si>
  <si>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</si>
  <si>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</si>
  <si>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</si>
  <si>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</si>
  <si>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</si>
  <si>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</si>
  <si>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</si>
  <si>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</si>
  <si>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</si>
  <si>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</si>
  <si>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</si>
  <si>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</si>
  <si>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</si>
  <si>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</si>
  <si>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</si>
  <si>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</si>
  <si>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</si>
  <si>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</si>
  <si>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</si>
  <si>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</si>
  <si>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</si>
  <si>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</si>
  <si>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</si>
  <si>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</si>
  <si>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</si>
  <si>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</si>
  <si>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</si>
  <si>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</si>
  <si>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</si>
  <si>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</si>
  <si>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</si>
  <si>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</si>
  <si>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</si>
  <si>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</si>
  <si>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</si>
  <si>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</si>
  <si>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</si>
  <si>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</si>
  <si>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</si>
  <si>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</si>
  <si>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</si>
  <si>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</si>
  <si>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</si>
  <si>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</si>
  <si>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</si>
  <si>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</si>
  <si>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</si>
  <si>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</si>
  <si>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</si>
  <si>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</si>
  <si>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</si>
  <si>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</si>
  <si>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</si>
  <si>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</si>
  <si>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</si>
  <si>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</si>
  <si>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</si>
  <si>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</si>
  <si>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</si>
  <si>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</si>
  <si>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</si>
  <si>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</si>
  <si>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</si>
  <si>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</si>
  <si>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</si>
  <si>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</si>
  <si>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</si>
  <si>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</si>
  <si>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</si>
  <si>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</si>
  <si>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</si>
  <si>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</si>
  <si>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</si>
  <si>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</si>
  <si>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</si>
  <si>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</si>
  <si>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</si>
  <si>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</si>
  <si>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</si>
  <si>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</si>
  <si>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</si>
  <si>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</si>
  <si>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</si>
  <si>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</si>
  <si>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</si>
  <si>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</si>
  <si>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</si>
  <si>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</si>
  <si>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</si>
  <si>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</si>
  <si>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</si>
  <si>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</si>
  <si>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</si>
  <si>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</si>
  <si>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</si>
  <si>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</si>
  <si>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</si>
  <si>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</si>
  <si>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</si>
  <si>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</si>
  <si>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</si>
  <si>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</si>
  <si>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</si>
  <si>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</si>
  <si>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</si>
  <si>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</si>
  <si>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</si>
  <si>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</si>
  <si>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</si>
  <si>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</si>
  <si>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</si>
  <si>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</si>
  <si>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</si>
  <si>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</si>
  <si>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</si>
  <si>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</si>
  <si>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</si>
  <si>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</si>
  <si>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</si>
  <si>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</si>
  <si>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</si>
  <si>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</si>
  <si>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</si>
  <si>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</si>
  <si>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</si>
  <si>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</si>
  <si>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</si>
  <si>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</si>
  <si>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</si>
  <si>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</si>
  <si>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</si>
  <si>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</si>
  <si>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</si>
  <si>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</si>
  <si>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</si>
  <si>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</si>
  <si>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</si>
  <si>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</si>
  <si>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</si>
  <si>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</si>
  <si>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</si>
  <si>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</si>
  <si>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</si>
  <si>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</si>
  <si>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</si>
  <si>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</si>
  <si>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</si>
  <si>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</si>
  <si>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</si>
  <si>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</si>
  <si>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</si>
  <si>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</si>
  <si>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</si>
  <si>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</si>
  <si>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</si>
  <si>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</si>
  <si>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</si>
  <si>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</si>
  <si>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</si>
  <si>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</si>
  <si>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</si>
  <si>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</si>
  <si>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</si>
  <si>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</si>
  <si>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</si>
  <si>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</si>
  <si>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</si>
  <si>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</si>
  <si>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</si>
  <si>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</si>
  <si>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</si>
  <si>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</si>
  <si>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</si>
  <si>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</si>
  <si>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</si>
  <si>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</si>
  <si>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</si>
  <si>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</si>
  <si>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</si>
  <si>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</si>
  <si>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</si>
  <si>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</si>
  <si>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</si>
  <si>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</si>
  <si>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</si>
  <si>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</si>
  <si>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</si>
  <si>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</si>
  <si>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</si>
  <si>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</si>
  <si>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</si>
  <si>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</si>
  <si>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</si>
  <si>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</si>
  <si>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</si>
  <si>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</si>
  <si>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</si>
  <si>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</si>
  <si>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</si>
  <si>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</si>
  <si>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</si>
  <si>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</si>
  <si>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</si>
  <si>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</si>
  <si>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</si>
  <si>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</si>
  <si>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</si>
  <si>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</si>
  <si>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</si>
  <si>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</si>
  <si>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</si>
  <si>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</si>
  <si>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</si>
  <si>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</si>
  <si>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</si>
  <si>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</si>
  <si>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</si>
  <si>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</si>
  <si>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</si>
  <si>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</si>
  <si>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</si>
  <si>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</si>
  <si>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</si>
  <si>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</si>
  <si>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</si>
  <si>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</si>
  <si>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</si>
  <si>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</si>
  <si>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</si>
  <si>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</si>
  <si>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</si>
  <si>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</si>
  <si>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</si>
  <si>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</si>
  <si>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</si>
  <si>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</si>
  <si>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</si>
  <si>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</si>
  <si>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</si>
  <si>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</si>
  <si>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</si>
  <si>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</si>
  <si>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</si>
  <si>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</si>
  <si>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</si>
  <si>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</si>
  <si>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</si>
  <si>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</si>
  <si>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</si>
  <si>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</si>
  <si>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</si>
  <si>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</si>
  <si>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</si>
  <si>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</si>
  <si>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</si>
  <si>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</si>
  <si>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</si>
  <si>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</si>
  <si>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</si>
  <si>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</si>
  <si>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</si>
  <si>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</si>
  <si>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</si>
  <si>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</si>
  <si>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</si>
  <si>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</si>
  <si>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</si>
  <si>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</si>
  <si>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</si>
  <si>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</si>
  <si>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</si>
  <si>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</si>
  <si>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</si>
  <si>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</si>
  <si>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</si>
  <si>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</si>
  <si>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</si>
  <si>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</si>
  <si>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</si>
  <si>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</si>
  <si>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</si>
  <si>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</si>
  <si>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</si>
  <si>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</si>
  <si>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</si>
  <si>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</si>
  <si>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</si>
  <si>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</si>
  <si>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</si>
  <si>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</si>
  <si>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</si>
  <si>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</si>
  <si>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</si>
  <si>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</si>
  <si>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</si>
  <si>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</si>
  <si>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</si>
  <si>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</si>
  <si>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</si>
  <si>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</si>
  <si>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</si>
  <si>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</si>
  <si>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</si>
  <si>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</si>
  <si>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</si>
  <si>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</si>
  <si>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</si>
  <si>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</si>
  <si>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</si>
  <si>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</si>
  <si>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</si>
  <si>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</si>
  <si>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</si>
  <si>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</si>
  <si>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</si>
  <si>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</si>
  <si>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</si>
  <si>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</si>
  <si>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</si>
  <si>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</si>
  <si>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</si>
  <si>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</si>
  <si>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</si>
  <si>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</si>
  <si>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</si>
  <si>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</si>
  <si>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</si>
  <si>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</si>
  <si>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</si>
  <si>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</si>
  <si>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</si>
  <si>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</si>
  <si>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</si>
  <si>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</si>
  <si>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</si>
  <si>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</si>
  <si>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</si>
  <si>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</si>
  <si>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</si>
  <si>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</si>
  <si>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</si>
  <si>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</si>
  <si>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</si>
  <si>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</si>
  <si>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</si>
  <si>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</si>
  <si>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</si>
  <si>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</si>
  <si>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</si>
  <si>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</si>
  <si>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</si>
  <si>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</si>
  <si>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</si>
  <si>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</si>
  <si>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</si>
  <si>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</si>
  <si>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</si>
  <si>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</si>
  <si>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</si>
  <si>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</si>
  <si>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</si>
  <si>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</si>
  <si>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</si>
  <si>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</si>
  <si>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</si>
  <si>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</si>
  <si>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</si>
  <si>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</si>
  <si>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</si>
  <si>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</si>
  <si>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</si>
  <si>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</si>
  <si>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</si>
  <si>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</si>
  <si>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</si>
  <si>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</si>
  <si>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</si>
  <si>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</si>
  <si>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</si>
  <si>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</si>
  <si>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</si>
  <si>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</si>
  <si>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</si>
  <si>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</si>
  <si>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</si>
  <si>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</si>
  <si>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</si>
  <si>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</si>
  <si>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</si>
  <si>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</si>
  <si>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</si>
  <si>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</si>
  <si>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</si>
  <si>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</si>
  <si>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</si>
  <si>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</si>
  <si>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</si>
  <si>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</si>
  <si>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</si>
  <si>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</si>
  <si>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</si>
  <si>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</si>
  <si>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</si>
  <si>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</si>
  <si>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</si>
  <si>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</si>
  <si>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</si>
  <si>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</si>
  <si>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</si>
  <si>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</si>
  <si>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</si>
  <si>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</si>
  <si>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</si>
  <si>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</si>
  <si>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</si>
  <si>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</si>
  <si>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</si>
  <si>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</si>
  <si>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</si>
  <si>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</si>
  <si>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</si>
  <si>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</si>
  <si>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</si>
  <si>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</si>
  <si>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独立行政法人高齢・障害・
求職者雇用支援機構施設
整備費補助金</t>
    <phoneticPr fontId="5"/>
  </si>
  <si>
    <t>独立行政法人高齢・障害・求職者雇用支援機構調べ</t>
  </si>
  <si>
    <t>施設・設備の整備又は改修
の完了件数</t>
  </si>
  <si>
    <t>件</t>
    <rPh sb="0" eb="1">
      <t>ケン</t>
    </rPh>
    <phoneticPr fontId="5"/>
  </si>
  <si>
    <t>-</t>
    <phoneticPr fontId="5"/>
  </si>
  <si>
    <t>施設・設備の整備又は改修の施工件数</t>
  </si>
  <si>
    <t>独立行政法人高齢・障害・求職者雇用支援機構施設整備費補助金</t>
  </si>
  <si>
    <t>平成16年度</t>
    <rPh sb="0" eb="2">
      <t>ヘイセイ</t>
    </rPh>
    <rPh sb="4" eb="5">
      <t>ネン</t>
    </rPh>
    <rPh sb="5" eb="6">
      <t>ド</t>
    </rPh>
    <phoneticPr fontId="5"/>
  </si>
  <si>
    <t>終了予定なし</t>
    <rPh sb="0" eb="2">
      <t>シュウリョウ</t>
    </rPh>
    <rPh sb="2" eb="4">
      <t>ヨテイ</t>
    </rPh>
    <phoneticPr fontId="5"/>
  </si>
  <si>
    <t>職業安定局</t>
    <phoneticPr fontId="5"/>
  </si>
  <si>
    <t>雇用開発企画課</t>
    <phoneticPr fontId="5"/>
  </si>
  <si>
    <t>雇用開発企画課長　
宮原　真太郎</t>
    <rPh sb="0" eb="2">
      <t>コヨウ</t>
    </rPh>
    <rPh sb="2" eb="4">
      <t>カイハツ</t>
    </rPh>
    <rPh sb="4" eb="6">
      <t>キカク</t>
    </rPh>
    <rPh sb="6" eb="8">
      <t>カチョウ</t>
    </rPh>
    <rPh sb="10" eb="12">
      <t>ミヤハラ</t>
    </rPh>
    <rPh sb="13" eb="16">
      <t>シンタロウ</t>
    </rPh>
    <phoneticPr fontId="5"/>
  </si>
  <si>
    <t>○</t>
  </si>
  <si>
    <t>雇用保険法第62条第１項第6号及び第3項
独立行政法人高齢・障害・求職者雇用支援機構法第14条第1項第4号</t>
    <phoneticPr fontId="5"/>
  </si>
  <si>
    <t>障害者雇用対策基本方針（平成30年3月30日付け厚生労働省告示第178号）</t>
    <phoneticPr fontId="5"/>
  </si>
  <si>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</si>
  <si>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独立行政法人高齢・障害・求職者雇用支援機構の施設・設備（障害者職業センターに係るもの）の整備又は改修のための経費である。（補助率10/10）</t>
    <phoneticPr fontId="5"/>
  </si>
  <si>
    <t>厚生労働省</t>
  </si>
  <si>
    <t>施設整備費の執行額／施設整備件数　　　　　　</t>
  </si>
  <si>
    <t>千円</t>
    <rPh sb="0" eb="2">
      <t>センエン</t>
    </rPh>
    <phoneticPr fontId="5"/>
  </si>
  <si>
    <t>　　千円/件</t>
  </si>
  <si>
    <t>104,172/5</t>
  </si>
  <si>
    <t>237,791/9</t>
    <phoneticPr fontId="5"/>
  </si>
  <si>
    <t>-</t>
    <phoneticPr fontId="5"/>
  </si>
  <si>
    <t>労働者等の特性に応じた雇用の安定・促進を図ること（Ⅴ-3）</t>
    <phoneticPr fontId="5"/>
  </si>
  <si>
    <t>高齢者・障害者・若年者等の雇用の安定・促進を図ること（Ⅴ-3-1）</t>
    <phoneticPr fontId="5"/>
  </si>
  <si>
    <t>独立行政法人高齢・障害・求職者雇用支援機構の施設・設備（障害者職業センターに係るもの）の整備又は改修のための経費である(補助率10/10)
障害者の職業生活における自立を促進するための施設の設置及び運営その他障害者の雇用を支援するための業務を行うことにより、障害者の職
業の安定その他福祉の増進を図るとともに、経済及び社会の発展に寄与するものである。</t>
  </si>
  <si>
    <t>-</t>
    <phoneticPr fontId="5"/>
  </si>
  <si>
    <t>-</t>
    <phoneticPr fontId="5"/>
  </si>
  <si>
    <t>-</t>
    <phoneticPr fontId="5"/>
  </si>
  <si>
    <t>-</t>
    <phoneticPr fontId="5"/>
  </si>
  <si>
    <t>767</t>
    <phoneticPr fontId="5"/>
  </si>
  <si>
    <t>694</t>
    <phoneticPr fontId="5"/>
  </si>
  <si>
    <t>612</t>
    <phoneticPr fontId="5"/>
  </si>
  <si>
    <t>538</t>
    <phoneticPr fontId="5"/>
  </si>
  <si>
    <t>536</t>
    <phoneticPr fontId="5"/>
  </si>
  <si>
    <t>544</t>
    <phoneticPr fontId="5"/>
  </si>
  <si>
    <t>539</t>
    <phoneticPr fontId="5"/>
  </si>
  <si>
    <t>534</t>
    <phoneticPr fontId="5"/>
  </si>
  <si>
    <t>552</t>
    <phoneticPr fontId="5"/>
  </si>
  <si>
    <t>A.独立行政法人高齢・障害・求職者雇用支援機構</t>
  </si>
  <si>
    <t>B.高齢・障害者雇用支援勘定</t>
  </si>
  <si>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</si>
  <si>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</si>
  <si>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</si>
  <si>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t>
    <phoneticPr fontId="5"/>
  </si>
  <si>
    <t>-</t>
    <phoneticPr fontId="5"/>
  </si>
  <si>
    <t>-</t>
    <phoneticPr fontId="5"/>
  </si>
  <si>
    <t>高齢・障害者雇用支援勘定</t>
    <rPh sb="0" eb="2">
      <t>コウレイ</t>
    </rPh>
    <rPh sb="3" eb="6">
      <t>ショウガイシャ</t>
    </rPh>
    <rPh sb="6" eb="8">
      <t>コヨウ</t>
    </rPh>
    <rPh sb="8" eb="10">
      <t>シエン</t>
    </rPh>
    <rPh sb="10" eb="12">
      <t>カンジョウ</t>
    </rPh>
    <phoneticPr fontId="5"/>
  </si>
  <si>
    <t>補助金等交付</t>
    <rPh sb="0" eb="3">
      <t>ホジョキン</t>
    </rPh>
    <rPh sb="3" eb="4">
      <t>ナド</t>
    </rPh>
    <rPh sb="4" eb="6">
      <t>コウフ</t>
    </rPh>
    <phoneticPr fontId="5"/>
  </si>
  <si>
    <t>日比谷総合設備（株）</t>
    <rPh sb="0" eb="3">
      <t>ヒビヤ</t>
    </rPh>
    <rPh sb="3" eb="5">
      <t>ソウゴウ</t>
    </rPh>
    <rPh sb="5" eb="7">
      <t>セツビ</t>
    </rPh>
    <rPh sb="7" eb="10">
      <t>カブ</t>
    </rPh>
    <phoneticPr fontId="5"/>
  </si>
  <si>
    <t>（株）末宗組</t>
    <rPh sb="0" eb="3">
      <t>カブ</t>
    </rPh>
    <rPh sb="3" eb="4">
      <t>スエ</t>
    </rPh>
    <rPh sb="4" eb="5">
      <t>ムネ</t>
    </rPh>
    <rPh sb="5" eb="6">
      <t>グミ</t>
    </rPh>
    <phoneticPr fontId="5"/>
  </si>
  <si>
    <t>（株）アクサム</t>
    <rPh sb="0" eb="3">
      <t>カブ</t>
    </rPh>
    <phoneticPr fontId="5"/>
  </si>
  <si>
    <t>アイ・ビー・テクノス（株）</t>
    <rPh sb="10" eb="13">
      <t>カブ</t>
    </rPh>
    <phoneticPr fontId="5"/>
  </si>
  <si>
    <t>（株）イワベニ</t>
    <rPh sb="0" eb="3">
      <t>カブ</t>
    </rPh>
    <phoneticPr fontId="5"/>
  </si>
  <si>
    <t>ムラヤマ建設工業（株）</t>
    <rPh sb="4" eb="6">
      <t>ケンセツ</t>
    </rPh>
    <rPh sb="6" eb="8">
      <t>コウギョウ</t>
    </rPh>
    <rPh sb="8" eb="11">
      <t>カブ</t>
    </rPh>
    <phoneticPr fontId="5"/>
  </si>
  <si>
    <t>（株）豊建築事務所</t>
    <rPh sb="0" eb="3">
      <t>カブ</t>
    </rPh>
    <rPh sb="3" eb="4">
      <t>ユタカ</t>
    </rPh>
    <rPh sb="4" eb="6">
      <t>ケンチク</t>
    </rPh>
    <rPh sb="6" eb="8">
      <t>ジム</t>
    </rPh>
    <rPh sb="8" eb="9">
      <t>ショ</t>
    </rPh>
    <phoneticPr fontId="5"/>
  </si>
  <si>
    <t>大成設備（株）近畿支店</t>
    <rPh sb="0" eb="2">
      <t>タイセイ</t>
    </rPh>
    <rPh sb="2" eb="4">
      <t>セツビ</t>
    </rPh>
    <rPh sb="4" eb="7">
      <t>カブ</t>
    </rPh>
    <rPh sb="7" eb="9">
      <t>キンキ</t>
    </rPh>
    <rPh sb="9" eb="11">
      <t>シテン</t>
    </rPh>
    <phoneticPr fontId="5"/>
  </si>
  <si>
    <t>共同設計（株）</t>
    <rPh sb="0" eb="2">
      <t>キョウドウ</t>
    </rPh>
    <rPh sb="2" eb="4">
      <t>セッケイ</t>
    </rPh>
    <rPh sb="4" eb="7">
      <t>カブ</t>
    </rPh>
    <phoneticPr fontId="5"/>
  </si>
  <si>
    <t>（株）綜企画設計　千葉支店</t>
    <rPh sb="0" eb="3">
      <t>カブ</t>
    </rPh>
    <rPh sb="3" eb="4">
      <t>ソウ</t>
    </rPh>
    <rPh sb="4" eb="6">
      <t>キカク</t>
    </rPh>
    <rPh sb="6" eb="8">
      <t>セッケイ</t>
    </rPh>
    <rPh sb="9" eb="11">
      <t>チバ</t>
    </rPh>
    <rPh sb="11" eb="13">
      <t>シテン</t>
    </rPh>
    <phoneticPr fontId="5"/>
  </si>
  <si>
    <t>補助金</t>
    <phoneticPr fontId="5"/>
  </si>
  <si>
    <t>施設整備費</t>
    <rPh sb="0" eb="2">
      <t>シセツ</t>
    </rPh>
    <rPh sb="2" eb="5">
      <t>セイビヒ</t>
    </rPh>
    <phoneticPr fontId="5"/>
  </si>
  <si>
    <t xml:space="preserve">独立行政法人高齢・障害・求職者雇用支援機構法第14条の規定に基づく高年齢者等及び障害者並びに求職者その他の労働者の職業の安定業務等
</t>
    <phoneticPr fontId="5"/>
  </si>
  <si>
    <t>障害者職業総合センター空調調和設備（熱源設備）更新工事　外26件</t>
    <phoneticPr fontId="5"/>
  </si>
  <si>
    <t>障害者職業総合センター空気調和設備（熱源設備）更新工事</t>
    <phoneticPr fontId="5"/>
  </si>
  <si>
    <t>秋田障害者職業センター空調設備等改修工事</t>
    <phoneticPr fontId="5"/>
  </si>
  <si>
    <t>障害者職業総合センター中央監視装置更新工事</t>
    <phoneticPr fontId="5"/>
  </si>
  <si>
    <t>香川職業能力開発促進センター本館建替その他工事設計業務</t>
    <phoneticPr fontId="5"/>
  </si>
  <si>
    <t>C</t>
  </si>
  <si>
    <t>（株）末宗組</t>
    <phoneticPr fontId="5"/>
  </si>
  <si>
    <t>大分職業能力開発促進センター教室棟・実習場建替その他工事（障害者センター分）</t>
    <rPh sb="29" eb="32">
      <t>ショウガイシャ</t>
    </rPh>
    <rPh sb="36" eb="37">
      <t>ブン</t>
    </rPh>
    <phoneticPr fontId="5"/>
  </si>
  <si>
    <t>岩手障害者職業センター給排水設備等改修工事</t>
    <rPh sb="11" eb="14">
      <t>キュウハイスイ</t>
    </rPh>
    <rPh sb="14" eb="16">
      <t>セツビ</t>
    </rPh>
    <phoneticPr fontId="5"/>
  </si>
  <si>
    <t>青森障害者職業センター給排水設備等改修工事</t>
    <rPh sb="11" eb="14">
      <t>キュウハイスイ</t>
    </rPh>
    <rPh sb="14" eb="16">
      <t>セツビ</t>
    </rPh>
    <phoneticPr fontId="5"/>
  </si>
  <si>
    <t>大分職業能力開発促進センター教室棟・実習場建替その他工事（障害者センター分）</t>
    <phoneticPr fontId="5"/>
  </si>
  <si>
    <t>島根職業能力開発促進センター本館建替その他工事設計業務（障害者センター分）</t>
    <phoneticPr fontId="5"/>
  </si>
  <si>
    <t>栃木職業能力開発促進センター実習場建替その他工事設計業務（障害者センター分）</t>
    <phoneticPr fontId="5"/>
  </si>
  <si>
    <t>-</t>
    <phoneticPr fontId="5"/>
  </si>
  <si>
    <t>障害者職業総合センター中央監視装置更新工事</t>
    <phoneticPr fontId="5"/>
  </si>
  <si>
    <t>アイ・ビー・テクノス（株）</t>
    <phoneticPr fontId="5"/>
  </si>
  <si>
    <t>障害者職業総合センター大規模改修工事設計業務</t>
    <phoneticPr fontId="5"/>
  </si>
  <si>
    <t>（株）日総建</t>
    <phoneticPr fontId="5"/>
  </si>
  <si>
    <t>大成設備（株）近畿支店</t>
    <phoneticPr fontId="5"/>
  </si>
  <si>
    <t>大分職業能力開発促進センター教室棟・実習場建替その他工事監理業務（障害者センター分）</t>
    <phoneticPr fontId="5"/>
  </si>
  <si>
    <t>（株）昭和設計　九州事務所</t>
    <phoneticPr fontId="5"/>
  </si>
  <si>
    <t>障害者職業総合センター中央監視装置更新工事設計監理業務</t>
    <phoneticPr fontId="5"/>
  </si>
  <si>
    <t>日和エンジニアリング（株）</t>
    <phoneticPr fontId="5"/>
  </si>
  <si>
    <t>（株）ニュージェック　近畿支店</t>
    <phoneticPr fontId="5"/>
  </si>
  <si>
    <t>京都障害者職業センター空調設備等更新工事</t>
    <phoneticPr fontId="5"/>
  </si>
  <si>
    <t>-</t>
    <phoneticPr fontId="5"/>
  </si>
  <si>
    <t>-</t>
    <phoneticPr fontId="5"/>
  </si>
  <si>
    <t>-</t>
    <phoneticPr fontId="5"/>
  </si>
  <si>
    <t>京都障害者職業センター空調設備等更新工事設計業務</t>
    <rPh sb="20" eb="22">
      <t>セッケイ</t>
    </rPh>
    <rPh sb="22" eb="24">
      <t>ギョウム</t>
    </rPh>
    <phoneticPr fontId="5"/>
  </si>
  <si>
    <t>京都障害者職業センター空調設備等更新工事</t>
    <rPh sb="2" eb="5">
      <t>ショウガイシャ</t>
    </rPh>
    <rPh sb="5" eb="7">
      <t>ショクギョウ</t>
    </rPh>
    <rPh sb="11" eb="13">
      <t>クウチョウ</t>
    </rPh>
    <rPh sb="13" eb="15">
      <t>セツビ</t>
    </rPh>
    <rPh sb="15" eb="16">
      <t>トウ</t>
    </rPh>
    <rPh sb="16" eb="18">
      <t>コウシン</t>
    </rPh>
    <rPh sb="18" eb="20">
      <t>コウジ</t>
    </rPh>
    <phoneticPr fontId="5"/>
  </si>
  <si>
    <t>333,972/13</t>
    <phoneticPr fontId="5"/>
  </si>
  <si>
    <t>施設・設備の整備又は改修
の完了件数18件</t>
    <phoneticPr fontId="5"/>
  </si>
  <si>
    <t>独立行政法人高齢・障害・求職者雇用支援機構法第14条に
規定された業務を行うことにより、障害者の職業の安定その
他福祉の増進を図るためのものであり、広く国民のニーズが
あり、国費を投入しなければ事業目的が達成できない。</t>
    <phoneticPr fontId="5"/>
  </si>
  <si>
    <t>障害者等の職業の安定その他福祉の増進を図る本事業に
ついては、個別法に基づき国が実施する事業を法人に行わ
せているものであり、国が予算措置をする必要がある事業で
ある。</t>
    <phoneticPr fontId="5"/>
  </si>
  <si>
    <t>独立行政法人高齢・障害・求職者雇用支援機構法第14条に
規定された業務を行っており、優先度が高い事業である。</t>
    <phoneticPr fontId="5"/>
  </si>
  <si>
    <t>‐</t>
  </si>
  <si>
    <t>予算の執行は、原則一般競争入札により業者を選定し、効率的な執行に努めている。</t>
    <phoneticPr fontId="5"/>
  </si>
  <si>
    <t>法人からの支出先については、原則一般競争入札により選定を行っており、競争性が確保されている。</t>
    <phoneticPr fontId="5"/>
  </si>
  <si>
    <t>費目・使途は障害者職業センター等の整備又は改修に要す
る経費に限定される。</t>
    <phoneticPr fontId="5"/>
  </si>
  <si>
    <t>原則一般競争入札の実施により工事費用の低減に努めたため。</t>
    <phoneticPr fontId="5"/>
  </si>
  <si>
    <t>施設の老朽化等を勘案して計画的な修繕等を行うことにより支出の平準化を図る等、コスト削減に努めている。</t>
    <phoneticPr fontId="5"/>
  </si>
  <si>
    <t>施設の老朽化等を勘案して計画的な修繕等を行っている。</t>
    <phoneticPr fontId="5"/>
  </si>
  <si>
    <t>事前に把握した施設整備の要望に応じた補助に努めている。</t>
    <phoneticPr fontId="5"/>
  </si>
  <si>
    <t>整備した施設を活用し、障害者の雇用支援業務を行っている。</t>
    <phoneticPr fontId="5"/>
  </si>
  <si>
    <t>独立行政法人高齢・障害・求職者雇用支援機構高齢・障害者雇用支援勘定運営費交付金</t>
    <phoneticPr fontId="5"/>
  </si>
  <si>
    <t>独立行政法人高齢・障害・求職者雇用支援機構職業能力開発勘定運営費交付金</t>
    <phoneticPr fontId="5"/>
  </si>
  <si>
    <t>独立行政法人高齢・障害・求職者雇用支援機構施設整備費補助金</t>
    <phoneticPr fontId="5"/>
  </si>
  <si>
    <t>独立行政法人高齢・障害・求職者雇用支援機構高齢・障害者雇用支援勘定運営費交付金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また、独立行政法人高齢・障害・求職者雇用支援機構施設整備費補助金は、老朽化した訓練施設等の整備・改修等に充てられる補助金である。</t>
    <phoneticPr fontId="5"/>
  </si>
  <si>
    <t>施設・設備の改修等の必要性を精査し、必要不可欠な工事についてのみ実施しており、経費の執行に当たっては、一般競争入札により支出先
を選定するなど適正な執行に努めている。
また、不用は出ているが、入札によるものであり、事業は適正に実施されている。</t>
    <phoneticPr fontId="5"/>
  </si>
  <si>
    <t>予算の執行率等を踏まえた予算要求を行うとともに、引き続き適正な経費の執行に努めていく。</t>
    <phoneticPr fontId="5"/>
  </si>
  <si>
    <t>厚労</t>
  </si>
  <si>
    <t>-</t>
    <phoneticPr fontId="5"/>
  </si>
  <si>
    <t>△</t>
  </si>
  <si>
    <t>C.日比谷総合設備（株）</t>
    <phoneticPr fontId="5"/>
  </si>
  <si>
    <t>点検対象外</t>
    <rPh sb="0" eb="2">
      <t>テンケン</t>
    </rPh>
    <rPh sb="2" eb="5">
      <t>タイショウガイ</t>
    </rPh>
    <phoneticPr fontId="5"/>
  </si>
  <si>
    <t>障害者職業総合センター空調調和設備（熱源設備）更新工事</t>
    <phoneticPr fontId="5"/>
  </si>
  <si>
    <t>有</t>
  </si>
  <si>
    <t>一般競争入札を導入し競争性の確保に努めており、前年度の説明会参加者等に入札の声がけ等を行い、複数者の応札となるよう努めたが、結果として一者応札のものもあった。</t>
    <phoneticPr fontId="5"/>
  </si>
  <si>
    <t>無</t>
  </si>
  <si>
    <t>740,651/18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</si>
</sst>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154460</xdr:colOff>
      <xdr:row>748</xdr:row>
      <xdr:rowOff>308918</xdr:rowOff>
    </xdr:from>
    <xdr:to>
      <xdr:col>42</xdr:col>
      <xdr:colOff>86424</xdr:colOff>
      <xdr:row>750</xdr:row>
      <xdr:rowOff>213347</xdr:rowOff>
    </xdr:to>
    <xdr:sp macro="" textlink="">
      <xdr:nvSpPr>
        <xdr:cNvPr id="2" name="フローチャート: 処理 1"/>
        <xdr:cNvSpPr/>
      </xdr:nvSpPr>
      <xdr:spPr bwMode="auto">
        <a:xfrm>
          <a:off x="2754785" y="38389868"/>
          <a:ext cx="5732689" cy="609279"/>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solidFill>
                <a:sysClr val="windowText" lastClr="000000"/>
              </a:solidFill>
            </a:rPr>
            <a:t>３３４百万円</a:t>
          </a:r>
          <a:endParaRPr kumimoji="1" lang="en-US" altLang="ja-JP" sz="1400">
            <a:solidFill>
              <a:sysClr val="windowText" lastClr="000000"/>
            </a:solidFill>
          </a:endParaRPr>
        </a:p>
      </xdr:txBody>
    </xdr:sp>
    <xdr:clientData/>
  </xdr:twoCellAnchor>
  <xdr:twoCellAnchor>
    <xdr:from>
      <xdr:col>13</xdr:col>
      <xdr:colOff>167332</xdr:colOff>
      <xdr:row>751</xdr:row>
      <xdr:rowOff>77229</xdr:rowOff>
    </xdr:from>
    <xdr:to>
      <xdr:col>42</xdr:col>
      <xdr:colOff>99296</xdr:colOff>
      <xdr:row>768</xdr:row>
      <xdr:rowOff>29421</xdr:rowOff>
    </xdr:to>
    <xdr:grpSp>
      <xdr:nvGrpSpPr>
        <xdr:cNvPr id="3" name="グループ化 27"/>
        <xdr:cNvGrpSpPr>
          <a:grpSpLocks/>
        </xdr:cNvGrpSpPr>
      </xdr:nvGrpSpPr>
      <xdr:grpSpPr bwMode="auto">
        <a:xfrm>
          <a:off x="2767657" y="44368479"/>
          <a:ext cx="5732689" cy="6905442"/>
          <a:chOff x="2276475" y="1913649"/>
          <a:chExt cx="3157192" cy="9496656"/>
        </a:xfrm>
      </xdr:grpSpPr>
      <xdr:cxnSp macro="">
        <xdr:nvCxnSpPr>
          <xdr:cNvPr id="4" name="直線矢印コネクタ 3"/>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6" name="フローチャート: 処理 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ja-JP" altLang="en-US" sz="1400">
                <a:solidFill>
                  <a:sysClr val="windowText" lastClr="000000"/>
                </a:solidFill>
              </a:rPr>
              <a:t>３３４百万円</a:t>
            </a:r>
          </a:p>
        </xdr:txBody>
      </xdr:sp>
      <xdr:sp macro="" textlink="">
        <xdr:nvSpPr>
          <xdr:cNvPr id="7" name="大かっこ 6"/>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8" name="グループ化 23"/>
          <xdr:cNvGrpSpPr>
            <a:grpSpLocks/>
          </xdr:cNvGrpSpPr>
        </xdr:nvGrpSpPr>
        <xdr:grpSpPr bwMode="auto">
          <a:xfrm>
            <a:off x="2289098" y="6409110"/>
            <a:ext cx="3143097" cy="2179534"/>
            <a:chOff x="4034609" y="8113251"/>
            <a:chExt cx="2958957" cy="2650167"/>
          </a:xfrm>
        </xdr:grpSpPr>
        <xdr:sp macro="" textlink="">
          <xdr:nvSpPr>
            <xdr:cNvPr id="14" name="フローチャート: 処理 13"/>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３３４百万円</a:t>
              </a:r>
            </a:p>
          </xdr:txBody>
        </xdr:sp>
        <xdr:sp macro="" textlink="">
          <xdr:nvSpPr>
            <xdr:cNvPr id="15" name="大かっこ 14"/>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障害者職業総合センター空調調和設備（熱源設備）更新工事</a:t>
              </a:r>
              <a:r>
                <a:rPr kumimoji="1" lang="ja-JP" altLang="ja-JP" sz="1100">
                  <a:solidFill>
                    <a:schemeClr val="tx1"/>
                  </a:solidFill>
                  <a:effectLst/>
                  <a:latin typeface="+mn-lt"/>
                  <a:ea typeface="+mn-ea"/>
                  <a:cs typeface="+mn-cs"/>
                </a:rPr>
                <a:t>　外</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件</a:t>
              </a:r>
              <a:endParaRPr lang="ja-JP" altLang="ja-JP">
                <a:effectLst/>
              </a:endParaRPr>
            </a:p>
          </xdr:txBody>
        </xdr:sp>
      </xdr:grpSp>
      <xdr:cxnSp macro="">
        <xdr:nvCxnSpPr>
          <xdr:cNvPr id="9" name="直線矢印コネクタ 8"/>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24"/>
          <xdr:cNvGrpSpPr>
            <a:grpSpLocks/>
          </xdr:cNvGrpSpPr>
        </xdr:nvGrpSpPr>
        <xdr:grpSpPr bwMode="auto">
          <a:xfrm>
            <a:off x="2284258" y="9273872"/>
            <a:ext cx="3149409" cy="2136433"/>
            <a:chOff x="3979252" y="11589914"/>
            <a:chExt cx="2964899" cy="2597759"/>
          </a:xfrm>
        </xdr:grpSpPr>
        <xdr:sp macro="" textlink="">
          <xdr:nvSpPr>
            <xdr:cNvPr id="12" name="正方形/長方形 11"/>
            <xdr:cNvSpPr/>
          </xdr:nvSpPr>
          <xdr:spPr bwMode="auto">
            <a:xfrm>
              <a:off x="3979252" y="11589914"/>
              <a:ext cx="2964899" cy="116288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日比谷総合設備（株）　外２２社　</a:t>
              </a:r>
              <a:r>
                <a:rPr kumimoji="1" lang="ja-JP" altLang="en-US" sz="1400">
                  <a:solidFill>
                    <a:sysClr val="windowText" lastClr="000000"/>
                  </a:solidFill>
                </a:rPr>
                <a:t>　</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３３４</a:t>
              </a:r>
              <a:r>
                <a:rPr kumimoji="1" lang="ja-JP" altLang="en-US" sz="1400">
                  <a:solidFill>
                    <a:sysClr val="windowText" lastClr="000000"/>
                  </a:solidFill>
                </a:rPr>
                <a:t>百万円</a:t>
              </a:r>
            </a:p>
          </xdr:txBody>
        </xdr:sp>
        <xdr:sp macro="" textlink="">
          <xdr:nvSpPr>
            <xdr:cNvPr id="13" name="大かっこ 12"/>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障害者職業総合センター空調調和設備（熱源設備）更新工事　外</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件</a:t>
              </a:r>
              <a:endParaRPr lang="ja-JP" altLang="ja-JP">
                <a:solidFill>
                  <a:sysClr val="windowText" lastClr="000000"/>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85" zoomScaleSheetLayoutView="10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324</v>
      </c>
      <c r="AJ2" s="941" t="s">
        <v>744</v>
      </c>
      <c r="AK2" s="941"/>
      <c r="AL2" s="941"/>
      <c r="AM2" s="941"/>
      <c r="AN2" s="83" t="s">
        <v>324</v>
      </c>
      <c r="AO2" s="941">
        <v>20</v>
      </c>
      <c r="AP2" s="941"/>
      <c r="AQ2" s="941"/>
      <c r="AR2" s="84" t="s">
        <v>629</v>
      </c>
      <c r="AS2" s="947">
        <v>633</v>
      </c>
      <c r="AT2" s="947"/>
      <c r="AU2" s="947"/>
      <c r="AV2" s="83" t="str">
        <f>IF(AW2="","","-")</f>
        <v/>
      </c>
      <c r="AW2" s="907"/>
      <c r="AX2" s="907"/>
    </row>
    <row r="3" spans="1:50" ht="21" customHeight="1" thickBot="1" x14ac:dyDescent="0.2">
      <c r="A3" s="859" t="s">
        <v>622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648</v>
      </c>
      <c r="AK3" s="861"/>
      <c r="AL3" s="861"/>
      <c r="AM3" s="861"/>
      <c r="AN3" s="861"/>
      <c r="AO3" s="861"/>
      <c r="AP3" s="861"/>
      <c r="AQ3" s="861"/>
      <c r="AR3" s="861"/>
      <c r="AS3" s="861"/>
      <c r="AT3" s="861"/>
      <c r="AU3" s="861"/>
      <c r="AV3" s="861"/>
      <c r="AW3" s="861"/>
      <c r="AX3" s="24" t="s">
        <v>64</v>
      </c>
    </row>
    <row r="4" spans="1:50" ht="24.75" customHeight="1" x14ac:dyDescent="0.15">
      <c r="A4" s="699" t="s">
        <v>25</v>
      </c>
      <c r="B4" s="700"/>
      <c r="C4" s="700"/>
      <c r="D4" s="700"/>
      <c r="E4" s="700"/>
      <c r="F4" s="700"/>
      <c r="G4" s="677" t="s">
        <v>637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640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1" t="s">
        <v>638</v>
      </c>
      <c r="H5" s="832"/>
      <c r="I5" s="832"/>
      <c r="J5" s="832"/>
      <c r="K5" s="832"/>
      <c r="L5" s="832"/>
      <c r="M5" s="833" t="s">
        <v>65</v>
      </c>
      <c r="N5" s="834"/>
      <c r="O5" s="834"/>
      <c r="P5" s="834"/>
      <c r="Q5" s="834"/>
      <c r="R5" s="835"/>
      <c r="S5" s="836" t="s">
        <v>639</v>
      </c>
      <c r="T5" s="832"/>
      <c r="U5" s="832"/>
      <c r="V5" s="832"/>
      <c r="W5" s="832"/>
      <c r="X5" s="837"/>
      <c r="Y5" s="693" t="s">
        <v>3</v>
      </c>
      <c r="Z5" s="542"/>
      <c r="AA5" s="542"/>
      <c r="AB5" s="542"/>
      <c r="AC5" s="542"/>
      <c r="AD5" s="543"/>
      <c r="AE5" s="694" t="s">
        <v>641</v>
      </c>
      <c r="AF5" s="694"/>
      <c r="AG5" s="694"/>
      <c r="AH5" s="694"/>
      <c r="AI5" s="694"/>
      <c r="AJ5" s="694"/>
      <c r="AK5" s="694"/>
      <c r="AL5" s="694"/>
      <c r="AM5" s="694"/>
      <c r="AN5" s="694"/>
      <c r="AO5" s="694"/>
      <c r="AP5" s="695"/>
      <c r="AQ5" s="696" t="s">
        <v>642</v>
      </c>
      <c r="AR5" s="697"/>
      <c r="AS5" s="697"/>
      <c r="AT5" s="697"/>
      <c r="AU5" s="697"/>
      <c r="AV5" s="697"/>
      <c r="AW5" s="697"/>
      <c r="AX5" s="698"/>
    </row>
    <row r="6" spans="1:50" ht="39" customHeight="1" x14ac:dyDescent="0.15">
      <c r="A6" s="701" t="s">
        <v>4</v>
      </c>
      <c r="B6" s="702"/>
      <c r="C6" s="702"/>
      <c r="D6" s="702"/>
      <c r="E6" s="702"/>
      <c r="F6" s="702"/>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644</v>
      </c>
      <c r="H7" s="498"/>
      <c r="I7" s="498"/>
      <c r="J7" s="498"/>
      <c r="K7" s="498"/>
      <c r="L7" s="498"/>
      <c r="M7" s="498"/>
      <c r="N7" s="498"/>
      <c r="O7" s="498"/>
      <c r="P7" s="498"/>
      <c r="Q7" s="498"/>
      <c r="R7" s="498"/>
      <c r="S7" s="498"/>
      <c r="T7" s="498"/>
      <c r="U7" s="498"/>
      <c r="V7" s="498"/>
      <c r="W7" s="498"/>
      <c r="X7" s="499"/>
      <c r="Y7" s="919" t="s">
        <v>307</v>
      </c>
      <c r="Z7" s="439"/>
      <c r="AA7" s="439"/>
      <c r="AB7" s="439"/>
      <c r="AC7" s="439"/>
      <c r="AD7" s="920"/>
      <c r="AE7" s="908" t="s">
        <v>645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208</v>
      </c>
      <c r="B8" s="495"/>
      <c r="C8" s="495"/>
      <c r="D8" s="495"/>
      <c r="E8" s="495"/>
      <c r="F8" s="496"/>
      <c r="G8" s="942" t="str">
        <f>入力規則等!A27</f>
        <v>-</v>
      </c>
      <c r="H8" s="715"/>
      <c r="I8" s="715"/>
      <c r="J8" s="715"/>
      <c r="K8" s="715"/>
      <c r="L8" s="715"/>
      <c r="M8" s="715"/>
      <c r="N8" s="715"/>
      <c r="O8" s="715"/>
      <c r="P8" s="715"/>
      <c r="Q8" s="715"/>
      <c r="R8" s="715"/>
      <c r="S8" s="715"/>
      <c r="T8" s="715"/>
      <c r="U8" s="715"/>
      <c r="V8" s="715"/>
      <c r="W8" s="715"/>
      <c r="X8" s="943"/>
      <c r="Y8" s="838" t="s">
        <v>209</v>
      </c>
      <c r="Z8" s="839"/>
      <c r="AA8" s="839"/>
      <c r="AB8" s="839"/>
      <c r="AC8" s="839"/>
      <c r="AD8" s="840"/>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1" t="s">
        <v>23</v>
      </c>
      <c r="B9" s="842"/>
      <c r="C9" s="842"/>
      <c r="D9" s="842"/>
      <c r="E9" s="842"/>
      <c r="F9" s="842"/>
      <c r="G9" s="843" t="s">
        <v>646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5" t="s">
        <v>29</v>
      </c>
      <c r="B10" s="656"/>
      <c r="C10" s="656"/>
      <c r="D10" s="656"/>
      <c r="E10" s="656"/>
      <c r="F10" s="656"/>
      <c r="G10" s="749" t="s">
        <v>647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0" t="s">
        <v>24</v>
      </c>
      <c r="B12" s="961"/>
      <c r="C12" s="961"/>
      <c r="D12" s="961"/>
      <c r="E12" s="961"/>
      <c r="F12" s="962"/>
      <c r="G12" s="755"/>
      <c r="H12" s="756"/>
      <c r="I12" s="756"/>
      <c r="J12" s="756"/>
      <c r="K12" s="756"/>
      <c r="L12" s="756"/>
      <c r="M12" s="756"/>
      <c r="N12" s="756"/>
      <c r="O12" s="756"/>
      <c r="P12" s="446" t="s">
        <v>308</v>
      </c>
      <c r="Q12" s="441"/>
      <c r="R12" s="441"/>
      <c r="S12" s="441"/>
      <c r="T12" s="441"/>
      <c r="U12" s="441"/>
      <c r="V12" s="442"/>
      <c r="W12" s="446" t="s">
        <v>330</v>
      </c>
      <c r="X12" s="441"/>
      <c r="Y12" s="441"/>
      <c r="Z12" s="441"/>
      <c r="AA12" s="441"/>
      <c r="AB12" s="441"/>
      <c r="AC12" s="442"/>
      <c r="AD12" s="446" t="s">
        <v>619</v>
      </c>
      <c r="AE12" s="441"/>
      <c r="AF12" s="441"/>
      <c r="AG12" s="441"/>
      <c r="AH12" s="441"/>
      <c r="AI12" s="441"/>
      <c r="AJ12" s="442"/>
      <c r="AK12" s="446" t="s">
        <v>623</v>
      </c>
      <c r="AL12" s="441"/>
      <c r="AM12" s="441"/>
      <c r="AN12" s="441"/>
      <c r="AO12" s="441"/>
      <c r="AP12" s="441"/>
      <c r="AQ12" s="442"/>
      <c r="AR12" s="446" t="s">
        <v>624</v>
      </c>
      <c r="AS12" s="441"/>
      <c r="AT12" s="441"/>
      <c r="AU12" s="441"/>
      <c r="AV12" s="441"/>
      <c r="AW12" s="441"/>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292</v>
      </c>
      <c r="Q13" s="653"/>
      <c r="R13" s="653"/>
      <c r="S13" s="653"/>
      <c r="T13" s="653"/>
      <c r="U13" s="653"/>
      <c r="V13" s="654"/>
      <c r="W13" s="652">
        <v>399</v>
      </c>
      <c r="X13" s="653"/>
      <c r="Y13" s="653"/>
      <c r="Z13" s="653"/>
      <c r="AA13" s="653"/>
      <c r="AB13" s="653"/>
      <c r="AC13" s="654"/>
      <c r="AD13" s="652">
        <v>425</v>
      </c>
      <c r="AE13" s="653"/>
      <c r="AF13" s="653"/>
      <c r="AG13" s="653"/>
      <c r="AH13" s="653"/>
      <c r="AI13" s="653"/>
      <c r="AJ13" s="654"/>
      <c r="AK13" s="652">
        <v>634</v>
      </c>
      <c r="AL13" s="653"/>
      <c r="AM13" s="653"/>
      <c r="AN13" s="653"/>
      <c r="AO13" s="653"/>
      <c r="AP13" s="653"/>
      <c r="AQ13" s="654"/>
      <c r="AR13" s="916"/>
      <c r="AS13" s="917"/>
      <c r="AT13" s="917"/>
      <c r="AU13" s="917"/>
      <c r="AV13" s="917"/>
      <c r="AW13" s="917"/>
      <c r="AX13" s="918"/>
    </row>
    <row r="14" spans="1:50" ht="21" customHeight="1" x14ac:dyDescent="0.15">
      <c r="A14" s="609"/>
      <c r="B14" s="610"/>
      <c r="C14" s="610"/>
      <c r="D14" s="610"/>
      <c r="E14" s="610"/>
      <c r="F14" s="611"/>
      <c r="G14" s="720"/>
      <c r="H14" s="721"/>
      <c r="I14" s="706" t="s">
        <v>8</v>
      </c>
      <c r="J14" s="757"/>
      <c r="K14" s="757"/>
      <c r="L14" s="757"/>
      <c r="M14" s="757"/>
      <c r="N14" s="757"/>
      <c r="O14" s="758"/>
      <c r="P14" s="652" t="s">
        <v>630</v>
      </c>
      <c r="Q14" s="653"/>
      <c r="R14" s="653"/>
      <c r="S14" s="653"/>
      <c r="T14" s="653"/>
      <c r="U14" s="653"/>
      <c r="V14" s="654"/>
      <c r="W14" s="652" t="s">
        <v>630</v>
      </c>
      <c r="X14" s="653"/>
      <c r="Y14" s="653"/>
      <c r="Z14" s="653"/>
      <c r="AA14" s="653"/>
      <c r="AB14" s="653"/>
      <c r="AC14" s="654"/>
      <c r="AD14" s="652" t="s">
        <v>630</v>
      </c>
      <c r="AE14" s="653"/>
      <c r="AF14" s="653"/>
      <c r="AG14" s="653"/>
      <c r="AH14" s="653"/>
      <c r="AI14" s="653"/>
      <c r="AJ14" s="654"/>
      <c r="AK14" s="652" t="s">
        <v>707</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630</v>
      </c>
      <c r="Q15" s="653"/>
      <c r="R15" s="653"/>
      <c r="S15" s="653"/>
      <c r="T15" s="653"/>
      <c r="U15" s="653"/>
      <c r="V15" s="654"/>
      <c r="W15" s="652">
        <v>111</v>
      </c>
      <c r="X15" s="653"/>
      <c r="Y15" s="653"/>
      <c r="Z15" s="653"/>
      <c r="AA15" s="653"/>
      <c r="AB15" s="653"/>
      <c r="AC15" s="654"/>
      <c r="AD15" s="652">
        <v>196</v>
      </c>
      <c r="AE15" s="653"/>
      <c r="AF15" s="653"/>
      <c r="AG15" s="653"/>
      <c r="AH15" s="653"/>
      <c r="AI15" s="653"/>
      <c r="AJ15" s="654"/>
      <c r="AK15" s="652">
        <v>106</v>
      </c>
      <c r="AL15" s="653"/>
      <c r="AM15" s="653"/>
      <c r="AN15" s="653"/>
      <c r="AO15" s="653"/>
      <c r="AP15" s="653"/>
      <c r="AQ15" s="654"/>
      <c r="AR15" s="652"/>
      <c r="AS15" s="653"/>
      <c r="AT15" s="653"/>
      <c r="AU15" s="653"/>
      <c r="AV15" s="653"/>
      <c r="AW15" s="653"/>
      <c r="AX15" s="798"/>
    </row>
    <row r="16" spans="1:50" ht="21" customHeight="1" x14ac:dyDescent="0.15">
      <c r="A16" s="609"/>
      <c r="B16" s="610"/>
      <c r="C16" s="610"/>
      <c r="D16" s="610"/>
      <c r="E16" s="610"/>
      <c r="F16" s="611"/>
      <c r="G16" s="720"/>
      <c r="H16" s="721"/>
      <c r="I16" s="706" t="s">
        <v>51</v>
      </c>
      <c r="J16" s="707"/>
      <c r="K16" s="707"/>
      <c r="L16" s="707"/>
      <c r="M16" s="707"/>
      <c r="N16" s="707"/>
      <c r="O16" s="708"/>
      <c r="P16" s="652">
        <v>-111</v>
      </c>
      <c r="Q16" s="653"/>
      <c r="R16" s="653"/>
      <c r="S16" s="653"/>
      <c r="T16" s="653"/>
      <c r="U16" s="653"/>
      <c r="V16" s="654"/>
      <c r="W16" s="652">
        <v>-196</v>
      </c>
      <c r="X16" s="653"/>
      <c r="Y16" s="653"/>
      <c r="Z16" s="653"/>
      <c r="AA16" s="653"/>
      <c r="AB16" s="653"/>
      <c r="AC16" s="654"/>
      <c r="AD16" s="652">
        <v>-106</v>
      </c>
      <c r="AE16" s="653"/>
      <c r="AF16" s="653"/>
      <c r="AG16" s="653"/>
      <c r="AH16" s="653"/>
      <c r="AI16" s="653"/>
      <c r="AJ16" s="654"/>
      <c r="AK16" s="652" t="s">
        <v>707</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630</v>
      </c>
      <c r="Q17" s="653"/>
      <c r="R17" s="653"/>
      <c r="S17" s="653"/>
      <c r="T17" s="653"/>
      <c r="U17" s="653"/>
      <c r="V17" s="654"/>
      <c r="W17" s="652" t="s">
        <v>630</v>
      </c>
      <c r="X17" s="653"/>
      <c r="Y17" s="653"/>
      <c r="Z17" s="653"/>
      <c r="AA17" s="653"/>
      <c r="AB17" s="653"/>
      <c r="AC17" s="654"/>
      <c r="AD17" s="652" t="s">
        <v>630</v>
      </c>
      <c r="AE17" s="653"/>
      <c r="AF17" s="653"/>
      <c r="AG17" s="653"/>
      <c r="AH17" s="653"/>
      <c r="AI17" s="653"/>
      <c r="AJ17" s="654"/>
      <c r="AK17" s="652" t="s">
        <v>707</v>
      </c>
      <c r="AL17" s="653"/>
      <c r="AM17" s="653"/>
      <c r="AN17" s="653"/>
      <c r="AO17" s="653"/>
      <c r="AP17" s="653"/>
      <c r="AQ17" s="654"/>
      <c r="AR17" s="914"/>
      <c r="AS17" s="914"/>
      <c r="AT17" s="914"/>
      <c r="AU17" s="914"/>
      <c r="AV17" s="914"/>
      <c r="AW17" s="914"/>
      <c r="AX17" s="915"/>
    </row>
    <row r="18" spans="1:50" ht="24.75" customHeight="1" x14ac:dyDescent="0.15">
      <c r="A18" s="609"/>
      <c r="B18" s="610"/>
      <c r="C18" s="610"/>
      <c r="D18" s="610"/>
      <c r="E18" s="610"/>
      <c r="F18" s="611"/>
      <c r="G18" s="722"/>
      <c r="H18" s="723"/>
      <c r="I18" s="711" t="s">
        <v>20</v>
      </c>
      <c r="J18" s="712"/>
      <c r="K18" s="712"/>
      <c r="L18" s="712"/>
      <c r="M18" s="712"/>
      <c r="N18" s="712"/>
      <c r="O18" s="713"/>
      <c r="P18" s="870">
        <f>SUM(P13:V17)</f>
        <v>181</v>
      </c>
      <c r="Q18" s="871"/>
      <c r="R18" s="871"/>
      <c r="S18" s="871"/>
      <c r="T18" s="871"/>
      <c r="U18" s="871"/>
      <c r="V18" s="872"/>
      <c r="W18" s="870">
        <f>SUM(W13:AC17)</f>
        <v>314</v>
      </c>
      <c r="X18" s="871"/>
      <c r="Y18" s="871"/>
      <c r="Z18" s="871"/>
      <c r="AA18" s="871"/>
      <c r="AB18" s="871"/>
      <c r="AC18" s="872"/>
      <c r="AD18" s="870">
        <f>SUM(AD13:AJ17)</f>
        <v>515</v>
      </c>
      <c r="AE18" s="871"/>
      <c r="AF18" s="871"/>
      <c r="AG18" s="871"/>
      <c r="AH18" s="871"/>
      <c r="AI18" s="871"/>
      <c r="AJ18" s="872"/>
      <c r="AK18" s="870">
        <f>SUM(AK13:AQ17)</f>
        <v>740</v>
      </c>
      <c r="AL18" s="871"/>
      <c r="AM18" s="871"/>
      <c r="AN18" s="871"/>
      <c r="AO18" s="871"/>
      <c r="AP18" s="871"/>
      <c r="AQ18" s="872"/>
      <c r="AR18" s="870">
        <f>SUM(AR13:AX17)</f>
        <v>0</v>
      </c>
      <c r="AS18" s="871"/>
      <c r="AT18" s="871"/>
      <c r="AU18" s="871"/>
      <c r="AV18" s="871"/>
      <c r="AW18" s="871"/>
      <c r="AX18" s="873"/>
    </row>
    <row r="19" spans="1:50" ht="24.75" customHeight="1" x14ac:dyDescent="0.15">
      <c r="A19" s="609"/>
      <c r="B19" s="610"/>
      <c r="C19" s="610"/>
      <c r="D19" s="610"/>
      <c r="E19" s="610"/>
      <c r="F19" s="611"/>
      <c r="G19" s="868" t="s">
        <v>9</v>
      </c>
      <c r="H19" s="869"/>
      <c r="I19" s="869"/>
      <c r="J19" s="869"/>
      <c r="K19" s="869"/>
      <c r="L19" s="869"/>
      <c r="M19" s="869"/>
      <c r="N19" s="869"/>
      <c r="O19" s="869"/>
      <c r="P19" s="652">
        <v>104</v>
      </c>
      <c r="Q19" s="653"/>
      <c r="R19" s="653"/>
      <c r="S19" s="653"/>
      <c r="T19" s="653"/>
      <c r="U19" s="653"/>
      <c r="V19" s="654"/>
      <c r="W19" s="652">
        <v>238</v>
      </c>
      <c r="X19" s="653"/>
      <c r="Y19" s="653"/>
      <c r="Z19" s="653"/>
      <c r="AA19" s="653"/>
      <c r="AB19" s="653"/>
      <c r="AC19" s="654"/>
      <c r="AD19" s="652">
        <v>334</v>
      </c>
      <c r="AE19" s="653"/>
      <c r="AF19" s="653"/>
      <c r="AG19" s="653"/>
      <c r="AH19" s="653"/>
      <c r="AI19" s="653"/>
      <c r="AJ19" s="654"/>
      <c r="AK19" s="310"/>
      <c r="AL19" s="310"/>
      <c r="AM19" s="310"/>
      <c r="AN19" s="310"/>
      <c r="AO19" s="310"/>
      <c r="AP19" s="310"/>
      <c r="AQ19" s="310"/>
      <c r="AR19" s="310"/>
      <c r="AS19" s="310"/>
      <c r="AT19" s="310"/>
      <c r="AU19" s="310"/>
      <c r="AV19" s="310"/>
      <c r="AW19" s="310"/>
      <c r="AX19" s="312"/>
    </row>
    <row r="20" spans="1:50" ht="24.75" customHeight="1" x14ac:dyDescent="0.15">
      <c r="A20" s="609"/>
      <c r="B20" s="610"/>
      <c r="C20" s="610"/>
      <c r="D20" s="610"/>
      <c r="E20" s="610"/>
      <c r="F20" s="611"/>
      <c r="G20" s="868" t="s">
        <v>10</v>
      </c>
      <c r="H20" s="869"/>
      <c r="I20" s="869"/>
      <c r="J20" s="869"/>
      <c r="K20" s="869"/>
      <c r="L20" s="869"/>
      <c r="M20" s="869"/>
      <c r="N20" s="869"/>
      <c r="O20" s="869"/>
      <c r="P20" s="301">
        <f>IF(P18=0, "-", SUM(P19)/P18)</f>
        <v>0.574585635359116</v>
      </c>
      <c r="Q20" s="301"/>
      <c r="R20" s="301"/>
      <c r="S20" s="301"/>
      <c r="T20" s="301"/>
      <c r="U20" s="301"/>
      <c r="V20" s="301"/>
      <c r="W20" s="301">
        <f t="shared" ref="W20" si="0">IF(W18=0, "-", SUM(W19)/W18)</f>
        <v>0.7579617834394905</v>
      </c>
      <c r="X20" s="301"/>
      <c r="Y20" s="301"/>
      <c r="Z20" s="301"/>
      <c r="AA20" s="301"/>
      <c r="AB20" s="301"/>
      <c r="AC20" s="301"/>
      <c r="AD20" s="301">
        <f t="shared" ref="AD20" si="1">IF(AD18=0, "-", SUM(AD19)/AD18)</f>
        <v>0.64854368932038831</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41"/>
      <c r="B21" s="842"/>
      <c r="C21" s="842"/>
      <c r="D21" s="842"/>
      <c r="E21" s="842"/>
      <c r="F21" s="963"/>
      <c r="G21" s="299" t="s">
        <v>273</v>
      </c>
      <c r="H21" s="300"/>
      <c r="I21" s="300"/>
      <c r="J21" s="300"/>
      <c r="K21" s="300"/>
      <c r="L21" s="300"/>
      <c r="M21" s="300"/>
      <c r="N21" s="300"/>
      <c r="O21" s="300"/>
      <c r="P21" s="301">
        <f>IF(P19=0, "-", SUM(P19)/SUM(P13,P14))</f>
        <v>0.35616438356164382</v>
      </c>
      <c r="Q21" s="301"/>
      <c r="R21" s="301"/>
      <c r="S21" s="301"/>
      <c r="T21" s="301"/>
      <c r="U21" s="301"/>
      <c r="V21" s="301"/>
      <c r="W21" s="301">
        <f t="shared" ref="W21" si="2">IF(W19=0, "-", SUM(W19)/SUM(W13,W14))</f>
        <v>0.59649122807017541</v>
      </c>
      <c r="X21" s="301"/>
      <c r="Y21" s="301"/>
      <c r="Z21" s="301"/>
      <c r="AA21" s="301"/>
      <c r="AB21" s="301"/>
      <c r="AC21" s="301"/>
      <c r="AD21" s="301">
        <f t="shared" ref="AD21" si="3">IF(AD19=0, "-", SUM(AD19)/SUM(AD13,AD14))</f>
        <v>0.78588235294117648</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9" t="s">
        <v>627</v>
      </c>
      <c r="B22" s="970"/>
      <c r="C22" s="970"/>
      <c r="D22" s="970"/>
      <c r="E22" s="970"/>
      <c r="F22" s="971"/>
      <c r="G22" s="965" t="s">
        <v>253</v>
      </c>
      <c r="H22" s="207"/>
      <c r="I22" s="207"/>
      <c r="J22" s="207"/>
      <c r="K22" s="207"/>
      <c r="L22" s="207"/>
      <c r="M22" s="207"/>
      <c r="N22" s="207"/>
      <c r="O22" s="208"/>
      <c r="P22" s="930" t="s">
        <v>625</v>
      </c>
      <c r="Q22" s="207"/>
      <c r="R22" s="207"/>
      <c r="S22" s="207"/>
      <c r="T22" s="207"/>
      <c r="U22" s="207"/>
      <c r="V22" s="208"/>
      <c r="W22" s="930" t="s">
        <v>626</v>
      </c>
      <c r="X22" s="207"/>
      <c r="Y22" s="207"/>
      <c r="Z22" s="207"/>
      <c r="AA22" s="207"/>
      <c r="AB22" s="207"/>
      <c r="AC22" s="208"/>
      <c r="AD22" s="930" t="s">
        <v>252</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54" customHeight="1" x14ac:dyDescent="0.15">
      <c r="A23" s="972"/>
      <c r="B23" s="973"/>
      <c r="C23" s="973"/>
      <c r="D23" s="973"/>
      <c r="E23" s="973"/>
      <c r="F23" s="974"/>
      <c r="G23" s="966" t="s">
        <v>631</v>
      </c>
      <c r="H23" s="967"/>
      <c r="I23" s="967"/>
      <c r="J23" s="967"/>
      <c r="K23" s="967"/>
      <c r="L23" s="967"/>
      <c r="M23" s="967"/>
      <c r="N23" s="967"/>
      <c r="O23" s="968"/>
      <c r="P23" s="916">
        <v>634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2"/>
      <c r="Q24" s="653"/>
      <c r="R24" s="653"/>
      <c r="S24" s="653"/>
      <c r="T24" s="653"/>
      <c r="U24" s="653"/>
      <c r="V24" s="654"/>
      <c r="W24" s="652"/>
      <c r="X24" s="653"/>
      <c r="Y24" s="653"/>
      <c r="Z24" s="653"/>
      <c r="AA24" s="653"/>
      <c r="AB24" s="653"/>
      <c r="AC24" s="65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2"/>
      <c r="Q25" s="653"/>
      <c r="R25" s="653"/>
      <c r="S25" s="653"/>
      <c r="T25" s="653"/>
      <c r="U25" s="653"/>
      <c r="V25" s="654"/>
      <c r="W25" s="652"/>
      <c r="X25" s="653"/>
      <c r="Y25" s="653"/>
      <c r="Z25" s="653"/>
      <c r="AA25" s="653"/>
      <c r="AB25" s="653"/>
      <c r="AC25" s="65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2"/>
      <c r="Q26" s="653"/>
      <c r="R26" s="653"/>
      <c r="S26" s="653"/>
      <c r="T26" s="653"/>
      <c r="U26" s="653"/>
      <c r="V26" s="654"/>
      <c r="W26" s="652"/>
      <c r="X26" s="653"/>
      <c r="Y26" s="653"/>
      <c r="Z26" s="653"/>
      <c r="AA26" s="653"/>
      <c r="AB26" s="653"/>
      <c r="AC26" s="65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2"/>
      <c r="Q27" s="653"/>
      <c r="R27" s="653"/>
      <c r="S27" s="653"/>
      <c r="T27" s="653"/>
      <c r="U27" s="653"/>
      <c r="V27" s="654"/>
      <c r="W27" s="652"/>
      <c r="X27" s="653"/>
      <c r="Y27" s="653"/>
      <c r="Z27" s="653"/>
      <c r="AA27" s="653"/>
      <c r="AB27" s="653"/>
      <c r="AC27" s="65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257</v>
      </c>
      <c r="H28" s="936"/>
      <c r="I28" s="936"/>
      <c r="J28" s="936"/>
      <c r="K28" s="936"/>
      <c r="L28" s="936"/>
      <c r="M28" s="936"/>
      <c r="N28" s="936"/>
      <c r="O28" s="937"/>
      <c r="P28" s="870">
        <f>P29-SUM(P23:P27)</f>
        <v>0</v>
      </c>
      <c r="Q28" s="871"/>
      <c r="R28" s="871"/>
      <c r="S28" s="871"/>
      <c r="T28" s="871"/>
      <c r="U28" s="871"/>
      <c r="V28" s="872"/>
      <c r="W28" s="870">
        <f>W29-SUM(W23:W27)</f>
        <v>0</v>
      </c>
      <c r="X28" s="871"/>
      <c r="Y28" s="871"/>
      <c r="Z28" s="871"/>
      <c r="AA28" s="871"/>
      <c r="AB28" s="871"/>
      <c r="AC28" s="87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254</v>
      </c>
      <c r="H29" s="939"/>
      <c r="I29" s="939"/>
      <c r="J29" s="939"/>
      <c r="K29" s="939"/>
      <c r="L29" s="939"/>
      <c r="M29" s="939"/>
      <c r="N29" s="939"/>
      <c r="O29" s="940"/>
      <c r="P29" s="652">
        <f>AK13</f>
        <v>634</v>
      </c>
      <c r="Q29" s="653"/>
      <c r="R29" s="653"/>
      <c r="S29" s="653"/>
      <c r="T29" s="653"/>
      <c r="U29" s="653"/>
      <c r="V29" s="654"/>
      <c r="W29" s="948"/>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3" t="s">
        <v>269</v>
      </c>
      <c r="B30" s="854"/>
      <c r="C30" s="854"/>
      <c r="D30" s="854"/>
      <c r="E30" s="854"/>
      <c r="F30" s="855"/>
      <c r="G30" s="768" t="s">
        <v>145</v>
      </c>
      <c r="H30" s="769"/>
      <c r="I30" s="769"/>
      <c r="J30" s="769"/>
      <c r="K30" s="769"/>
      <c r="L30" s="769"/>
      <c r="M30" s="769"/>
      <c r="N30" s="769"/>
      <c r="O30" s="770"/>
      <c r="P30" s="849" t="s">
        <v>58</v>
      </c>
      <c r="Q30" s="769"/>
      <c r="R30" s="769"/>
      <c r="S30" s="769"/>
      <c r="T30" s="769"/>
      <c r="U30" s="769"/>
      <c r="V30" s="769"/>
      <c r="W30" s="769"/>
      <c r="X30" s="770"/>
      <c r="Y30" s="846"/>
      <c r="Z30" s="847"/>
      <c r="AA30" s="848"/>
      <c r="AB30" s="850" t="s">
        <v>11</v>
      </c>
      <c r="AC30" s="851"/>
      <c r="AD30" s="852"/>
      <c r="AE30" s="850" t="s">
        <v>308</v>
      </c>
      <c r="AF30" s="851"/>
      <c r="AG30" s="851"/>
      <c r="AH30" s="852"/>
      <c r="AI30" s="911" t="s">
        <v>330</v>
      </c>
      <c r="AJ30" s="911"/>
      <c r="AK30" s="911"/>
      <c r="AL30" s="850"/>
      <c r="AM30" s="911" t="s">
        <v>427</v>
      </c>
      <c r="AN30" s="911"/>
      <c r="AO30" s="911"/>
      <c r="AP30" s="850"/>
      <c r="AQ30" s="762" t="s">
        <v>184</v>
      </c>
      <c r="AR30" s="763"/>
      <c r="AS30" s="763"/>
      <c r="AT30" s="764"/>
      <c r="AU30" s="769" t="s">
        <v>133</v>
      </c>
      <c r="AV30" s="769"/>
      <c r="AW30" s="769"/>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35" t="s">
        <v>324</v>
      </c>
      <c r="AR31" s="186"/>
      <c r="AS31" s="121" t="s">
        <v>185</v>
      </c>
      <c r="AT31" s="122"/>
      <c r="AU31" s="185">
        <v>3</v>
      </c>
      <c r="AV31" s="185"/>
      <c r="AW31" s="392" t="s">
        <v>175</v>
      </c>
      <c r="AX31" s="393"/>
    </row>
    <row r="32" spans="1:50" ht="23.25" customHeight="1" x14ac:dyDescent="0.15">
      <c r="A32" s="397"/>
      <c r="B32" s="395"/>
      <c r="C32" s="395"/>
      <c r="D32" s="395"/>
      <c r="E32" s="395"/>
      <c r="F32" s="396"/>
      <c r="G32" s="563" t="s">
        <v>725</v>
      </c>
      <c r="H32" s="564"/>
      <c r="I32" s="564"/>
      <c r="J32" s="564"/>
      <c r="K32" s="564"/>
      <c r="L32" s="564"/>
      <c r="M32" s="564"/>
      <c r="N32" s="564"/>
      <c r="O32" s="565"/>
      <c r="P32" s="93" t="s">
        <v>633</v>
      </c>
      <c r="Q32" s="93"/>
      <c r="R32" s="93"/>
      <c r="S32" s="93"/>
      <c r="T32" s="93"/>
      <c r="U32" s="93"/>
      <c r="V32" s="93"/>
      <c r="W32" s="93"/>
      <c r="X32" s="94"/>
      <c r="Y32" s="470" t="s">
        <v>12</v>
      </c>
      <c r="Z32" s="530"/>
      <c r="AA32" s="531"/>
      <c r="AB32" s="460" t="s">
        <v>634</v>
      </c>
      <c r="AC32" s="460"/>
      <c r="AD32" s="460"/>
      <c r="AE32" s="203">
        <v>5</v>
      </c>
      <c r="AF32" s="204"/>
      <c r="AG32" s="204"/>
      <c r="AH32" s="204"/>
      <c r="AI32" s="203">
        <v>9</v>
      </c>
      <c r="AJ32" s="204"/>
      <c r="AK32" s="204"/>
      <c r="AL32" s="204"/>
      <c r="AM32" s="203">
        <v>13</v>
      </c>
      <c r="AN32" s="204"/>
      <c r="AO32" s="204"/>
      <c r="AP32" s="204"/>
      <c r="AQ32" s="306" t="s">
        <v>635</v>
      </c>
      <c r="AR32" s="193"/>
      <c r="AS32" s="193"/>
      <c r="AT32" s="307"/>
      <c r="AU32" s="306" t="s">
        <v>635</v>
      </c>
      <c r="AV32" s="193"/>
      <c r="AW32" s="193"/>
      <c r="AX32" s="307"/>
    </row>
    <row r="33" spans="1:51" ht="23.25" customHeight="1" x14ac:dyDescent="0.15">
      <c r="A33" s="398"/>
      <c r="B33" s="399"/>
      <c r="C33" s="399"/>
      <c r="D33" s="399"/>
      <c r="E33" s="399"/>
      <c r="F33" s="400"/>
      <c r="G33" s="566"/>
      <c r="H33" s="567"/>
      <c r="I33" s="567"/>
      <c r="J33" s="567"/>
      <c r="K33" s="567"/>
      <c r="L33" s="567"/>
      <c r="M33" s="567"/>
      <c r="N33" s="567"/>
      <c r="O33" s="568"/>
      <c r="P33" s="96"/>
      <c r="Q33" s="96"/>
      <c r="R33" s="96"/>
      <c r="S33" s="96"/>
      <c r="T33" s="96"/>
      <c r="U33" s="96"/>
      <c r="V33" s="96"/>
      <c r="W33" s="96"/>
      <c r="X33" s="97"/>
      <c r="Y33" s="446" t="s">
        <v>53</v>
      </c>
      <c r="Z33" s="441"/>
      <c r="AA33" s="442"/>
      <c r="AB33" s="522" t="s">
        <v>634</v>
      </c>
      <c r="AC33" s="522"/>
      <c r="AD33" s="522"/>
      <c r="AE33" s="203">
        <v>5</v>
      </c>
      <c r="AF33" s="204"/>
      <c r="AG33" s="204"/>
      <c r="AH33" s="204"/>
      <c r="AI33" s="203">
        <v>14</v>
      </c>
      <c r="AJ33" s="204"/>
      <c r="AK33" s="204"/>
      <c r="AL33" s="204"/>
      <c r="AM33" s="203">
        <v>15</v>
      </c>
      <c r="AN33" s="204"/>
      <c r="AO33" s="204"/>
      <c r="AP33" s="204"/>
      <c r="AQ33" s="306" t="s">
        <v>635</v>
      </c>
      <c r="AR33" s="193"/>
      <c r="AS33" s="193"/>
      <c r="AT33" s="307"/>
      <c r="AU33" s="204">
        <v>18</v>
      </c>
      <c r="AV33" s="204"/>
      <c r="AW33" s="204"/>
      <c r="AX33" s="206"/>
    </row>
    <row r="34" spans="1:51" ht="23.25" customHeight="1" x14ac:dyDescent="0.15">
      <c r="A34" s="397"/>
      <c r="B34" s="395"/>
      <c r="C34" s="395"/>
      <c r="D34" s="395"/>
      <c r="E34" s="395"/>
      <c r="F34" s="396"/>
      <c r="G34" s="569"/>
      <c r="H34" s="570"/>
      <c r="I34" s="570"/>
      <c r="J34" s="570"/>
      <c r="K34" s="570"/>
      <c r="L34" s="570"/>
      <c r="M34" s="570"/>
      <c r="N34" s="570"/>
      <c r="O34" s="571"/>
      <c r="P34" s="99"/>
      <c r="Q34" s="99"/>
      <c r="R34" s="99"/>
      <c r="S34" s="99"/>
      <c r="T34" s="99"/>
      <c r="U34" s="99"/>
      <c r="V34" s="99"/>
      <c r="W34" s="99"/>
      <c r="X34" s="100"/>
      <c r="Y34" s="446" t="s">
        <v>13</v>
      </c>
      <c r="Z34" s="441"/>
      <c r="AA34" s="442"/>
      <c r="AB34" s="555" t="s">
        <v>176</v>
      </c>
      <c r="AC34" s="555"/>
      <c r="AD34" s="555"/>
      <c r="AE34" s="203">
        <v>100</v>
      </c>
      <c r="AF34" s="204"/>
      <c r="AG34" s="204"/>
      <c r="AH34" s="204"/>
      <c r="AI34" s="203">
        <v>64.3</v>
      </c>
      <c r="AJ34" s="204"/>
      <c r="AK34" s="204"/>
      <c r="AL34" s="204"/>
      <c r="AM34" s="203">
        <v>86.7</v>
      </c>
      <c r="AN34" s="204"/>
      <c r="AO34" s="204"/>
      <c r="AP34" s="204"/>
      <c r="AQ34" s="306" t="s">
        <v>635</v>
      </c>
      <c r="AR34" s="193"/>
      <c r="AS34" s="193"/>
      <c r="AT34" s="307"/>
      <c r="AU34" s="306" t="s">
        <v>635</v>
      </c>
      <c r="AV34" s="193"/>
      <c r="AW34" s="193"/>
      <c r="AX34" s="307"/>
    </row>
    <row r="35" spans="1:51" ht="23.25" customHeight="1" x14ac:dyDescent="0.15">
      <c r="A35" s="213" t="s">
        <v>298</v>
      </c>
      <c r="B35" s="214"/>
      <c r="C35" s="214"/>
      <c r="D35" s="214"/>
      <c r="E35" s="214"/>
      <c r="F35" s="215"/>
      <c r="G35" s="219" t="s">
        <v>632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5" t="s">
        <v>269</v>
      </c>
      <c r="B37" s="766"/>
      <c r="C37" s="766"/>
      <c r="D37" s="766"/>
      <c r="E37" s="766"/>
      <c r="F37" s="767"/>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2" t="s">
        <v>308</v>
      </c>
      <c r="AF37" s="232"/>
      <c r="AG37" s="232"/>
      <c r="AH37" s="232"/>
      <c r="AI37" s="232" t="s">
        <v>330</v>
      </c>
      <c r="AJ37" s="232"/>
      <c r="AK37" s="232"/>
      <c r="AL37" s="232"/>
      <c r="AM37" s="232" t="s">
        <v>427</v>
      </c>
      <c r="AN37" s="232"/>
      <c r="AO37" s="232"/>
      <c r="AP37" s="232"/>
      <c r="AQ37" s="139" t="s">
        <v>184</v>
      </c>
      <c r="AR37" s="140"/>
      <c r="AS37" s="140"/>
      <c r="AT37" s="141"/>
      <c r="AU37" s="411" t="s">
        <v>133</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2"/>
      <c r="AF38" s="232"/>
      <c r="AG38" s="232"/>
      <c r="AH38" s="232"/>
      <c r="AI38" s="232"/>
      <c r="AJ38" s="232"/>
      <c r="AK38" s="232"/>
      <c r="AL38" s="232"/>
      <c r="AM38" s="232"/>
      <c r="AN38" s="232"/>
      <c r="AO38" s="232"/>
      <c r="AP38" s="232"/>
      <c r="AQ38" s="235"/>
      <c r="AR38" s="186"/>
      <c r="AS38" s="121" t="s">
        <v>185</v>
      </c>
      <c r="AT38" s="122"/>
      <c r="AU38" s="185"/>
      <c r="AV38" s="185"/>
      <c r="AW38" s="392" t="s">
        <v>175</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93"/>
      <c r="Q39" s="93"/>
      <c r="R39" s="93"/>
      <c r="S39" s="93"/>
      <c r="T39" s="93"/>
      <c r="U39" s="93"/>
      <c r="V39" s="93"/>
      <c r="W39" s="93"/>
      <c r="X39" s="94"/>
      <c r="Y39" s="470" t="s">
        <v>12</v>
      </c>
      <c r="Z39" s="530"/>
      <c r="AA39" s="531"/>
      <c r="AB39" s="460"/>
      <c r="AC39" s="460"/>
      <c r="AD39" s="460"/>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96"/>
      <c r="Q40" s="96"/>
      <c r="R40" s="96"/>
      <c r="S40" s="96"/>
      <c r="T40" s="96"/>
      <c r="U40" s="96"/>
      <c r="V40" s="96"/>
      <c r="W40" s="96"/>
      <c r="X40" s="97"/>
      <c r="Y40" s="446" t="s">
        <v>53</v>
      </c>
      <c r="Z40" s="441"/>
      <c r="AA40" s="442"/>
      <c r="AB40" s="522"/>
      <c r="AC40" s="522"/>
      <c r="AD40" s="522"/>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99"/>
      <c r="Q41" s="99"/>
      <c r="R41" s="99"/>
      <c r="S41" s="99"/>
      <c r="T41" s="99"/>
      <c r="U41" s="99"/>
      <c r="V41" s="99"/>
      <c r="W41" s="99"/>
      <c r="X41" s="100"/>
      <c r="Y41" s="446" t="s">
        <v>13</v>
      </c>
      <c r="Z41" s="441"/>
      <c r="AA41" s="442"/>
      <c r="AB41" s="555" t="s">
        <v>176</v>
      </c>
      <c r="AC41" s="555"/>
      <c r="AD41" s="555"/>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5" t="s">
        <v>269</v>
      </c>
      <c r="B44" s="766"/>
      <c r="C44" s="766"/>
      <c r="D44" s="766"/>
      <c r="E44" s="766"/>
      <c r="F44" s="767"/>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2" t="s">
        <v>308</v>
      </c>
      <c r="AF44" s="232"/>
      <c r="AG44" s="232"/>
      <c r="AH44" s="232"/>
      <c r="AI44" s="232" t="s">
        <v>330</v>
      </c>
      <c r="AJ44" s="232"/>
      <c r="AK44" s="232"/>
      <c r="AL44" s="232"/>
      <c r="AM44" s="232" t="s">
        <v>427</v>
      </c>
      <c r="AN44" s="232"/>
      <c r="AO44" s="232"/>
      <c r="AP44" s="232"/>
      <c r="AQ44" s="139" t="s">
        <v>184</v>
      </c>
      <c r="AR44" s="140"/>
      <c r="AS44" s="140"/>
      <c r="AT44" s="141"/>
      <c r="AU44" s="411" t="s">
        <v>133</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2"/>
      <c r="AF45" s="232"/>
      <c r="AG45" s="232"/>
      <c r="AH45" s="232"/>
      <c r="AI45" s="232"/>
      <c r="AJ45" s="232"/>
      <c r="AK45" s="232"/>
      <c r="AL45" s="232"/>
      <c r="AM45" s="232"/>
      <c r="AN45" s="232"/>
      <c r="AO45" s="232"/>
      <c r="AP45" s="232"/>
      <c r="AQ45" s="235"/>
      <c r="AR45" s="186"/>
      <c r="AS45" s="121" t="s">
        <v>185</v>
      </c>
      <c r="AT45" s="122"/>
      <c r="AU45" s="185"/>
      <c r="AV45" s="185"/>
      <c r="AW45" s="392" t="s">
        <v>175</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93"/>
      <c r="Q46" s="93"/>
      <c r="R46" s="93"/>
      <c r="S46" s="93"/>
      <c r="T46" s="93"/>
      <c r="U46" s="93"/>
      <c r="V46" s="93"/>
      <c r="W46" s="93"/>
      <c r="X46" s="94"/>
      <c r="Y46" s="470" t="s">
        <v>12</v>
      </c>
      <c r="Z46" s="530"/>
      <c r="AA46" s="531"/>
      <c r="AB46" s="460"/>
      <c r="AC46" s="460"/>
      <c r="AD46" s="460"/>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96"/>
      <c r="Q47" s="96"/>
      <c r="R47" s="96"/>
      <c r="S47" s="96"/>
      <c r="T47" s="96"/>
      <c r="U47" s="96"/>
      <c r="V47" s="96"/>
      <c r="W47" s="96"/>
      <c r="X47" s="97"/>
      <c r="Y47" s="446" t="s">
        <v>53</v>
      </c>
      <c r="Z47" s="441"/>
      <c r="AA47" s="442"/>
      <c r="AB47" s="522"/>
      <c r="AC47" s="522"/>
      <c r="AD47" s="522"/>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99"/>
      <c r="Q48" s="99"/>
      <c r="R48" s="99"/>
      <c r="S48" s="99"/>
      <c r="T48" s="99"/>
      <c r="U48" s="99"/>
      <c r="V48" s="99"/>
      <c r="W48" s="99"/>
      <c r="X48" s="100"/>
      <c r="Y48" s="446" t="s">
        <v>13</v>
      </c>
      <c r="Z48" s="441"/>
      <c r="AA48" s="442"/>
      <c r="AB48" s="555" t="s">
        <v>176</v>
      </c>
      <c r="AC48" s="555"/>
      <c r="AD48" s="555"/>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4" t="s">
        <v>269</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2" t="s">
        <v>308</v>
      </c>
      <c r="AF51" s="232"/>
      <c r="AG51" s="232"/>
      <c r="AH51" s="232"/>
      <c r="AI51" s="232" t="s">
        <v>330</v>
      </c>
      <c r="AJ51" s="232"/>
      <c r="AK51" s="232"/>
      <c r="AL51" s="232"/>
      <c r="AM51" s="232" t="s">
        <v>427</v>
      </c>
      <c r="AN51" s="232"/>
      <c r="AO51" s="232"/>
      <c r="AP51" s="232"/>
      <c r="AQ51" s="139" t="s">
        <v>184</v>
      </c>
      <c r="AR51" s="140"/>
      <c r="AS51" s="140"/>
      <c r="AT51" s="141"/>
      <c r="AU51" s="921" t="s">
        <v>133</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2"/>
      <c r="AF52" s="232"/>
      <c r="AG52" s="232"/>
      <c r="AH52" s="232"/>
      <c r="AI52" s="232"/>
      <c r="AJ52" s="232"/>
      <c r="AK52" s="232"/>
      <c r="AL52" s="232"/>
      <c r="AM52" s="232"/>
      <c r="AN52" s="232"/>
      <c r="AO52" s="232"/>
      <c r="AP52" s="232"/>
      <c r="AQ52" s="235"/>
      <c r="AR52" s="186"/>
      <c r="AS52" s="121" t="s">
        <v>185</v>
      </c>
      <c r="AT52" s="122"/>
      <c r="AU52" s="185"/>
      <c r="AV52" s="185"/>
      <c r="AW52" s="392" t="s">
        <v>175</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93"/>
      <c r="Q53" s="93"/>
      <c r="R53" s="93"/>
      <c r="S53" s="93"/>
      <c r="T53" s="93"/>
      <c r="U53" s="93"/>
      <c r="V53" s="93"/>
      <c r="W53" s="93"/>
      <c r="X53" s="94"/>
      <c r="Y53" s="470" t="s">
        <v>12</v>
      </c>
      <c r="Z53" s="530"/>
      <c r="AA53" s="531"/>
      <c r="AB53" s="460"/>
      <c r="AC53" s="460"/>
      <c r="AD53" s="460"/>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96"/>
      <c r="Q54" s="96"/>
      <c r="R54" s="96"/>
      <c r="S54" s="96"/>
      <c r="T54" s="96"/>
      <c r="U54" s="96"/>
      <c r="V54" s="96"/>
      <c r="W54" s="96"/>
      <c r="X54" s="97"/>
      <c r="Y54" s="446" t="s">
        <v>53</v>
      </c>
      <c r="Z54" s="441"/>
      <c r="AA54" s="442"/>
      <c r="AB54" s="522"/>
      <c r="AC54" s="522"/>
      <c r="AD54" s="522"/>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99"/>
      <c r="Q55" s="99"/>
      <c r="R55" s="99"/>
      <c r="S55" s="99"/>
      <c r="T55" s="99"/>
      <c r="U55" s="99"/>
      <c r="V55" s="99"/>
      <c r="W55" s="99"/>
      <c r="X55" s="100"/>
      <c r="Y55" s="446" t="s">
        <v>13</v>
      </c>
      <c r="Z55" s="441"/>
      <c r="AA55" s="442"/>
      <c r="AB55" s="589" t="s">
        <v>14</v>
      </c>
      <c r="AC55" s="589"/>
      <c r="AD55" s="589"/>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4" t="s">
        <v>269</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2" t="s">
        <v>308</v>
      </c>
      <c r="AF58" s="232"/>
      <c r="AG58" s="232"/>
      <c r="AH58" s="232"/>
      <c r="AI58" s="232" t="s">
        <v>330</v>
      </c>
      <c r="AJ58" s="232"/>
      <c r="AK58" s="232"/>
      <c r="AL58" s="232"/>
      <c r="AM58" s="232" t="s">
        <v>427</v>
      </c>
      <c r="AN58" s="232"/>
      <c r="AO58" s="232"/>
      <c r="AP58" s="232"/>
      <c r="AQ58" s="139" t="s">
        <v>184</v>
      </c>
      <c r="AR58" s="140"/>
      <c r="AS58" s="140"/>
      <c r="AT58" s="141"/>
      <c r="AU58" s="921" t="s">
        <v>133</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2"/>
      <c r="AF59" s="232"/>
      <c r="AG59" s="232"/>
      <c r="AH59" s="232"/>
      <c r="AI59" s="232"/>
      <c r="AJ59" s="232"/>
      <c r="AK59" s="232"/>
      <c r="AL59" s="232"/>
      <c r="AM59" s="232"/>
      <c r="AN59" s="232"/>
      <c r="AO59" s="232"/>
      <c r="AP59" s="232"/>
      <c r="AQ59" s="235"/>
      <c r="AR59" s="186"/>
      <c r="AS59" s="121" t="s">
        <v>185</v>
      </c>
      <c r="AT59" s="122"/>
      <c r="AU59" s="185"/>
      <c r="AV59" s="185"/>
      <c r="AW59" s="392" t="s">
        <v>175</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93"/>
      <c r="Q60" s="93"/>
      <c r="R60" s="93"/>
      <c r="S60" s="93"/>
      <c r="T60" s="93"/>
      <c r="U60" s="93"/>
      <c r="V60" s="93"/>
      <c r="W60" s="93"/>
      <c r="X60" s="94"/>
      <c r="Y60" s="470" t="s">
        <v>12</v>
      </c>
      <c r="Z60" s="530"/>
      <c r="AA60" s="531"/>
      <c r="AB60" s="460"/>
      <c r="AC60" s="460"/>
      <c r="AD60" s="460"/>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96"/>
      <c r="Q61" s="96"/>
      <c r="R61" s="96"/>
      <c r="S61" s="96"/>
      <c r="T61" s="96"/>
      <c r="U61" s="96"/>
      <c r="V61" s="96"/>
      <c r="W61" s="96"/>
      <c r="X61" s="97"/>
      <c r="Y61" s="446" t="s">
        <v>53</v>
      </c>
      <c r="Z61" s="441"/>
      <c r="AA61" s="442"/>
      <c r="AB61" s="522"/>
      <c r="AC61" s="522"/>
      <c r="AD61" s="522"/>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99"/>
      <c r="Q62" s="99"/>
      <c r="R62" s="99"/>
      <c r="S62" s="99"/>
      <c r="T62" s="99"/>
      <c r="U62" s="99"/>
      <c r="V62" s="99"/>
      <c r="W62" s="99"/>
      <c r="X62" s="100"/>
      <c r="Y62" s="446" t="s">
        <v>13</v>
      </c>
      <c r="Z62" s="441"/>
      <c r="AA62" s="442"/>
      <c r="AB62" s="555" t="s">
        <v>14</v>
      </c>
      <c r="AC62" s="555"/>
      <c r="AD62" s="555"/>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81" t="s">
        <v>270</v>
      </c>
      <c r="B65" s="482"/>
      <c r="C65" s="482"/>
      <c r="D65" s="482"/>
      <c r="E65" s="482"/>
      <c r="F65" s="483"/>
      <c r="G65" s="484"/>
      <c r="H65" s="227" t="s">
        <v>145</v>
      </c>
      <c r="I65" s="227"/>
      <c r="J65" s="227"/>
      <c r="K65" s="227"/>
      <c r="L65" s="227"/>
      <c r="M65" s="227"/>
      <c r="N65" s="227"/>
      <c r="O65" s="228"/>
      <c r="P65" s="226" t="s">
        <v>58</v>
      </c>
      <c r="Q65" s="227"/>
      <c r="R65" s="227"/>
      <c r="S65" s="227"/>
      <c r="T65" s="227"/>
      <c r="U65" s="227"/>
      <c r="V65" s="228"/>
      <c r="W65" s="486" t="s">
        <v>265</v>
      </c>
      <c r="X65" s="487"/>
      <c r="Y65" s="490"/>
      <c r="Z65" s="490"/>
      <c r="AA65" s="491"/>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74"/>
      <c r="B66" s="475"/>
      <c r="C66" s="475"/>
      <c r="D66" s="475"/>
      <c r="E66" s="475"/>
      <c r="F66" s="476"/>
      <c r="G66" s="485"/>
      <c r="H66" s="230"/>
      <c r="I66" s="230"/>
      <c r="J66" s="230"/>
      <c r="K66" s="230"/>
      <c r="L66" s="230"/>
      <c r="M66" s="230"/>
      <c r="N66" s="230"/>
      <c r="O66" s="231"/>
      <c r="P66" s="229"/>
      <c r="Q66" s="230"/>
      <c r="R66" s="230"/>
      <c r="S66" s="230"/>
      <c r="T66" s="230"/>
      <c r="U66" s="230"/>
      <c r="V66" s="231"/>
      <c r="W66" s="488"/>
      <c r="X66" s="489"/>
      <c r="Y66" s="492"/>
      <c r="Z66" s="492"/>
      <c r="AA66" s="49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74"/>
      <c r="B67" s="475"/>
      <c r="C67" s="475"/>
      <c r="D67" s="475"/>
      <c r="E67" s="475"/>
      <c r="F67" s="47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4"/>
      <c r="B68" s="475"/>
      <c r="C68" s="475"/>
      <c r="D68" s="475"/>
      <c r="E68" s="475"/>
      <c r="F68" s="47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4"/>
      <c r="B69" s="475"/>
      <c r="C69" s="475"/>
      <c r="D69" s="475"/>
      <c r="E69" s="475"/>
      <c r="F69" s="47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4" t="s">
        <v>274</v>
      </c>
      <c r="B70" s="475"/>
      <c r="C70" s="475"/>
      <c r="D70" s="475"/>
      <c r="E70" s="475"/>
      <c r="F70" s="476"/>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4"/>
      <c r="B71" s="475"/>
      <c r="C71" s="475"/>
      <c r="D71" s="475"/>
      <c r="E71" s="475"/>
      <c r="F71" s="47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7"/>
      <c r="B72" s="478"/>
      <c r="C72" s="478"/>
      <c r="D72" s="478"/>
      <c r="E72" s="478"/>
      <c r="F72" s="47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5" t="s">
        <v>270</v>
      </c>
      <c r="B73" s="506"/>
      <c r="C73" s="506"/>
      <c r="D73" s="506"/>
      <c r="E73" s="506"/>
      <c r="F73" s="507"/>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8"/>
      <c r="B74" s="509"/>
      <c r="C74" s="509"/>
      <c r="D74" s="509"/>
      <c r="E74" s="509"/>
      <c r="F74" s="510"/>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8"/>
      <c r="B75" s="509"/>
      <c r="C75" s="509"/>
      <c r="D75" s="509"/>
      <c r="E75" s="509"/>
      <c r="F75" s="510"/>
      <c r="G75" s="60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508"/>
      <c r="B76" s="509"/>
      <c r="C76" s="509"/>
      <c r="D76" s="509"/>
      <c r="E76" s="509"/>
      <c r="F76" s="510"/>
      <c r="G76" s="60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508"/>
      <c r="B77" s="509"/>
      <c r="C77" s="509"/>
      <c r="D77" s="509"/>
      <c r="E77" s="509"/>
      <c r="F77" s="510"/>
      <c r="G77" s="606"/>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2"/>
      <c r="AF77" s="883"/>
      <c r="AG77" s="883"/>
      <c r="AH77" s="883"/>
      <c r="AI77" s="882"/>
      <c r="AJ77" s="883"/>
      <c r="AK77" s="883"/>
      <c r="AL77" s="883"/>
      <c r="AM77" s="882"/>
      <c r="AN77" s="883"/>
      <c r="AO77" s="883"/>
      <c r="AP77" s="883"/>
      <c r="AQ77" s="306"/>
      <c r="AR77" s="193"/>
      <c r="AS77" s="193"/>
      <c r="AT77" s="307"/>
      <c r="AU77" s="204"/>
      <c r="AV77" s="204"/>
      <c r="AW77" s="204"/>
      <c r="AX77" s="206"/>
      <c r="AY77">
        <f t="shared" si="9"/>
        <v>0</v>
      </c>
    </row>
    <row r="78" spans="1:51" ht="69.75" hidden="1" customHeight="1" x14ac:dyDescent="0.15">
      <c r="A78" s="315" t="s">
        <v>301</v>
      </c>
      <c r="B78" s="316"/>
      <c r="C78" s="316"/>
      <c r="D78" s="316"/>
      <c r="E78" s="313" t="s">
        <v>248</v>
      </c>
      <c r="F78" s="314"/>
      <c r="G78" s="45" t="s">
        <v>187</v>
      </c>
      <c r="H78" s="355"/>
      <c r="I78" s="356"/>
      <c r="J78" s="356"/>
      <c r="K78" s="356"/>
      <c r="L78" s="356"/>
      <c r="M78" s="356"/>
      <c r="N78" s="356"/>
      <c r="O78" s="357"/>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264</v>
      </c>
      <c r="AP79" s="259"/>
      <c r="AQ79" s="259"/>
      <c r="AR79" s="62"/>
      <c r="AS79" s="258"/>
      <c r="AT79" s="259"/>
      <c r="AU79" s="259"/>
      <c r="AV79" s="259"/>
      <c r="AW79" s="259"/>
      <c r="AX79" s="964"/>
      <c r="AY79">
        <f>COUNTIF($AR$79,"☑")</f>
        <v>0</v>
      </c>
    </row>
    <row r="80" spans="1:51" ht="18.75" hidden="1" customHeight="1" x14ac:dyDescent="0.15">
      <c r="A80" s="856" t="s">
        <v>146</v>
      </c>
      <c r="B80" s="523" t="s">
        <v>261</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620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7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7"/>
      <c r="AY82">
        <f t="shared" ref="AY82:AY89" si="10">$AY$80</f>
        <v>0</v>
      </c>
    </row>
    <row r="83" spans="1:60" ht="22.5" hidden="1" customHeight="1" x14ac:dyDescent="0.15">
      <c r="A83" s="857"/>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7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9"/>
      <c r="AY83">
        <f t="shared" si="10"/>
        <v>0</v>
      </c>
    </row>
    <row r="84" spans="1:60" ht="19.5" hidden="1" customHeight="1" x14ac:dyDescent="0.15">
      <c r="A84" s="857"/>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0"/>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1"/>
      <c r="AY84">
        <f t="shared" si="10"/>
        <v>0</v>
      </c>
    </row>
    <row r="85" spans="1:60" ht="18.75" hidden="1" customHeight="1" x14ac:dyDescent="0.15">
      <c r="A85" s="857"/>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0"/>
      <c r="Z85" s="151"/>
      <c r="AA85" s="152"/>
      <c r="AB85" s="556" t="s">
        <v>11</v>
      </c>
      <c r="AC85" s="557"/>
      <c r="AD85" s="558"/>
      <c r="AE85" s="232" t="s">
        <v>308</v>
      </c>
      <c r="AF85" s="232"/>
      <c r="AG85" s="232"/>
      <c r="AH85" s="232"/>
      <c r="AI85" s="232" t="s">
        <v>330</v>
      </c>
      <c r="AJ85" s="232"/>
      <c r="AK85" s="232"/>
      <c r="AL85" s="232"/>
      <c r="AM85" s="232" t="s">
        <v>427</v>
      </c>
      <c r="AN85" s="232"/>
      <c r="AO85" s="232"/>
      <c r="AP85" s="232"/>
      <c r="AQ85" s="143" t="s">
        <v>184</v>
      </c>
      <c r="AR85" s="118"/>
      <c r="AS85" s="118"/>
      <c r="AT85" s="119"/>
      <c r="AU85" s="532" t="s">
        <v>133</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0"/>
      <c r="Z86" s="151"/>
      <c r="AA86" s="152"/>
      <c r="AB86" s="407"/>
      <c r="AC86" s="408"/>
      <c r="AD86" s="409"/>
      <c r="AE86" s="232"/>
      <c r="AF86" s="232"/>
      <c r="AG86" s="232"/>
      <c r="AH86" s="232"/>
      <c r="AI86" s="232"/>
      <c r="AJ86" s="232"/>
      <c r="AK86" s="232"/>
      <c r="AL86" s="232"/>
      <c r="AM86" s="232"/>
      <c r="AN86" s="232"/>
      <c r="AO86" s="232"/>
      <c r="AP86" s="232"/>
      <c r="AQ86" s="184"/>
      <c r="AR86" s="185"/>
      <c r="AS86" s="121" t="s">
        <v>185</v>
      </c>
      <c r="AT86" s="122"/>
      <c r="AU86" s="185"/>
      <c r="AV86" s="185"/>
      <c r="AW86" s="392" t="s">
        <v>175</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92"/>
      <c r="H87" s="93"/>
      <c r="I87" s="93"/>
      <c r="J87" s="93"/>
      <c r="K87" s="93"/>
      <c r="L87" s="93"/>
      <c r="M87" s="93"/>
      <c r="N87" s="93"/>
      <c r="O87" s="94"/>
      <c r="P87" s="93"/>
      <c r="Q87" s="513"/>
      <c r="R87" s="513"/>
      <c r="S87" s="513"/>
      <c r="T87" s="513"/>
      <c r="U87" s="513"/>
      <c r="V87" s="513"/>
      <c r="W87" s="513"/>
      <c r="X87" s="514"/>
      <c r="Y87" s="560" t="s">
        <v>61</v>
      </c>
      <c r="Z87" s="561"/>
      <c r="AA87" s="562"/>
      <c r="AB87" s="460"/>
      <c r="AC87" s="460"/>
      <c r="AD87" s="460"/>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57"/>
      <c r="B88" s="424"/>
      <c r="C88" s="424"/>
      <c r="D88" s="424"/>
      <c r="E88" s="424"/>
      <c r="F88" s="425"/>
      <c r="G88" s="95"/>
      <c r="H88" s="96"/>
      <c r="I88" s="96"/>
      <c r="J88" s="96"/>
      <c r="K88" s="96"/>
      <c r="L88" s="96"/>
      <c r="M88" s="96"/>
      <c r="N88" s="96"/>
      <c r="O88" s="97"/>
      <c r="P88" s="515"/>
      <c r="Q88" s="515"/>
      <c r="R88" s="515"/>
      <c r="S88" s="515"/>
      <c r="T88" s="515"/>
      <c r="U88" s="515"/>
      <c r="V88" s="515"/>
      <c r="W88" s="515"/>
      <c r="X88" s="516"/>
      <c r="Y88" s="457" t="s">
        <v>53</v>
      </c>
      <c r="Z88" s="458"/>
      <c r="AA88" s="459"/>
      <c r="AB88" s="522"/>
      <c r="AC88" s="522"/>
      <c r="AD88" s="522"/>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57"/>
      <c r="B89" s="528"/>
      <c r="C89" s="528"/>
      <c r="D89" s="528"/>
      <c r="E89" s="528"/>
      <c r="F89" s="529"/>
      <c r="G89" s="98"/>
      <c r="H89" s="99"/>
      <c r="I89" s="99"/>
      <c r="J89" s="99"/>
      <c r="K89" s="99"/>
      <c r="L89" s="99"/>
      <c r="M89" s="99"/>
      <c r="N89" s="99"/>
      <c r="O89" s="100"/>
      <c r="P89" s="162"/>
      <c r="Q89" s="162"/>
      <c r="R89" s="162"/>
      <c r="S89" s="162"/>
      <c r="T89" s="162"/>
      <c r="U89" s="162"/>
      <c r="V89" s="162"/>
      <c r="W89" s="162"/>
      <c r="X89" s="559"/>
      <c r="Y89" s="457" t="s">
        <v>13</v>
      </c>
      <c r="Z89" s="458"/>
      <c r="AA89" s="459"/>
      <c r="AB89" s="589" t="s">
        <v>14</v>
      </c>
      <c r="AC89" s="589"/>
      <c r="AD89" s="589"/>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57"/>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0"/>
      <c r="Z90" s="151"/>
      <c r="AA90" s="152"/>
      <c r="AB90" s="556" t="s">
        <v>11</v>
      </c>
      <c r="AC90" s="557"/>
      <c r="AD90" s="558"/>
      <c r="AE90" s="232" t="s">
        <v>308</v>
      </c>
      <c r="AF90" s="232"/>
      <c r="AG90" s="232"/>
      <c r="AH90" s="232"/>
      <c r="AI90" s="232" t="s">
        <v>330</v>
      </c>
      <c r="AJ90" s="232"/>
      <c r="AK90" s="232"/>
      <c r="AL90" s="232"/>
      <c r="AM90" s="232" t="s">
        <v>427</v>
      </c>
      <c r="AN90" s="232"/>
      <c r="AO90" s="232"/>
      <c r="AP90" s="232"/>
      <c r="AQ90" s="143" t="s">
        <v>184</v>
      </c>
      <c r="AR90" s="118"/>
      <c r="AS90" s="118"/>
      <c r="AT90" s="119"/>
      <c r="AU90" s="532" t="s">
        <v>133</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0"/>
      <c r="Z91" s="151"/>
      <c r="AA91" s="152"/>
      <c r="AB91" s="407"/>
      <c r="AC91" s="408"/>
      <c r="AD91" s="409"/>
      <c r="AE91" s="232"/>
      <c r="AF91" s="232"/>
      <c r="AG91" s="232"/>
      <c r="AH91" s="232"/>
      <c r="AI91" s="232"/>
      <c r="AJ91" s="232"/>
      <c r="AK91" s="232"/>
      <c r="AL91" s="232"/>
      <c r="AM91" s="232"/>
      <c r="AN91" s="232"/>
      <c r="AO91" s="232"/>
      <c r="AP91" s="232"/>
      <c r="AQ91" s="184"/>
      <c r="AR91" s="185"/>
      <c r="AS91" s="121" t="s">
        <v>185</v>
      </c>
      <c r="AT91" s="122"/>
      <c r="AU91" s="185"/>
      <c r="AV91" s="185"/>
      <c r="AW91" s="392" t="s">
        <v>175</v>
      </c>
      <c r="AX91" s="393"/>
      <c r="AY91">
        <f>$AY$90</f>
        <v>0</v>
      </c>
      <c r="AZ91" s="10"/>
      <c r="BA91" s="10"/>
      <c r="BB91" s="10"/>
      <c r="BC91" s="10"/>
    </row>
    <row r="92" spans="1:60" ht="23.25" hidden="1" customHeight="1" x14ac:dyDescent="0.15">
      <c r="A92" s="857"/>
      <c r="B92" s="424"/>
      <c r="C92" s="424"/>
      <c r="D92" s="424"/>
      <c r="E92" s="424"/>
      <c r="F92" s="425"/>
      <c r="G92" s="92"/>
      <c r="H92" s="93"/>
      <c r="I92" s="93"/>
      <c r="J92" s="93"/>
      <c r="K92" s="93"/>
      <c r="L92" s="93"/>
      <c r="M92" s="93"/>
      <c r="N92" s="93"/>
      <c r="O92" s="94"/>
      <c r="P92" s="93"/>
      <c r="Q92" s="513"/>
      <c r="R92" s="513"/>
      <c r="S92" s="513"/>
      <c r="T92" s="513"/>
      <c r="U92" s="513"/>
      <c r="V92" s="513"/>
      <c r="W92" s="513"/>
      <c r="X92" s="514"/>
      <c r="Y92" s="560" t="s">
        <v>61</v>
      </c>
      <c r="Z92" s="561"/>
      <c r="AA92" s="562"/>
      <c r="AB92" s="460"/>
      <c r="AC92" s="460"/>
      <c r="AD92" s="460"/>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95"/>
      <c r="H93" s="96"/>
      <c r="I93" s="96"/>
      <c r="J93" s="96"/>
      <c r="K93" s="96"/>
      <c r="L93" s="96"/>
      <c r="M93" s="96"/>
      <c r="N93" s="96"/>
      <c r="O93" s="97"/>
      <c r="P93" s="515"/>
      <c r="Q93" s="515"/>
      <c r="R93" s="515"/>
      <c r="S93" s="515"/>
      <c r="T93" s="515"/>
      <c r="U93" s="515"/>
      <c r="V93" s="515"/>
      <c r="W93" s="515"/>
      <c r="X93" s="516"/>
      <c r="Y93" s="457" t="s">
        <v>53</v>
      </c>
      <c r="Z93" s="458"/>
      <c r="AA93" s="459"/>
      <c r="AB93" s="522"/>
      <c r="AC93" s="522"/>
      <c r="AD93" s="522"/>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57"/>
      <c r="B94" s="528"/>
      <c r="C94" s="528"/>
      <c r="D94" s="528"/>
      <c r="E94" s="528"/>
      <c r="F94" s="529"/>
      <c r="G94" s="98"/>
      <c r="H94" s="99"/>
      <c r="I94" s="99"/>
      <c r="J94" s="99"/>
      <c r="K94" s="99"/>
      <c r="L94" s="99"/>
      <c r="M94" s="99"/>
      <c r="N94" s="99"/>
      <c r="O94" s="100"/>
      <c r="P94" s="162"/>
      <c r="Q94" s="162"/>
      <c r="R94" s="162"/>
      <c r="S94" s="162"/>
      <c r="T94" s="162"/>
      <c r="U94" s="162"/>
      <c r="V94" s="162"/>
      <c r="W94" s="162"/>
      <c r="X94" s="559"/>
      <c r="Y94" s="457" t="s">
        <v>13</v>
      </c>
      <c r="Z94" s="458"/>
      <c r="AA94" s="459"/>
      <c r="AB94" s="589" t="s">
        <v>14</v>
      </c>
      <c r="AC94" s="589"/>
      <c r="AD94" s="589"/>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57"/>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0"/>
      <c r="Z95" s="151"/>
      <c r="AA95" s="152"/>
      <c r="AB95" s="556" t="s">
        <v>11</v>
      </c>
      <c r="AC95" s="557"/>
      <c r="AD95" s="558"/>
      <c r="AE95" s="232" t="s">
        <v>308</v>
      </c>
      <c r="AF95" s="232"/>
      <c r="AG95" s="232"/>
      <c r="AH95" s="232"/>
      <c r="AI95" s="232" t="s">
        <v>330</v>
      </c>
      <c r="AJ95" s="232"/>
      <c r="AK95" s="232"/>
      <c r="AL95" s="232"/>
      <c r="AM95" s="232" t="s">
        <v>427</v>
      </c>
      <c r="AN95" s="232"/>
      <c r="AO95" s="232"/>
      <c r="AP95" s="232"/>
      <c r="AQ95" s="143" t="s">
        <v>184</v>
      </c>
      <c r="AR95" s="118"/>
      <c r="AS95" s="118"/>
      <c r="AT95" s="119"/>
      <c r="AU95" s="532" t="s">
        <v>133</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0"/>
      <c r="Z96" s="151"/>
      <c r="AA96" s="152"/>
      <c r="AB96" s="407"/>
      <c r="AC96" s="408"/>
      <c r="AD96" s="409"/>
      <c r="AE96" s="232"/>
      <c r="AF96" s="232"/>
      <c r="AG96" s="232"/>
      <c r="AH96" s="232"/>
      <c r="AI96" s="232"/>
      <c r="AJ96" s="232"/>
      <c r="AK96" s="232"/>
      <c r="AL96" s="232"/>
      <c r="AM96" s="232"/>
      <c r="AN96" s="232"/>
      <c r="AO96" s="232"/>
      <c r="AP96" s="232"/>
      <c r="AQ96" s="184"/>
      <c r="AR96" s="185"/>
      <c r="AS96" s="121" t="s">
        <v>185</v>
      </c>
      <c r="AT96" s="122"/>
      <c r="AU96" s="185"/>
      <c r="AV96" s="185"/>
      <c r="AW96" s="392" t="s">
        <v>175</v>
      </c>
      <c r="AX96" s="393"/>
      <c r="AY96">
        <f>$AY$95</f>
        <v>0</v>
      </c>
    </row>
    <row r="97" spans="1:60" ht="23.25" hidden="1" customHeight="1" x14ac:dyDescent="0.15">
      <c r="A97" s="857"/>
      <c r="B97" s="424"/>
      <c r="C97" s="424"/>
      <c r="D97" s="424"/>
      <c r="E97" s="424"/>
      <c r="F97" s="425"/>
      <c r="G97" s="92"/>
      <c r="H97" s="93"/>
      <c r="I97" s="93"/>
      <c r="J97" s="93"/>
      <c r="K97" s="93"/>
      <c r="L97" s="93"/>
      <c r="M97" s="93"/>
      <c r="N97" s="93"/>
      <c r="O97" s="94"/>
      <c r="P97" s="93"/>
      <c r="Q97" s="513"/>
      <c r="R97" s="513"/>
      <c r="S97" s="513"/>
      <c r="T97" s="513"/>
      <c r="U97" s="513"/>
      <c r="V97" s="513"/>
      <c r="W97" s="513"/>
      <c r="X97" s="514"/>
      <c r="Y97" s="560" t="s">
        <v>61</v>
      </c>
      <c r="Z97" s="561"/>
      <c r="AA97" s="562"/>
      <c r="AB97" s="467"/>
      <c r="AC97" s="468"/>
      <c r="AD97" s="469"/>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57"/>
      <c r="B98" s="424"/>
      <c r="C98" s="424"/>
      <c r="D98" s="424"/>
      <c r="E98" s="424"/>
      <c r="F98" s="425"/>
      <c r="G98" s="95"/>
      <c r="H98" s="96"/>
      <c r="I98" s="96"/>
      <c r="J98" s="96"/>
      <c r="K98" s="96"/>
      <c r="L98" s="96"/>
      <c r="M98" s="96"/>
      <c r="N98" s="96"/>
      <c r="O98" s="97"/>
      <c r="P98" s="515"/>
      <c r="Q98" s="515"/>
      <c r="R98" s="515"/>
      <c r="S98" s="515"/>
      <c r="T98" s="515"/>
      <c r="U98" s="515"/>
      <c r="V98" s="515"/>
      <c r="W98" s="515"/>
      <c r="X98" s="516"/>
      <c r="Y98" s="457" t="s">
        <v>53</v>
      </c>
      <c r="Z98" s="458"/>
      <c r="AA98" s="459"/>
      <c r="AB98" s="461"/>
      <c r="AC98" s="462"/>
      <c r="AD98" s="463"/>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01"/>
      <c r="I99" s="201"/>
      <c r="J99" s="201"/>
      <c r="K99" s="201"/>
      <c r="L99" s="201"/>
      <c r="M99" s="201"/>
      <c r="N99" s="201"/>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271</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308</v>
      </c>
      <c r="AF100" s="539"/>
      <c r="AG100" s="539"/>
      <c r="AH100" s="540"/>
      <c r="AI100" s="538" t="s">
        <v>330</v>
      </c>
      <c r="AJ100" s="539"/>
      <c r="AK100" s="539"/>
      <c r="AL100" s="540"/>
      <c r="AM100" s="538" t="s">
        <v>427</v>
      </c>
      <c r="AN100" s="539"/>
      <c r="AO100" s="539"/>
      <c r="AP100" s="540"/>
      <c r="AQ100" s="302" t="s">
        <v>335</v>
      </c>
      <c r="AR100" s="303"/>
      <c r="AS100" s="303"/>
      <c r="AT100" s="304"/>
      <c r="AU100" s="302" t="s">
        <v>461</v>
      </c>
      <c r="AV100" s="303"/>
      <c r="AW100" s="303"/>
      <c r="AX100" s="305"/>
    </row>
    <row r="101" spans="1:60" ht="23.25" customHeight="1" x14ac:dyDescent="0.15">
      <c r="A101" s="418"/>
      <c r="B101" s="419"/>
      <c r="C101" s="419"/>
      <c r="D101" s="419"/>
      <c r="E101" s="419"/>
      <c r="F101" s="420"/>
      <c r="G101" s="93" t="s">
        <v>636</v>
      </c>
      <c r="H101" s="93"/>
      <c r="I101" s="93"/>
      <c r="J101" s="93"/>
      <c r="K101" s="93"/>
      <c r="L101" s="93"/>
      <c r="M101" s="93"/>
      <c r="N101" s="93"/>
      <c r="O101" s="93"/>
      <c r="P101" s="93"/>
      <c r="Q101" s="93"/>
      <c r="R101" s="93"/>
      <c r="S101" s="93"/>
      <c r="T101" s="93"/>
      <c r="U101" s="93"/>
      <c r="V101" s="93"/>
      <c r="W101" s="93"/>
      <c r="X101" s="94"/>
      <c r="Y101" s="541" t="s">
        <v>54</v>
      </c>
      <c r="Z101" s="542"/>
      <c r="AA101" s="543"/>
      <c r="AB101" s="460" t="s">
        <v>634</v>
      </c>
      <c r="AC101" s="460"/>
      <c r="AD101" s="460"/>
      <c r="AE101" s="203">
        <v>5</v>
      </c>
      <c r="AF101" s="204"/>
      <c r="AG101" s="204"/>
      <c r="AH101" s="205"/>
      <c r="AI101" s="203">
        <v>9</v>
      </c>
      <c r="AJ101" s="204"/>
      <c r="AK101" s="204"/>
      <c r="AL101" s="205"/>
      <c r="AM101" s="306">
        <v>13</v>
      </c>
      <c r="AN101" s="193"/>
      <c r="AO101" s="193"/>
      <c r="AP101" s="307"/>
      <c r="AQ101" s="306" t="s">
        <v>324</v>
      </c>
      <c r="AR101" s="193"/>
      <c r="AS101" s="193"/>
      <c r="AT101" s="307"/>
      <c r="AU101" s="306" t="s">
        <v>324</v>
      </c>
      <c r="AV101" s="193"/>
      <c r="AW101" s="193"/>
      <c r="AX101" s="307"/>
    </row>
    <row r="102" spans="1:60" ht="23.25" customHeight="1" x14ac:dyDescent="0.15">
      <c r="A102" s="421"/>
      <c r="B102" s="422"/>
      <c r="C102" s="422"/>
      <c r="D102" s="422"/>
      <c r="E102" s="422"/>
      <c r="F102" s="423"/>
      <c r="G102" s="99"/>
      <c r="H102" s="99"/>
      <c r="I102" s="99"/>
      <c r="J102" s="99"/>
      <c r="K102" s="99"/>
      <c r="L102" s="99"/>
      <c r="M102" s="99"/>
      <c r="N102" s="99"/>
      <c r="O102" s="99"/>
      <c r="P102" s="99"/>
      <c r="Q102" s="99"/>
      <c r="R102" s="99"/>
      <c r="S102" s="99"/>
      <c r="T102" s="99"/>
      <c r="U102" s="99"/>
      <c r="V102" s="99"/>
      <c r="W102" s="99"/>
      <c r="X102" s="100"/>
      <c r="Y102" s="443" t="s">
        <v>55</v>
      </c>
      <c r="Z102" s="444"/>
      <c r="AA102" s="445"/>
      <c r="AB102" s="460" t="s">
        <v>634</v>
      </c>
      <c r="AC102" s="460"/>
      <c r="AD102" s="460"/>
      <c r="AE102" s="267">
        <v>5</v>
      </c>
      <c r="AF102" s="267"/>
      <c r="AG102" s="267"/>
      <c r="AH102" s="267"/>
      <c r="AI102" s="267">
        <v>14</v>
      </c>
      <c r="AJ102" s="267"/>
      <c r="AK102" s="267"/>
      <c r="AL102" s="267"/>
      <c r="AM102" s="210">
        <v>15</v>
      </c>
      <c r="AN102" s="211"/>
      <c r="AO102" s="211"/>
      <c r="AP102" s="289"/>
      <c r="AQ102" s="267">
        <v>18</v>
      </c>
      <c r="AR102" s="267"/>
      <c r="AS102" s="267"/>
      <c r="AT102" s="267"/>
      <c r="AU102" s="306" t="s">
        <v>324</v>
      </c>
      <c r="AV102" s="193"/>
      <c r="AW102" s="193"/>
      <c r="AX102" s="307"/>
    </row>
    <row r="103" spans="1:60" ht="31.5" hidden="1" customHeight="1" x14ac:dyDescent="0.15">
      <c r="A103" s="415" t="s">
        <v>271</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18"/>
      <c r="B104" s="419"/>
      <c r="C104" s="419"/>
      <c r="D104" s="419"/>
      <c r="E104" s="419"/>
      <c r="F104" s="420"/>
      <c r="G104" s="93"/>
      <c r="H104" s="93"/>
      <c r="I104" s="93"/>
      <c r="J104" s="93"/>
      <c r="K104" s="93"/>
      <c r="L104" s="93"/>
      <c r="M104" s="93"/>
      <c r="N104" s="93"/>
      <c r="O104" s="93"/>
      <c r="P104" s="93"/>
      <c r="Q104" s="93"/>
      <c r="R104" s="93"/>
      <c r="S104" s="93"/>
      <c r="T104" s="93"/>
      <c r="U104" s="93"/>
      <c r="V104" s="93"/>
      <c r="W104" s="93"/>
      <c r="X104" s="94"/>
      <c r="Y104" s="464" t="s">
        <v>54</v>
      </c>
      <c r="Z104" s="465"/>
      <c r="AA104" s="466"/>
      <c r="AB104" s="544"/>
      <c r="AC104" s="545"/>
      <c r="AD104" s="54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1"/>
      <c r="B105" s="422"/>
      <c r="C105" s="422"/>
      <c r="D105" s="422"/>
      <c r="E105" s="422"/>
      <c r="F105" s="423"/>
      <c r="G105" s="99"/>
      <c r="H105" s="99"/>
      <c r="I105" s="99"/>
      <c r="J105" s="99"/>
      <c r="K105" s="99"/>
      <c r="L105" s="99"/>
      <c r="M105" s="99"/>
      <c r="N105" s="99"/>
      <c r="O105" s="99"/>
      <c r="P105" s="99"/>
      <c r="Q105" s="99"/>
      <c r="R105" s="99"/>
      <c r="S105" s="99"/>
      <c r="T105" s="99"/>
      <c r="U105" s="99"/>
      <c r="V105" s="99"/>
      <c r="W105" s="99"/>
      <c r="X105" s="100"/>
      <c r="Y105" s="443" t="s">
        <v>55</v>
      </c>
      <c r="Z105" s="547"/>
      <c r="AA105" s="548"/>
      <c r="AB105" s="467"/>
      <c r="AC105" s="468"/>
      <c r="AD105" s="46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5" t="s">
        <v>271</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18"/>
      <c r="B107" s="419"/>
      <c r="C107" s="419"/>
      <c r="D107" s="419"/>
      <c r="E107" s="419"/>
      <c r="F107" s="420"/>
      <c r="G107" s="93"/>
      <c r="H107" s="93"/>
      <c r="I107" s="93"/>
      <c r="J107" s="93"/>
      <c r="K107" s="93"/>
      <c r="L107" s="93"/>
      <c r="M107" s="93"/>
      <c r="N107" s="93"/>
      <c r="O107" s="93"/>
      <c r="P107" s="93"/>
      <c r="Q107" s="93"/>
      <c r="R107" s="93"/>
      <c r="S107" s="93"/>
      <c r="T107" s="93"/>
      <c r="U107" s="93"/>
      <c r="V107" s="93"/>
      <c r="W107" s="93"/>
      <c r="X107" s="94"/>
      <c r="Y107" s="464" t="s">
        <v>54</v>
      </c>
      <c r="Z107" s="465"/>
      <c r="AA107" s="466"/>
      <c r="AB107" s="544"/>
      <c r="AC107" s="545"/>
      <c r="AD107" s="54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1"/>
      <c r="B108" s="422"/>
      <c r="C108" s="422"/>
      <c r="D108" s="422"/>
      <c r="E108" s="422"/>
      <c r="F108" s="423"/>
      <c r="G108" s="99"/>
      <c r="H108" s="99"/>
      <c r="I108" s="99"/>
      <c r="J108" s="99"/>
      <c r="K108" s="99"/>
      <c r="L108" s="99"/>
      <c r="M108" s="99"/>
      <c r="N108" s="99"/>
      <c r="O108" s="99"/>
      <c r="P108" s="99"/>
      <c r="Q108" s="99"/>
      <c r="R108" s="99"/>
      <c r="S108" s="99"/>
      <c r="T108" s="99"/>
      <c r="U108" s="99"/>
      <c r="V108" s="99"/>
      <c r="W108" s="99"/>
      <c r="X108" s="100"/>
      <c r="Y108" s="443" t="s">
        <v>55</v>
      </c>
      <c r="Z108" s="547"/>
      <c r="AA108" s="548"/>
      <c r="AB108" s="467"/>
      <c r="AC108" s="468"/>
      <c r="AD108" s="46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5" t="s">
        <v>271</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18"/>
      <c r="B110" s="419"/>
      <c r="C110" s="419"/>
      <c r="D110" s="419"/>
      <c r="E110" s="419"/>
      <c r="F110" s="420"/>
      <c r="G110" s="93"/>
      <c r="H110" s="93"/>
      <c r="I110" s="93"/>
      <c r="J110" s="93"/>
      <c r="K110" s="93"/>
      <c r="L110" s="93"/>
      <c r="M110" s="93"/>
      <c r="N110" s="93"/>
      <c r="O110" s="93"/>
      <c r="P110" s="93"/>
      <c r="Q110" s="93"/>
      <c r="R110" s="93"/>
      <c r="S110" s="93"/>
      <c r="T110" s="93"/>
      <c r="U110" s="93"/>
      <c r="V110" s="93"/>
      <c r="W110" s="93"/>
      <c r="X110" s="94"/>
      <c r="Y110" s="464" t="s">
        <v>54</v>
      </c>
      <c r="Z110" s="465"/>
      <c r="AA110" s="466"/>
      <c r="AB110" s="544"/>
      <c r="AC110" s="545"/>
      <c r="AD110" s="54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1"/>
      <c r="B111" s="422"/>
      <c r="C111" s="422"/>
      <c r="D111" s="422"/>
      <c r="E111" s="422"/>
      <c r="F111" s="423"/>
      <c r="G111" s="99"/>
      <c r="H111" s="99"/>
      <c r="I111" s="99"/>
      <c r="J111" s="99"/>
      <c r="K111" s="99"/>
      <c r="L111" s="99"/>
      <c r="M111" s="99"/>
      <c r="N111" s="99"/>
      <c r="O111" s="99"/>
      <c r="P111" s="99"/>
      <c r="Q111" s="99"/>
      <c r="R111" s="99"/>
      <c r="S111" s="99"/>
      <c r="T111" s="99"/>
      <c r="U111" s="99"/>
      <c r="V111" s="99"/>
      <c r="W111" s="99"/>
      <c r="X111" s="100"/>
      <c r="Y111" s="443" t="s">
        <v>55</v>
      </c>
      <c r="Z111" s="547"/>
      <c r="AA111" s="548"/>
      <c r="AB111" s="467"/>
      <c r="AC111" s="468"/>
      <c r="AD111" s="46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5" t="s">
        <v>271</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18"/>
      <c r="B113" s="419"/>
      <c r="C113" s="419"/>
      <c r="D113" s="419"/>
      <c r="E113" s="419"/>
      <c r="F113" s="420"/>
      <c r="G113" s="93"/>
      <c r="H113" s="93"/>
      <c r="I113" s="93"/>
      <c r="J113" s="93"/>
      <c r="K113" s="93"/>
      <c r="L113" s="93"/>
      <c r="M113" s="93"/>
      <c r="N113" s="93"/>
      <c r="O113" s="93"/>
      <c r="P113" s="93"/>
      <c r="Q113" s="93"/>
      <c r="R113" s="93"/>
      <c r="S113" s="93"/>
      <c r="T113" s="93"/>
      <c r="U113" s="93"/>
      <c r="V113" s="93"/>
      <c r="W113" s="93"/>
      <c r="X113" s="94"/>
      <c r="Y113" s="464" t="s">
        <v>54</v>
      </c>
      <c r="Z113" s="465"/>
      <c r="AA113" s="466"/>
      <c r="AB113" s="544"/>
      <c r="AC113" s="545"/>
      <c r="AD113" s="54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1"/>
      <c r="B114" s="422"/>
      <c r="C114" s="422"/>
      <c r="D114" s="422"/>
      <c r="E114" s="422"/>
      <c r="F114" s="423"/>
      <c r="G114" s="99"/>
      <c r="H114" s="99"/>
      <c r="I114" s="99"/>
      <c r="J114" s="99"/>
      <c r="K114" s="99"/>
      <c r="L114" s="99"/>
      <c r="M114" s="99"/>
      <c r="N114" s="99"/>
      <c r="O114" s="99"/>
      <c r="P114" s="99"/>
      <c r="Q114" s="99"/>
      <c r="R114" s="99"/>
      <c r="S114" s="99"/>
      <c r="T114" s="99"/>
      <c r="U114" s="99"/>
      <c r="V114" s="99"/>
      <c r="W114" s="99"/>
      <c r="X114" s="100"/>
      <c r="Y114" s="443" t="s">
        <v>55</v>
      </c>
      <c r="Z114" s="547"/>
      <c r="AA114" s="548"/>
      <c r="AB114" s="467"/>
      <c r="AC114" s="468"/>
      <c r="AD114" s="469"/>
      <c r="AE114" s="549"/>
      <c r="AF114" s="549"/>
      <c r="AG114" s="549"/>
      <c r="AH114" s="549"/>
      <c r="AI114" s="549"/>
      <c r="AJ114" s="549"/>
      <c r="AK114" s="549"/>
      <c r="AL114" s="549"/>
      <c r="AM114" s="549"/>
      <c r="AN114" s="549"/>
      <c r="AO114" s="549"/>
      <c r="AP114" s="549"/>
      <c r="AQ114" s="203"/>
      <c r="AR114" s="204"/>
      <c r="AS114" s="204"/>
      <c r="AT114" s="205"/>
      <c r="AU114" s="203"/>
      <c r="AV114" s="204"/>
      <c r="AW114" s="204"/>
      <c r="AX114" s="206"/>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2" t="s">
        <v>308</v>
      </c>
      <c r="AF115" s="232"/>
      <c r="AG115" s="232"/>
      <c r="AH115" s="232"/>
      <c r="AI115" s="232" t="s">
        <v>330</v>
      </c>
      <c r="AJ115" s="232"/>
      <c r="AK115" s="232"/>
      <c r="AL115" s="232"/>
      <c r="AM115" s="232" t="s">
        <v>427</v>
      </c>
      <c r="AN115" s="232"/>
      <c r="AO115" s="232"/>
      <c r="AP115" s="232"/>
      <c r="AQ115" s="586" t="s">
        <v>462</v>
      </c>
      <c r="AR115" s="587"/>
      <c r="AS115" s="587"/>
      <c r="AT115" s="587"/>
      <c r="AU115" s="587"/>
      <c r="AV115" s="587"/>
      <c r="AW115" s="587"/>
      <c r="AX115" s="588"/>
    </row>
    <row r="116" spans="1:51" ht="23.25" customHeight="1" x14ac:dyDescent="0.15">
      <c r="A116" s="435"/>
      <c r="B116" s="436"/>
      <c r="C116" s="436"/>
      <c r="D116" s="436"/>
      <c r="E116" s="436"/>
      <c r="F116" s="437"/>
      <c r="G116" s="387" t="s">
        <v>649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650</v>
      </c>
      <c r="AC116" s="462"/>
      <c r="AD116" s="463"/>
      <c r="AE116" s="267">
        <v>20834</v>
      </c>
      <c r="AF116" s="267"/>
      <c r="AG116" s="267"/>
      <c r="AH116" s="267"/>
      <c r="AI116" s="267">
        <v>26421</v>
      </c>
      <c r="AJ116" s="267"/>
      <c r="AK116" s="267"/>
      <c r="AL116" s="267"/>
      <c r="AM116" s="267">
        <v>25690</v>
      </c>
      <c r="AN116" s="267"/>
      <c r="AO116" s="267"/>
      <c r="AP116" s="267"/>
      <c r="AQ116" s="203">
        <v>41147</v>
      </c>
      <c r="AR116" s="204"/>
      <c r="AS116" s="204"/>
      <c r="AT116" s="204"/>
      <c r="AU116" s="204"/>
      <c r="AV116" s="204"/>
      <c r="AW116" s="204"/>
      <c r="AX116" s="206"/>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651</v>
      </c>
      <c r="AC117" s="472"/>
      <c r="AD117" s="473"/>
      <c r="AE117" s="550" t="s">
        <v>652</v>
      </c>
      <c r="AF117" s="550"/>
      <c r="AG117" s="550"/>
      <c r="AH117" s="550"/>
      <c r="AI117" s="550" t="s">
        <v>653</v>
      </c>
      <c r="AJ117" s="550"/>
      <c r="AK117" s="550"/>
      <c r="AL117" s="550"/>
      <c r="AM117" s="550" t="s">
        <v>724</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2" t="s">
        <v>308</v>
      </c>
      <c r="AF118" s="232"/>
      <c r="AG118" s="232"/>
      <c r="AH118" s="232"/>
      <c r="AI118" s="232" t="s">
        <v>330</v>
      </c>
      <c r="AJ118" s="232"/>
      <c r="AK118" s="232"/>
      <c r="AL118" s="232"/>
      <c r="AM118" s="232" t="s">
        <v>427</v>
      </c>
      <c r="AN118" s="232"/>
      <c r="AO118" s="232"/>
      <c r="AP118" s="232"/>
      <c r="AQ118" s="586" t="s">
        <v>462</v>
      </c>
      <c r="AR118" s="587"/>
      <c r="AS118" s="587"/>
      <c r="AT118" s="587"/>
      <c r="AU118" s="587"/>
      <c r="AV118" s="587"/>
      <c r="AW118" s="587"/>
      <c r="AX118" s="588"/>
      <c r="AY118" s="77">
        <f>IF(SUBSTITUTE(SUBSTITUTE($G$119,"／",""),"　","")="",0,1)</f>
        <v>0</v>
      </c>
    </row>
    <row r="119" spans="1:51" ht="23.25" hidden="1" customHeight="1" x14ac:dyDescent="0.15">
      <c r="A119" s="435"/>
      <c r="B119" s="436"/>
      <c r="C119" s="436"/>
      <c r="D119" s="436"/>
      <c r="E119" s="436"/>
      <c r="F119" s="437"/>
      <c r="G119" s="387" t="s">
        <v>278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277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2" t="s">
        <v>308</v>
      </c>
      <c r="AF121" s="232"/>
      <c r="AG121" s="232"/>
      <c r="AH121" s="232"/>
      <c r="AI121" s="232" t="s">
        <v>330</v>
      </c>
      <c r="AJ121" s="232"/>
      <c r="AK121" s="232"/>
      <c r="AL121" s="232"/>
      <c r="AM121" s="232" t="s">
        <v>427</v>
      </c>
      <c r="AN121" s="232"/>
      <c r="AO121" s="232"/>
      <c r="AP121" s="232"/>
      <c r="AQ121" s="586" t="s">
        <v>462</v>
      </c>
      <c r="AR121" s="587"/>
      <c r="AS121" s="587"/>
      <c r="AT121" s="587"/>
      <c r="AU121" s="587"/>
      <c r="AV121" s="587"/>
      <c r="AW121" s="587"/>
      <c r="AX121" s="588"/>
      <c r="AY121" s="77">
        <f>IF(SUBSTITUTE(SUBSTITUTE($G$122,"／",""),"　","")="",0,1)</f>
        <v>0</v>
      </c>
    </row>
    <row r="122" spans="1:51" ht="23.25" hidden="1" customHeight="1" x14ac:dyDescent="0.15">
      <c r="A122" s="435"/>
      <c r="B122" s="436"/>
      <c r="C122" s="436"/>
      <c r="D122" s="436"/>
      <c r="E122" s="436"/>
      <c r="F122" s="437"/>
      <c r="G122" s="387" t="s">
        <v>279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280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2" t="s">
        <v>308</v>
      </c>
      <c r="AF124" s="232"/>
      <c r="AG124" s="232"/>
      <c r="AH124" s="232"/>
      <c r="AI124" s="232" t="s">
        <v>330</v>
      </c>
      <c r="AJ124" s="232"/>
      <c r="AK124" s="232"/>
      <c r="AL124" s="232"/>
      <c r="AM124" s="232" t="s">
        <v>427</v>
      </c>
      <c r="AN124" s="232"/>
      <c r="AO124" s="232"/>
      <c r="AP124" s="232"/>
      <c r="AQ124" s="586" t="s">
        <v>462</v>
      </c>
      <c r="AR124" s="587"/>
      <c r="AS124" s="587"/>
      <c r="AT124" s="587"/>
      <c r="AU124" s="587"/>
      <c r="AV124" s="587"/>
      <c r="AW124" s="587"/>
      <c r="AX124" s="588"/>
      <c r="AY124" s="77">
        <f>IF(SUBSTITUTE(SUBSTITUTE($G$125,"／",""),"　","")="",0,1)</f>
        <v>0</v>
      </c>
    </row>
    <row r="125" spans="1:51" ht="23.25" hidden="1" customHeight="1" x14ac:dyDescent="0.15">
      <c r="A125" s="435"/>
      <c r="B125" s="436"/>
      <c r="C125" s="436"/>
      <c r="D125" s="436"/>
      <c r="E125" s="436"/>
      <c r="F125" s="437"/>
      <c r="G125" s="387" t="s">
        <v>458</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48</v>
      </c>
      <c r="Z126" s="444"/>
      <c r="AA126" s="445"/>
      <c r="AB126" s="471" t="s">
        <v>277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32" t="s">
        <v>308</v>
      </c>
      <c r="AF127" s="232"/>
      <c r="AG127" s="232"/>
      <c r="AH127" s="232"/>
      <c r="AI127" s="232" t="s">
        <v>330</v>
      </c>
      <c r="AJ127" s="232"/>
      <c r="AK127" s="232"/>
      <c r="AL127" s="232"/>
      <c r="AM127" s="232" t="s">
        <v>427</v>
      </c>
      <c r="AN127" s="232"/>
      <c r="AO127" s="232"/>
      <c r="AP127" s="232"/>
      <c r="AQ127" s="586" t="s">
        <v>462</v>
      </c>
      <c r="AR127" s="587"/>
      <c r="AS127" s="587"/>
      <c r="AT127" s="587"/>
      <c r="AU127" s="587"/>
      <c r="AV127" s="587"/>
      <c r="AW127" s="587"/>
      <c r="AX127" s="588"/>
      <c r="AY127" s="77">
        <f>IF(SUBSTITUTE(SUBSTITUTE($G$128,"／",""),"　","")="",0,1)</f>
        <v>0</v>
      </c>
    </row>
    <row r="128" spans="1:51" ht="23.25" hidden="1" customHeight="1" x14ac:dyDescent="0.15">
      <c r="A128" s="435"/>
      <c r="B128" s="436"/>
      <c r="C128" s="436"/>
      <c r="D128" s="436"/>
      <c r="E128" s="436"/>
      <c r="F128" s="437"/>
      <c r="G128" s="387" t="s">
        <v>459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277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74" t="s">
        <v>323</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745</v>
      </c>
      <c r="AR133" s="185"/>
      <c r="AS133" s="121" t="s">
        <v>185</v>
      </c>
      <c r="AT133" s="122"/>
      <c r="AU133" s="186" t="s">
        <v>745</v>
      </c>
      <c r="AV133" s="186"/>
      <c r="AW133" s="121" t="s">
        <v>175</v>
      </c>
      <c r="AX133" s="181"/>
      <c r="AY133">
        <f>$AY$132</f>
        <v>1</v>
      </c>
    </row>
    <row r="134" spans="1:51" ht="39.75" customHeight="1" x14ac:dyDescent="0.15">
      <c r="A134" s="175"/>
      <c r="B134" s="172"/>
      <c r="C134" s="166"/>
      <c r="D134" s="172"/>
      <c r="E134" s="166"/>
      <c r="F134" s="167"/>
      <c r="G134" s="92" t="s">
        <v>745</v>
      </c>
      <c r="H134" s="93"/>
      <c r="I134" s="93"/>
      <c r="J134" s="93"/>
      <c r="K134" s="93"/>
      <c r="L134" s="93"/>
      <c r="M134" s="93"/>
      <c r="N134" s="93"/>
      <c r="O134" s="93"/>
      <c r="P134" s="93"/>
      <c r="Q134" s="93"/>
      <c r="R134" s="93"/>
      <c r="S134" s="93"/>
      <c r="T134" s="93"/>
      <c r="U134" s="93"/>
      <c r="V134" s="93"/>
      <c r="W134" s="93"/>
      <c r="X134" s="94"/>
      <c r="Y134" s="187" t="s">
        <v>199</v>
      </c>
      <c r="Z134" s="188"/>
      <c r="AA134" s="189"/>
      <c r="AB134" s="190" t="s">
        <v>745</v>
      </c>
      <c r="AC134" s="191"/>
      <c r="AD134" s="191"/>
      <c r="AE134" s="192" t="s">
        <v>745</v>
      </c>
      <c r="AF134" s="193"/>
      <c r="AG134" s="193"/>
      <c r="AH134" s="193"/>
      <c r="AI134" s="192" t="s">
        <v>745</v>
      </c>
      <c r="AJ134" s="193"/>
      <c r="AK134" s="193"/>
      <c r="AL134" s="193"/>
      <c r="AM134" s="192" t="s">
        <v>745</v>
      </c>
      <c r="AN134" s="193"/>
      <c r="AO134" s="193"/>
      <c r="AP134" s="193"/>
      <c r="AQ134" s="192" t="s">
        <v>745</v>
      </c>
      <c r="AR134" s="193"/>
      <c r="AS134" s="193"/>
      <c r="AT134" s="193"/>
      <c r="AU134" s="192" t="s">
        <v>745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745</v>
      </c>
      <c r="AC135" s="199"/>
      <c r="AD135" s="199"/>
      <c r="AE135" s="192" t="s">
        <v>745</v>
      </c>
      <c r="AF135" s="193"/>
      <c r="AG135" s="193"/>
      <c r="AH135" s="193"/>
      <c r="AI135" s="192" t="s">
        <v>745</v>
      </c>
      <c r="AJ135" s="193"/>
      <c r="AK135" s="193"/>
      <c r="AL135" s="193"/>
      <c r="AM135" s="192" t="s">
        <v>745</v>
      </c>
      <c r="AN135" s="193"/>
      <c r="AO135" s="193"/>
      <c r="AP135" s="193"/>
      <c r="AQ135" s="192" t="s">
        <v>745</v>
      </c>
      <c r="AR135" s="193"/>
      <c r="AS135" s="193"/>
      <c r="AT135" s="193"/>
      <c r="AU135" s="192" t="s">
        <v>745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745</v>
      </c>
      <c r="H154" s="93"/>
      <c r="I154" s="93"/>
      <c r="J154" s="93"/>
      <c r="K154" s="93"/>
      <c r="L154" s="93"/>
      <c r="M154" s="93"/>
      <c r="N154" s="93"/>
      <c r="O154" s="93"/>
      <c r="P154" s="94"/>
      <c r="Q154" s="113" t="s">
        <v>745</v>
      </c>
      <c r="R154" s="93"/>
      <c r="S154" s="93"/>
      <c r="T154" s="93"/>
      <c r="U154" s="93"/>
      <c r="V154" s="93"/>
      <c r="W154" s="93"/>
      <c r="X154" s="93"/>
      <c r="Y154" s="93"/>
      <c r="Z154" s="93"/>
      <c r="AA154" s="275"/>
      <c r="AB154" s="129" t="s">
        <v>745</v>
      </c>
      <c r="AC154" s="130"/>
      <c r="AD154" s="130"/>
      <c r="AE154" s="135" t="s">
        <v>745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745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28"/>
      <c r="E430" s="160" t="s">
        <v>317</v>
      </c>
      <c r="F430" s="890"/>
      <c r="G430" s="891" t="s">
        <v>204</v>
      </c>
      <c r="H430" s="111"/>
      <c r="I430" s="111"/>
      <c r="J430" s="892" t="s">
        <v>630</v>
      </c>
      <c r="K430" s="893"/>
      <c r="L430" s="893"/>
      <c r="M430" s="893"/>
      <c r="N430" s="893"/>
      <c r="O430" s="893"/>
      <c r="P430" s="893"/>
      <c r="Q430" s="893"/>
      <c r="R430" s="893"/>
      <c r="S430" s="893"/>
      <c r="T430" s="894"/>
      <c r="U430" s="356"/>
      <c r="V430" s="356"/>
      <c r="W430" s="356"/>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895"/>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463</v>
      </c>
      <c r="AJ431" s="320"/>
      <c r="AK431" s="320"/>
      <c r="AL431" s="143"/>
      <c r="AM431" s="320" t="s">
        <v>464</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324</v>
      </c>
      <c r="AF432" s="186"/>
      <c r="AG432" s="121" t="s">
        <v>185</v>
      </c>
      <c r="AH432" s="122"/>
      <c r="AI432" s="321"/>
      <c r="AJ432" s="321"/>
      <c r="AK432" s="321"/>
      <c r="AL432" s="142"/>
      <c r="AM432" s="321"/>
      <c r="AN432" s="321"/>
      <c r="AO432" s="321"/>
      <c r="AP432" s="142"/>
      <c r="AQ432" s="235" t="s">
        <v>324</v>
      </c>
      <c r="AR432" s="186"/>
      <c r="AS432" s="121" t="s">
        <v>185</v>
      </c>
      <c r="AT432" s="122"/>
      <c r="AU432" s="235" t="s">
        <v>324</v>
      </c>
      <c r="AV432" s="186"/>
      <c r="AW432" s="121" t="s">
        <v>175</v>
      </c>
      <c r="AX432" s="181"/>
      <c r="AY432">
        <f>$AY$431</f>
        <v>1</v>
      </c>
    </row>
    <row r="433" spans="1:51" ht="23.25" customHeight="1" x14ac:dyDescent="0.15">
      <c r="A433" s="175"/>
      <c r="B433" s="172"/>
      <c r="C433" s="166"/>
      <c r="D433" s="172"/>
      <c r="E433" s="322"/>
      <c r="F433" s="323"/>
      <c r="G433" s="92" t="s">
        <v>324</v>
      </c>
      <c r="H433" s="93"/>
      <c r="I433" s="93"/>
      <c r="J433" s="93"/>
      <c r="K433" s="93"/>
      <c r="L433" s="93"/>
      <c r="M433" s="93"/>
      <c r="N433" s="93"/>
      <c r="O433" s="93"/>
      <c r="P433" s="93"/>
      <c r="Q433" s="93"/>
      <c r="R433" s="93"/>
      <c r="S433" s="93"/>
      <c r="T433" s="93"/>
      <c r="U433" s="93"/>
      <c r="V433" s="93"/>
      <c r="W433" s="93"/>
      <c r="X433" s="94"/>
      <c r="Y433" s="187" t="s">
        <v>12</v>
      </c>
      <c r="Z433" s="188"/>
      <c r="AA433" s="189"/>
      <c r="AB433" s="199" t="s">
        <v>654</v>
      </c>
      <c r="AC433" s="199"/>
      <c r="AD433" s="199"/>
      <c r="AE433" s="306" t="s">
        <v>658</v>
      </c>
      <c r="AF433" s="193"/>
      <c r="AG433" s="193"/>
      <c r="AH433" s="193"/>
      <c r="AI433" s="306" t="s">
        <v>654</v>
      </c>
      <c r="AJ433" s="193"/>
      <c r="AK433" s="193"/>
      <c r="AL433" s="193"/>
      <c r="AM433" s="306" t="s">
        <v>658</v>
      </c>
      <c r="AN433" s="193"/>
      <c r="AO433" s="193"/>
      <c r="AP433" s="307"/>
      <c r="AQ433" s="306" t="s">
        <v>658</v>
      </c>
      <c r="AR433" s="193"/>
      <c r="AS433" s="193"/>
      <c r="AT433" s="307"/>
      <c r="AU433" s="193" t="s">
        <v>654</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654</v>
      </c>
      <c r="AC434" s="191"/>
      <c r="AD434" s="191"/>
      <c r="AE434" s="306" t="s">
        <v>659</v>
      </c>
      <c r="AF434" s="193"/>
      <c r="AG434" s="193"/>
      <c r="AH434" s="307"/>
      <c r="AI434" s="306" t="s">
        <v>660</v>
      </c>
      <c r="AJ434" s="193"/>
      <c r="AK434" s="193"/>
      <c r="AL434" s="193"/>
      <c r="AM434" s="306" t="s">
        <v>658</v>
      </c>
      <c r="AN434" s="193"/>
      <c r="AO434" s="193"/>
      <c r="AP434" s="307"/>
      <c r="AQ434" s="306" t="s">
        <v>658</v>
      </c>
      <c r="AR434" s="193"/>
      <c r="AS434" s="193"/>
      <c r="AT434" s="307"/>
      <c r="AU434" s="193" t="s">
        <v>658</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06" t="s">
        <v>654</v>
      </c>
      <c r="AF435" s="193"/>
      <c r="AG435" s="193"/>
      <c r="AH435" s="307"/>
      <c r="AI435" s="306" t="s">
        <v>658</v>
      </c>
      <c r="AJ435" s="193"/>
      <c r="AK435" s="193"/>
      <c r="AL435" s="193"/>
      <c r="AM435" s="306" t="s">
        <v>654</v>
      </c>
      <c r="AN435" s="193"/>
      <c r="AO435" s="193"/>
      <c r="AP435" s="307"/>
      <c r="AQ435" s="306" t="s">
        <v>654</v>
      </c>
      <c r="AR435" s="193"/>
      <c r="AS435" s="193"/>
      <c r="AT435" s="307"/>
      <c r="AU435" s="193" t="s">
        <v>658</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463</v>
      </c>
      <c r="AJ436" s="320"/>
      <c r="AK436" s="320"/>
      <c r="AL436" s="143"/>
      <c r="AM436" s="320" t="s">
        <v>464</v>
      </c>
      <c r="AN436" s="320"/>
      <c r="AO436" s="320"/>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658</v>
      </c>
      <c r="AF437" s="186"/>
      <c r="AG437" s="121" t="s">
        <v>185</v>
      </c>
      <c r="AH437" s="122"/>
      <c r="AI437" s="321"/>
      <c r="AJ437" s="321"/>
      <c r="AK437" s="321"/>
      <c r="AL437" s="142"/>
      <c r="AM437" s="321"/>
      <c r="AN437" s="321"/>
      <c r="AO437" s="321"/>
      <c r="AP437" s="142"/>
      <c r="AQ437" s="235" t="s">
        <v>654</v>
      </c>
      <c r="AR437" s="186"/>
      <c r="AS437" s="121" t="s">
        <v>185</v>
      </c>
      <c r="AT437" s="122"/>
      <c r="AU437" s="186" t="s">
        <v>654</v>
      </c>
      <c r="AV437" s="186"/>
      <c r="AW437" s="121" t="s">
        <v>175</v>
      </c>
      <c r="AX437" s="181"/>
      <c r="AY437">
        <f>$AY$436</f>
        <v>1</v>
      </c>
    </row>
    <row r="438" spans="1:51" ht="23.25" hidden="1" customHeight="1" x14ac:dyDescent="0.15">
      <c r="A438" s="175"/>
      <c r="B438" s="172"/>
      <c r="C438" s="166"/>
      <c r="D438" s="172"/>
      <c r="E438" s="322"/>
      <c r="F438" s="323"/>
      <c r="G438" s="92" t="s">
        <v>324</v>
      </c>
      <c r="H438" s="93"/>
      <c r="I438" s="93"/>
      <c r="J438" s="93"/>
      <c r="K438" s="93"/>
      <c r="L438" s="93"/>
      <c r="M438" s="93"/>
      <c r="N438" s="93"/>
      <c r="O438" s="93"/>
      <c r="P438" s="93"/>
      <c r="Q438" s="93"/>
      <c r="R438" s="93"/>
      <c r="S438" s="93"/>
      <c r="T438" s="93"/>
      <c r="U438" s="93"/>
      <c r="V438" s="93"/>
      <c r="W438" s="93"/>
      <c r="X438" s="94"/>
      <c r="Y438" s="187" t="s">
        <v>12</v>
      </c>
      <c r="Z438" s="188"/>
      <c r="AA438" s="189"/>
      <c r="AB438" s="199" t="s">
        <v>654</v>
      </c>
      <c r="AC438" s="199"/>
      <c r="AD438" s="199"/>
      <c r="AE438" s="306" t="s">
        <v>654</v>
      </c>
      <c r="AF438" s="193"/>
      <c r="AG438" s="193"/>
      <c r="AH438" s="193"/>
      <c r="AI438" s="306" t="s">
        <v>654</v>
      </c>
      <c r="AJ438" s="193"/>
      <c r="AK438" s="193"/>
      <c r="AL438" s="193"/>
      <c r="AM438" s="306" t="s">
        <v>654</v>
      </c>
      <c r="AN438" s="193"/>
      <c r="AO438" s="193"/>
      <c r="AP438" s="307"/>
      <c r="AQ438" s="306" t="s">
        <v>654</v>
      </c>
      <c r="AR438" s="193"/>
      <c r="AS438" s="193"/>
      <c r="AT438" s="307"/>
      <c r="AU438" s="193" t="s">
        <v>654</v>
      </c>
      <c r="AV438" s="193"/>
      <c r="AW438" s="193"/>
      <c r="AX438" s="194"/>
      <c r="AY438">
        <f t="shared" ref="AY438:AY440" si="64">$AY$436</f>
        <v>1</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654</v>
      </c>
      <c r="AC439" s="191"/>
      <c r="AD439" s="191"/>
      <c r="AE439" s="306" t="s">
        <v>654</v>
      </c>
      <c r="AF439" s="193"/>
      <c r="AG439" s="193"/>
      <c r="AH439" s="307"/>
      <c r="AI439" s="306" t="s">
        <v>654</v>
      </c>
      <c r="AJ439" s="193"/>
      <c r="AK439" s="193"/>
      <c r="AL439" s="193"/>
      <c r="AM439" s="306" t="s">
        <v>654</v>
      </c>
      <c r="AN439" s="193"/>
      <c r="AO439" s="193"/>
      <c r="AP439" s="307"/>
      <c r="AQ439" s="306" t="s">
        <v>654</v>
      </c>
      <c r="AR439" s="193"/>
      <c r="AS439" s="193"/>
      <c r="AT439" s="307"/>
      <c r="AU439" s="193" t="s">
        <v>654</v>
      </c>
      <c r="AV439" s="193"/>
      <c r="AW439" s="193"/>
      <c r="AX439" s="194"/>
      <c r="AY439">
        <f t="shared" si="64"/>
        <v>1</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06" t="s">
        <v>654</v>
      </c>
      <c r="AF440" s="193"/>
      <c r="AG440" s="193"/>
      <c r="AH440" s="307"/>
      <c r="AI440" s="306" t="s">
        <v>654</v>
      </c>
      <c r="AJ440" s="193"/>
      <c r="AK440" s="193"/>
      <c r="AL440" s="193"/>
      <c r="AM440" s="306" t="s">
        <v>654</v>
      </c>
      <c r="AN440" s="193"/>
      <c r="AO440" s="193"/>
      <c r="AP440" s="307"/>
      <c r="AQ440" s="306" t="s">
        <v>654</v>
      </c>
      <c r="AR440" s="193"/>
      <c r="AS440" s="193"/>
      <c r="AT440" s="307"/>
      <c r="AU440" s="193" t="s">
        <v>654</v>
      </c>
      <c r="AV440" s="193"/>
      <c r="AW440" s="193"/>
      <c r="AX440" s="194"/>
      <c r="AY440">
        <f t="shared" si="64"/>
        <v>1</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463</v>
      </c>
      <c r="AJ441" s="320"/>
      <c r="AK441" s="320"/>
      <c r="AL441" s="143"/>
      <c r="AM441" s="320" t="s">
        <v>464</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463</v>
      </c>
      <c r="AJ446" s="320"/>
      <c r="AK446" s="320"/>
      <c r="AL446" s="143"/>
      <c r="AM446" s="320" t="s">
        <v>464</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463</v>
      </c>
      <c r="AJ451" s="320"/>
      <c r="AK451" s="320"/>
      <c r="AL451" s="143"/>
      <c r="AM451" s="320" t="s">
        <v>464</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463</v>
      </c>
      <c r="AJ456" s="320"/>
      <c r="AK456" s="320"/>
      <c r="AL456" s="143"/>
      <c r="AM456" s="320" t="s">
        <v>464</v>
      </c>
      <c r="AN456" s="320"/>
      <c r="AO456" s="320"/>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745</v>
      </c>
      <c r="AF457" s="186"/>
      <c r="AG457" s="121" t="s">
        <v>185</v>
      </c>
      <c r="AH457" s="122"/>
      <c r="AI457" s="321"/>
      <c r="AJ457" s="321"/>
      <c r="AK457" s="321"/>
      <c r="AL457" s="142"/>
      <c r="AM457" s="321"/>
      <c r="AN457" s="321"/>
      <c r="AO457" s="321"/>
      <c r="AP457" s="142"/>
      <c r="AQ457" s="235" t="s">
        <v>745</v>
      </c>
      <c r="AR457" s="186"/>
      <c r="AS457" s="121" t="s">
        <v>185</v>
      </c>
      <c r="AT457" s="122"/>
      <c r="AU457" s="186" t="s">
        <v>745</v>
      </c>
      <c r="AV457" s="186"/>
      <c r="AW457" s="121" t="s">
        <v>175</v>
      </c>
      <c r="AX457" s="181"/>
      <c r="AY457">
        <f>$AY$456</f>
        <v>0</v>
      </c>
    </row>
    <row r="458" spans="1:51" ht="23.25"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t="s">
        <v>745</v>
      </c>
      <c r="AC458" s="199"/>
      <c r="AD458" s="199"/>
      <c r="AE458" s="306" t="s">
        <v>745</v>
      </c>
      <c r="AF458" s="193"/>
      <c r="AG458" s="193"/>
      <c r="AH458" s="193"/>
      <c r="AI458" s="306" t="s">
        <v>745</v>
      </c>
      <c r="AJ458" s="193"/>
      <c r="AK458" s="193"/>
      <c r="AL458" s="193"/>
      <c r="AM458" s="306" t="s">
        <v>745</v>
      </c>
      <c r="AN458" s="193"/>
      <c r="AO458" s="193"/>
      <c r="AP458" s="307"/>
      <c r="AQ458" s="306" t="s">
        <v>745</v>
      </c>
      <c r="AR458" s="193"/>
      <c r="AS458" s="193"/>
      <c r="AT458" s="307"/>
      <c r="AU458" s="193" t="s">
        <v>745</v>
      </c>
      <c r="AV458" s="193"/>
      <c r="AW458" s="193"/>
      <c r="AX458" s="194"/>
      <c r="AY458">
        <f t="shared" ref="AY458:AY460" si="68">$AY$456</f>
        <v>0</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745</v>
      </c>
      <c r="AC459" s="191"/>
      <c r="AD459" s="191"/>
      <c r="AE459" s="306" t="s">
        <v>745</v>
      </c>
      <c r="AF459" s="193"/>
      <c r="AG459" s="193"/>
      <c r="AH459" s="307"/>
      <c r="AI459" s="306" t="s">
        <v>745</v>
      </c>
      <c r="AJ459" s="193"/>
      <c r="AK459" s="193"/>
      <c r="AL459" s="193"/>
      <c r="AM459" s="306" t="s">
        <v>745</v>
      </c>
      <c r="AN459" s="193"/>
      <c r="AO459" s="193"/>
      <c r="AP459" s="307"/>
      <c r="AQ459" s="306" t="s">
        <v>745</v>
      </c>
      <c r="AR459" s="193"/>
      <c r="AS459" s="193"/>
      <c r="AT459" s="307"/>
      <c r="AU459" s="193" t="s">
        <v>745</v>
      </c>
      <c r="AV459" s="193"/>
      <c r="AW459" s="193"/>
      <c r="AX459" s="194"/>
      <c r="AY459">
        <f t="shared" si="68"/>
        <v>0</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06" t="s">
        <v>745</v>
      </c>
      <c r="AF460" s="193"/>
      <c r="AG460" s="193"/>
      <c r="AH460" s="307"/>
      <c r="AI460" s="306" t="s">
        <v>745</v>
      </c>
      <c r="AJ460" s="193"/>
      <c r="AK460" s="193"/>
      <c r="AL460" s="193"/>
      <c r="AM460" s="306" t="s">
        <v>745</v>
      </c>
      <c r="AN460" s="193"/>
      <c r="AO460" s="193"/>
      <c r="AP460" s="307"/>
      <c r="AQ460" s="306" t="s">
        <v>745</v>
      </c>
      <c r="AR460" s="193"/>
      <c r="AS460" s="193"/>
      <c r="AT460" s="307"/>
      <c r="AU460" s="193" t="s">
        <v>745</v>
      </c>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463</v>
      </c>
      <c r="AJ461" s="320"/>
      <c r="AK461" s="320"/>
      <c r="AL461" s="143"/>
      <c r="AM461" s="320" t="s">
        <v>464</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463</v>
      </c>
      <c r="AJ466" s="320"/>
      <c r="AK466" s="320"/>
      <c r="AL466" s="143"/>
      <c r="AM466" s="320" t="s">
        <v>464</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463</v>
      </c>
      <c r="AJ471" s="320"/>
      <c r="AK471" s="320"/>
      <c r="AL471" s="143"/>
      <c r="AM471" s="320" t="s">
        <v>464</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463</v>
      </c>
      <c r="AJ476" s="320"/>
      <c r="AK476" s="320"/>
      <c r="AL476" s="143"/>
      <c r="AM476" s="320" t="s">
        <v>464</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91" t="s">
        <v>204</v>
      </c>
      <c r="H484" s="111"/>
      <c r="I484" s="111"/>
      <c r="J484" s="892"/>
      <c r="K484" s="893"/>
      <c r="L484" s="893"/>
      <c r="M484" s="893"/>
      <c r="N484" s="893"/>
      <c r="O484" s="893"/>
      <c r="P484" s="893"/>
      <c r="Q484" s="893"/>
      <c r="R484" s="893"/>
      <c r="S484" s="893"/>
      <c r="T484" s="894"/>
      <c r="U484" s="356"/>
      <c r="V484" s="356"/>
      <c r="W484" s="356"/>
      <c r="X484" s="356"/>
      <c r="Y484" s="356"/>
      <c r="Z484" s="356"/>
      <c r="AA484" s="356"/>
      <c r="AB484" s="356"/>
      <c r="AC484" s="356"/>
      <c r="AD484" s="356"/>
      <c r="AE484" s="356"/>
      <c r="AF484" s="356"/>
      <c r="AG484" s="356"/>
      <c r="AH484" s="356"/>
      <c r="AI484" s="356"/>
      <c r="AJ484" s="356"/>
      <c r="AK484" s="356"/>
      <c r="AL484" s="356"/>
      <c r="AM484" s="356"/>
      <c r="AN484" s="356"/>
      <c r="AO484" s="356"/>
      <c r="AP484" s="356"/>
      <c r="AQ484" s="356"/>
      <c r="AR484" s="356"/>
      <c r="AS484" s="356"/>
      <c r="AT484" s="356"/>
      <c r="AU484" s="356"/>
      <c r="AV484" s="356"/>
      <c r="AW484" s="356"/>
      <c r="AX484" s="895"/>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463</v>
      </c>
      <c r="AJ485" s="320"/>
      <c r="AK485" s="320"/>
      <c r="AL485" s="143"/>
      <c r="AM485" s="320" t="s">
        <v>464</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463</v>
      </c>
      <c r="AJ490" s="320"/>
      <c r="AK490" s="320"/>
      <c r="AL490" s="143"/>
      <c r="AM490" s="320" t="s">
        <v>464</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463</v>
      </c>
      <c r="AJ495" s="320"/>
      <c r="AK495" s="320"/>
      <c r="AL495" s="143"/>
      <c r="AM495" s="320" t="s">
        <v>464</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463</v>
      </c>
      <c r="AJ500" s="320"/>
      <c r="AK500" s="320"/>
      <c r="AL500" s="143"/>
      <c r="AM500" s="320" t="s">
        <v>464</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463</v>
      </c>
      <c r="AJ505" s="320"/>
      <c r="AK505" s="320"/>
      <c r="AL505" s="143"/>
      <c r="AM505" s="320" t="s">
        <v>464</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463</v>
      </c>
      <c r="AJ510" s="320"/>
      <c r="AK510" s="320"/>
      <c r="AL510" s="143"/>
      <c r="AM510" s="320" t="s">
        <v>464</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463</v>
      </c>
      <c r="AJ515" s="320"/>
      <c r="AK515" s="320"/>
      <c r="AL515" s="143"/>
      <c r="AM515" s="320" t="s">
        <v>464</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463</v>
      </c>
      <c r="AJ520" s="320"/>
      <c r="AK520" s="320"/>
      <c r="AL520" s="143"/>
      <c r="AM520" s="320" t="s">
        <v>464</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463</v>
      </c>
      <c r="AJ525" s="320"/>
      <c r="AK525" s="320"/>
      <c r="AL525" s="143"/>
      <c r="AM525" s="320" t="s">
        <v>464</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463</v>
      </c>
      <c r="AJ530" s="320"/>
      <c r="AK530" s="320"/>
      <c r="AL530" s="143"/>
      <c r="AM530" s="320" t="s">
        <v>464</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91" t="s">
        <v>204</v>
      </c>
      <c r="H538" s="111"/>
      <c r="I538" s="111"/>
      <c r="J538" s="892"/>
      <c r="K538" s="893"/>
      <c r="L538" s="893"/>
      <c r="M538" s="893"/>
      <c r="N538" s="893"/>
      <c r="O538" s="893"/>
      <c r="P538" s="893"/>
      <c r="Q538" s="893"/>
      <c r="R538" s="893"/>
      <c r="S538" s="893"/>
      <c r="T538" s="894"/>
      <c r="U538" s="356"/>
      <c r="V538" s="356"/>
      <c r="W538" s="356"/>
      <c r="X538" s="356"/>
      <c r="Y538" s="356"/>
      <c r="Z538" s="356"/>
      <c r="AA538" s="356"/>
      <c r="AB538" s="356"/>
      <c r="AC538" s="356"/>
      <c r="AD538" s="356"/>
      <c r="AE538" s="356"/>
      <c r="AF538" s="356"/>
      <c r="AG538" s="356"/>
      <c r="AH538" s="356"/>
      <c r="AI538" s="356"/>
      <c r="AJ538" s="356"/>
      <c r="AK538" s="356"/>
      <c r="AL538" s="356"/>
      <c r="AM538" s="356"/>
      <c r="AN538" s="356"/>
      <c r="AO538" s="356"/>
      <c r="AP538" s="356"/>
      <c r="AQ538" s="356"/>
      <c r="AR538" s="356"/>
      <c r="AS538" s="356"/>
      <c r="AT538" s="356"/>
      <c r="AU538" s="356"/>
      <c r="AV538" s="356"/>
      <c r="AW538" s="356"/>
      <c r="AX538" s="895"/>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463</v>
      </c>
      <c r="AJ539" s="320"/>
      <c r="AK539" s="320"/>
      <c r="AL539" s="143"/>
      <c r="AM539" s="320" t="s">
        <v>464</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463</v>
      </c>
      <c r="AJ544" s="320"/>
      <c r="AK544" s="320"/>
      <c r="AL544" s="143"/>
      <c r="AM544" s="320" t="s">
        <v>464</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463</v>
      </c>
      <c r="AJ549" s="320"/>
      <c r="AK549" s="320"/>
      <c r="AL549" s="143"/>
      <c r="AM549" s="320" t="s">
        <v>464</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463</v>
      </c>
      <c r="AJ554" s="320"/>
      <c r="AK554" s="320"/>
      <c r="AL554" s="143"/>
      <c r="AM554" s="320" t="s">
        <v>464</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463</v>
      </c>
      <c r="AJ559" s="320"/>
      <c r="AK559" s="320"/>
      <c r="AL559" s="143"/>
      <c r="AM559" s="320" t="s">
        <v>464</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463</v>
      </c>
      <c r="AJ564" s="320"/>
      <c r="AK564" s="320"/>
      <c r="AL564" s="143"/>
      <c r="AM564" s="320" t="s">
        <v>464</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463</v>
      </c>
      <c r="AJ569" s="320"/>
      <c r="AK569" s="320"/>
      <c r="AL569" s="143"/>
      <c r="AM569" s="320" t="s">
        <v>464</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463</v>
      </c>
      <c r="AJ574" s="320"/>
      <c r="AK574" s="320"/>
      <c r="AL574" s="143"/>
      <c r="AM574" s="320" t="s">
        <v>464</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463</v>
      </c>
      <c r="AJ579" s="320"/>
      <c r="AK579" s="320"/>
      <c r="AL579" s="143"/>
      <c r="AM579" s="320" t="s">
        <v>464</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463</v>
      </c>
      <c r="AJ584" s="320"/>
      <c r="AK584" s="320"/>
      <c r="AL584" s="143"/>
      <c r="AM584" s="320" t="s">
        <v>464</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91" t="s">
        <v>204</v>
      </c>
      <c r="H592" s="111"/>
      <c r="I592" s="111"/>
      <c r="J592" s="892"/>
      <c r="K592" s="893"/>
      <c r="L592" s="893"/>
      <c r="M592" s="893"/>
      <c r="N592" s="893"/>
      <c r="O592" s="893"/>
      <c r="P592" s="893"/>
      <c r="Q592" s="893"/>
      <c r="R592" s="893"/>
      <c r="S592" s="893"/>
      <c r="T592" s="894"/>
      <c r="U592" s="356"/>
      <c r="V592" s="356"/>
      <c r="W592" s="356"/>
      <c r="X592" s="356"/>
      <c r="Y592" s="356"/>
      <c r="Z592" s="356"/>
      <c r="AA592" s="356"/>
      <c r="AB592" s="356"/>
      <c r="AC592" s="356"/>
      <c r="AD592" s="356"/>
      <c r="AE592" s="356"/>
      <c r="AF592" s="356"/>
      <c r="AG592" s="356"/>
      <c r="AH592" s="356"/>
      <c r="AI592" s="356"/>
      <c r="AJ592" s="356"/>
      <c r="AK592" s="356"/>
      <c r="AL592" s="356"/>
      <c r="AM592" s="356"/>
      <c r="AN592" s="356"/>
      <c r="AO592" s="356"/>
      <c r="AP592" s="356"/>
      <c r="AQ592" s="356"/>
      <c r="AR592" s="356"/>
      <c r="AS592" s="356"/>
      <c r="AT592" s="356"/>
      <c r="AU592" s="356"/>
      <c r="AV592" s="356"/>
      <c r="AW592" s="356"/>
      <c r="AX592" s="895"/>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463</v>
      </c>
      <c r="AJ593" s="320"/>
      <c r="AK593" s="320"/>
      <c r="AL593" s="143"/>
      <c r="AM593" s="320" t="s">
        <v>464</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463</v>
      </c>
      <c r="AJ598" s="320"/>
      <c r="AK598" s="320"/>
      <c r="AL598" s="143"/>
      <c r="AM598" s="320" t="s">
        <v>464</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463</v>
      </c>
      <c r="AJ603" s="320"/>
      <c r="AK603" s="320"/>
      <c r="AL603" s="143"/>
      <c r="AM603" s="320" t="s">
        <v>464</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463</v>
      </c>
      <c r="AJ608" s="320"/>
      <c r="AK608" s="320"/>
      <c r="AL608" s="143"/>
      <c r="AM608" s="320" t="s">
        <v>464</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463</v>
      </c>
      <c r="AJ613" s="320"/>
      <c r="AK613" s="320"/>
      <c r="AL613" s="143"/>
      <c r="AM613" s="320" t="s">
        <v>464</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463</v>
      </c>
      <c r="AJ618" s="320"/>
      <c r="AK618" s="320"/>
      <c r="AL618" s="143"/>
      <c r="AM618" s="320" t="s">
        <v>464</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463</v>
      </c>
      <c r="AJ623" s="320"/>
      <c r="AK623" s="320"/>
      <c r="AL623" s="143"/>
      <c r="AM623" s="320" t="s">
        <v>464</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463</v>
      </c>
      <c r="AJ628" s="320"/>
      <c r="AK628" s="320"/>
      <c r="AL628" s="143"/>
      <c r="AM628" s="320" t="s">
        <v>464</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463</v>
      </c>
      <c r="AJ633" s="320"/>
      <c r="AK633" s="320"/>
      <c r="AL633" s="143"/>
      <c r="AM633" s="320" t="s">
        <v>464</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463</v>
      </c>
      <c r="AJ638" s="320"/>
      <c r="AK638" s="320"/>
      <c r="AL638" s="143"/>
      <c r="AM638" s="320" t="s">
        <v>464</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91" t="s">
        <v>204</v>
      </c>
      <c r="H646" s="111"/>
      <c r="I646" s="111"/>
      <c r="J646" s="892"/>
      <c r="K646" s="893"/>
      <c r="L646" s="893"/>
      <c r="M646" s="893"/>
      <c r="N646" s="893"/>
      <c r="O646" s="893"/>
      <c r="P646" s="893"/>
      <c r="Q646" s="893"/>
      <c r="R646" s="893"/>
      <c r="S646" s="893"/>
      <c r="T646" s="894"/>
      <c r="U646" s="356"/>
      <c r="V646" s="356"/>
      <c r="W646" s="356"/>
      <c r="X646" s="356"/>
      <c r="Y646" s="356"/>
      <c r="Z646" s="356"/>
      <c r="AA646" s="356"/>
      <c r="AB646" s="356"/>
      <c r="AC646" s="356"/>
      <c r="AD646" s="356"/>
      <c r="AE646" s="356"/>
      <c r="AF646" s="356"/>
      <c r="AG646" s="356"/>
      <c r="AH646" s="356"/>
      <c r="AI646" s="356"/>
      <c r="AJ646" s="356"/>
      <c r="AK646" s="356"/>
      <c r="AL646" s="356"/>
      <c r="AM646" s="356"/>
      <c r="AN646" s="356"/>
      <c r="AO646" s="356"/>
      <c r="AP646" s="356"/>
      <c r="AQ646" s="356"/>
      <c r="AR646" s="356"/>
      <c r="AS646" s="356"/>
      <c r="AT646" s="356"/>
      <c r="AU646" s="356"/>
      <c r="AV646" s="356"/>
      <c r="AW646" s="356"/>
      <c r="AX646" s="895"/>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463</v>
      </c>
      <c r="AJ647" s="320"/>
      <c r="AK647" s="320"/>
      <c r="AL647" s="143"/>
      <c r="AM647" s="320" t="s">
        <v>464</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463</v>
      </c>
      <c r="AJ652" s="320"/>
      <c r="AK652" s="320"/>
      <c r="AL652" s="143"/>
      <c r="AM652" s="320" t="s">
        <v>464</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463</v>
      </c>
      <c r="AJ657" s="320"/>
      <c r="AK657" s="320"/>
      <c r="AL657" s="143"/>
      <c r="AM657" s="320" t="s">
        <v>464</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463</v>
      </c>
      <c r="AJ662" s="320"/>
      <c r="AK662" s="320"/>
      <c r="AL662" s="143"/>
      <c r="AM662" s="320" t="s">
        <v>464</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463</v>
      </c>
      <c r="AJ667" s="320"/>
      <c r="AK667" s="320"/>
      <c r="AL667" s="143"/>
      <c r="AM667" s="320" t="s">
        <v>464</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463</v>
      </c>
      <c r="AJ672" s="320"/>
      <c r="AK672" s="320"/>
      <c r="AL672" s="143"/>
      <c r="AM672" s="320" t="s">
        <v>464</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463</v>
      </c>
      <c r="AJ677" s="320"/>
      <c r="AK677" s="320"/>
      <c r="AL677" s="143"/>
      <c r="AM677" s="320" t="s">
        <v>464</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463</v>
      </c>
      <c r="AJ682" s="320"/>
      <c r="AK682" s="320"/>
      <c r="AL682" s="143"/>
      <c r="AM682" s="320" t="s">
        <v>464</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463</v>
      </c>
      <c r="AJ687" s="320"/>
      <c r="AK687" s="320"/>
      <c r="AL687" s="143"/>
      <c r="AM687" s="320" t="s">
        <v>464</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463</v>
      </c>
      <c r="AJ692" s="320"/>
      <c r="AK692" s="320"/>
      <c r="AL692" s="143"/>
      <c r="AM692" s="320" t="s">
        <v>464</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6" t="s">
        <v>30</v>
      </c>
      <c r="AH701" s="376"/>
      <c r="AI701" s="376"/>
      <c r="AJ701" s="376"/>
      <c r="AK701" s="376"/>
      <c r="AL701" s="376"/>
      <c r="AM701" s="376"/>
      <c r="AN701" s="376"/>
      <c r="AO701" s="376"/>
      <c r="AP701" s="376"/>
      <c r="AQ701" s="376"/>
      <c r="AR701" s="376"/>
      <c r="AS701" s="376"/>
      <c r="AT701" s="376"/>
      <c r="AU701" s="376"/>
      <c r="AV701" s="376"/>
      <c r="AW701" s="376"/>
      <c r="AX701" s="817"/>
    </row>
    <row r="702" spans="1:51" ht="62.25" customHeight="1" x14ac:dyDescent="0.15">
      <c r="A702" s="862" t="s">
        <v>139</v>
      </c>
      <c r="B702" s="863"/>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5" t="s">
        <v>643</v>
      </c>
      <c r="AE702" s="326"/>
      <c r="AF702" s="326"/>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08" t="s">
        <v>643</v>
      </c>
      <c r="AE703" s="309"/>
      <c r="AF703" s="309"/>
      <c r="AG703" s="89" t="s">
        <v>727</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643</v>
      </c>
      <c r="AE704" s="778"/>
      <c r="AF704" s="778"/>
      <c r="AG704" s="153" t="s">
        <v>728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5" t="s">
        <v>38</v>
      </c>
      <c r="B705" s="636"/>
      <c r="C705" s="813" t="s">
        <v>40</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746</v>
      </c>
      <c r="AE705" s="710"/>
      <c r="AF705" s="710"/>
      <c r="AG705" s="113" t="s">
        <v>751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7"/>
      <c r="B706" s="638"/>
      <c r="C706" s="789"/>
      <c r="D706" s="790"/>
      <c r="E706" s="725" t="s">
        <v>299</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8" t="s">
        <v>750</v>
      </c>
      <c r="AE706" s="309"/>
      <c r="AF706" s="65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7"/>
      <c r="B707" s="638"/>
      <c r="C707" s="791"/>
      <c r="D707" s="792"/>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752</v>
      </c>
      <c r="AE707" s="828"/>
      <c r="AF707" s="82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7"/>
      <c r="B708" s="639"/>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729</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8" t="s">
        <v>643</v>
      </c>
      <c r="AE709" s="309"/>
      <c r="AF709" s="309"/>
      <c r="AG709" s="89" t="s">
        <v>730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7"/>
      <c r="B710" s="639"/>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8" t="s">
        <v>643</v>
      </c>
      <c r="AE710" s="309"/>
      <c r="AF710" s="309"/>
      <c r="AG710" s="89" t="s">
        <v>731</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7"/>
      <c r="B711" s="639"/>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08" t="s">
        <v>643</v>
      </c>
      <c r="AE711" s="309"/>
      <c r="AF711" s="309"/>
      <c r="AG711" s="89" t="s">
        <v>732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7"/>
      <c r="B712" s="639"/>
      <c r="C712" s="385" t="s">
        <v>266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77" t="s">
        <v>746</v>
      </c>
      <c r="AE712" s="778"/>
      <c r="AF712" s="778"/>
      <c r="AG712" s="802" t="s">
        <v>733</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4" t="s">
        <v>267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8" t="s">
        <v>729</v>
      </c>
      <c r="AE713" s="309"/>
      <c r="AF713" s="65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0"/>
      <c r="B714" s="641"/>
      <c r="C714" s="642" t="s">
        <v>245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643</v>
      </c>
      <c r="AE714" s="800"/>
      <c r="AF714" s="801"/>
      <c r="AG714" s="731" t="s">
        <v>734</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39</v>
      </c>
      <c r="B715" s="779"/>
      <c r="C715" s="780" t="s">
        <v>246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746</v>
      </c>
      <c r="AE715" s="600"/>
      <c r="AF715" s="651"/>
      <c r="AG715" s="737" t="s">
        <v>735</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729</v>
      </c>
      <c r="AE716" s="622"/>
      <c r="AF716" s="622"/>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7"/>
      <c r="B717" s="639"/>
      <c r="C717" s="385" t="s">
        <v>195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8" t="s">
        <v>746</v>
      </c>
      <c r="AE717" s="309"/>
      <c r="AF717" s="309"/>
      <c r="AG717" s="89" t="s">
        <v>736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0"/>
      <c r="B718" s="641"/>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8" t="s">
        <v>643</v>
      </c>
      <c r="AE718" s="309"/>
      <c r="AF718" s="309"/>
      <c r="AG718" s="115" t="s">
        <v>737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643</v>
      </c>
      <c r="AE719" s="600"/>
      <c r="AF719" s="600"/>
      <c r="AG719" s="113" t="s">
        <v>741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3"/>
      <c r="B720" s="774"/>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3"/>
      <c r="B721" s="774"/>
      <c r="C721" s="278" t="s">
        <v>648</v>
      </c>
      <c r="D721" s="279"/>
      <c r="E721" s="279"/>
      <c r="F721" s="280"/>
      <c r="G721" s="269">
        <v>20</v>
      </c>
      <c r="H721" s="270"/>
      <c r="I721" s="63" t="str">
        <f>IF(OR(G721="　", G721=""), "", "-")</f>
        <v>-</v>
      </c>
      <c r="J721" s="273">
        <v>632</v>
      </c>
      <c r="K721" s="273"/>
      <c r="L721" s="63" t="str">
        <f>IF(M721="","","-")</f>
        <v/>
      </c>
      <c r="M721" s="64"/>
      <c r="N721" s="286" t="s">
        <v>738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3"/>
      <c r="B722" s="774"/>
      <c r="C722" s="278" t="s">
        <v>648</v>
      </c>
      <c r="D722" s="279"/>
      <c r="E722" s="279"/>
      <c r="F722" s="280"/>
      <c r="G722" s="269">
        <v>20</v>
      </c>
      <c r="H722" s="270"/>
      <c r="I722" s="63" t="str">
        <f t="shared" ref="I722:I725" si="113">IF(OR(G722="　", G722=""), "", "-")</f>
        <v>-</v>
      </c>
      <c r="J722" s="273">
        <v>689</v>
      </c>
      <c r="K722" s="273"/>
      <c r="L722" s="63" t="str">
        <f t="shared" ref="L722:L725" si="114">IF(M722="","","-")</f>
        <v/>
      </c>
      <c r="M722" s="64"/>
      <c r="N722" s="286" t="s">
        <v>739</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3"/>
      <c r="B723" s="774"/>
      <c r="C723" s="278" t="s">
        <v>648</v>
      </c>
      <c r="D723" s="279"/>
      <c r="E723" s="279"/>
      <c r="F723" s="280"/>
      <c r="G723" s="269">
        <v>20</v>
      </c>
      <c r="H723" s="270"/>
      <c r="I723" s="63" t="str">
        <f t="shared" si="113"/>
        <v>-</v>
      </c>
      <c r="J723" s="273">
        <v>690</v>
      </c>
      <c r="K723" s="273"/>
      <c r="L723" s="63" t="str">
        <f t="shared" si="114"/>
        <v/>
      </c>
      <c r="M723" s="64"/>
      <c r="N723" s="286" t="s">
        <v>740</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3"/>
      <c r="B724" s="77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5"/>
      <c r="B725" s="77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5" t="s">
        <v>47</v>
      </c>
      <c r="B726" s="794"/>
      <c r="C726" s="807" t="s">
        <v>52</v>
      </c>
      <c r="D726" s="829"/>
      <c r="E726" s="829"/>
      <c r="F726" s="830"/>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56</v>
      </c>
      <c r="D727" s="744"/>
      <c r="E727" s="744"/>
      <c r="F727" s="745"/>
      <c r="G727" s="574" t="s">
        <v>743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t="s">
        <v>748</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c r="B731" s="669"/>
      <c r="C731" s="669"/>
      <c r="D731" s="669"/>
      <c r="E731" s="670"/>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272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7" t="s">
        <v>592</v>
      </c>
      <c r="B737" s="196"/>
      <c r="C737" s="196"/>
      <c r="D737" s="197"/>
      <c r="E737" s="951" t="s">
        <v>662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5" t="s">
        <v>315</v>
      </c>
      <c r="B738" s="345"/>
      <c r="C738" s="345"/>
      <c r="D738" s="345"/>
      <c r="E738" s="951" t="s">
        <v>663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5" t="s">
        <v>314</v>
      </c>
      <c r="B739" s="345"/>
      <c r="C739" s="345"/>
      <c r="D739" s="345"/>
      <c r="E739" s="951" t="s">
        <v>664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5" t="s">
        <v>313</v>
      </c>
      <c r="B740" s="345"/>
      <c r="C740" s="345"/>
      <c r="D740" s="345"/>
      <c r="E740" s="951" t="s">
        <v>665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5" t="s">
        <v>312</v>
      </c>
      <c r="B741" s="345"/>
      <c r="C741" s="345"/>
      <c r="D741" s="345"/>
      <c r="E741" s="951" t="s">
        <v>666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5" t="s">
        <v>311</v>
      </c>
      <c r="B742" s="345"/>
      <c r="C742" s="345"/>
      <c r="D742" s="345"/>
      <c r="E742" s="951" t="s">
        <v>667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5" t="s">
        <v>310</v>
      </c>
      <c r="B743" s="345"/>
      <c r="C743" s="345"/>
      <c r="D743" s="345"/>
      <c r="E743" s="951" t="s">
        <v>668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5" t="s">
        <v>309</v>
      </c>
      <c r="B744" s="345"/>
      <c r="C744" s="345"/>
      <c r="D744" s="345"/>
      <c r="E744" s="951" t="s">
        <v>669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5" t="s">
        <v>308</v>
      </c>
      <c r="B745" s="345"/>
      <c r="C745" s="345"/>
      <c r="D745" s="345"/>
      <c r="E745" s="988" t="s">
        <v>670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5" t="s">
        <v>465</v>
      </c>
      <c r="B746" s="345"/>
      <c r="C746" s="345"/>
      <c r="D746" s="345"/>
      <c r="E746" s="957" t="s">
        <v>648</v>
      </c>
      <c r="F746" s="955"/>
      <c r="G746" s="955"/>
      <c r="H746" s="85" t="str">
        <f>IF(E746="","","-")</f>
        <v>-</v>
      </c>
      <c r="I746" s="955"/>
      <c r="J746" s="955"/>
      <c r="K746" s="85" t="str">
        <f>IF(I746="","","-")</f>
        <v/>
      </c>
      <c r="L746" s="956">
        <v>567</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5" t="s">
        <v>427</v>
      </c>
      <c r="B747" s="345"/>
      <c r="C747" s="345"/>
      <c r="D747" s="345"/>
      <c r="E747" s="957" t="s">
        <v>648</v>
      </c>
      <c r="F747" s="955"/>
      <c r="G747" s="955"/>
      <c r="H747" s="85" t="str">
        <f>IF(E747="","","-")</f>
        <v>-</v>
      </c>
      <c r="I747" s="955"/>
      <c r="J747" s="955"/>
      <c r="K747" s="85" t="str">
        <f>IF(I747="","","-")</f>
        <v/>
      </c>
      <c r="L747" s="956">
        <v>575</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9" t="s">
        <v>302</v>
      </c>
      <c r="B748" s="610"/>
      <c r="C748" s="610"/>
      <c r="D748" s="610"/>
      <c r="E748" s="610"/>
      <c r="F748" s="611"/>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9"/>
      <c r="B749" s="610"/>
      <c r="C749" s="610"/>
      <c r="D749" s="610"/>
      <c r="E749" s="610"/>
      <c r="F749" s="6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9"/>
      <c r="B750" s="610"/>
      <c r="C750" s="610"/>
      <c r="D750" s="610"/>
      <c r="E750" s="610"/>
      <c r="F750" s="61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9"/>
      <c r="B751" s="610"/>
      <c r="C751" s="610"/>
      <c r="D751" s="610"/>
      <c r="E751" s="610"/>
      <c r="F751" s="61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9"/>
      <c r="B752" s="610"/>
      <c r="C752" s="610"/>
      <c r="D752" s="610"/>
      <c r="E752" s="610"/>
      <c r="F752" s="6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9"/>
      <c r="B753" s="610"/>
      <c r="C753" s="610"/>
      <c r="D753" s="610"/>
      <c r="E753" s="610"/>
      <c r="F753" s="6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9"/>
      <c r="B754" s="610"/>
      <c r="C754" s="610"/>
      <c r="D754" s="610"/>
      <c r="E754" s="610"/>
      <c r="F754" s="6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9"/>
      <c r="B755" s="610"/>
      <c r="C755" s="610"/>
      <c r="D755" s="610"/>
      <c r="E755" s="610"/>
      <c r="F755" s="6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9"/>
      <c r="B756" s="610"/>
      <c r="C756" s="610"/>
      <c r="D756" s="610"/>
      <c r="E756" s="610"/>
      <c r="F756" s="6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9"/>
      <c r="B757" s="610"/>
      <c r="C757" s="610"/>
      <c r="D757" s="610"/>
      <c r="E757" s="610"/>
      <c r="F757" s="6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9"/>
      <c r="B758" s="610"/>
      <c r="C758" s="610"/>
      <c r="D758" s="610"/>
      <c r="E758" s="610"/>
      <c r="F758" s="6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9"/>
      <c r="B759" s="610"/>
      <c r="C759" s="610"/>
      <c r="D759" s="610"/>
      <c r="E759" s="610"/>
      <c r="F759" s="6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9"/>
      <c r="B760" s="610"/>
      <c r="C760" s="610"/>
      <c r="D760" s="610"/>
      <c r="E760" s="610"/>
      <c r="F760" s="6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9"/>
      <c r="B761" s="610"/>
      <c r="C761" s="610"/>
      <c r="D761" s="610"/>
      <c r="E761" s="610"/>
      <c r="F761" s="6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9"/>
      <c r="B762" s="610"/>
      <c r="C762" s="610"/>
      <c r="D762" s="610"/>
      <c r="E762" s="610"/>
      <c r="F762" s="6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9"/>
      <c r="B763" s="610"/>
      <c r="C763" s="610"/>
      <c r="D763" s="610"/>
      <c r="E763" s="610"/>
      <c r="F763" s="6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9"/>
      <c r="B764" s="610"/>
      <c r="C764" s="610"/>
      <c r="D764" s="610"/>
      <c r="E764" s="610"/>
      <c r="F764" s="6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9"/>
      <c r="B765" s="610"/>
      <c r="C765" s="610"/>
      <c r="D765" s="610"/>
      <c r="E765" s="610"/>
      <c r="F765" s="6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9"/>
      <c r="B766" s="610"/>
      <c r="C766" s="610"/>
      <c r="D766" s="610"/>
      <c r="E766" s="610"/>
      <c r="F766" s="6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9"/>
      <c r="B767" s="610"/>
      <c r="C767" s="610"/>
      <c r="D767" s="610"/>
      <c r="E767" s="610"/>
      <c r="F767" s="6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9"/>
      <c r="B768" s="610"/>
      <c r="C768" s="610"/>
      <c r="D768" s="610"/>
      <c r="E768" s="610"/>
      <c r="F768" s="6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9"/>
      <c r="B769" s="610"/>
      <c r="C769" s="610"/>
      <c r="D769" s="610"/>
      <c r="E769" s="610"/>
      <c r="F769" s="6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9"/>
      <c r="B770" s="610"/>
      <c r="C770" s="610"/>
      <c r="D770" s="610"/>
      <c r="E770" s="610"/>
      <c r="F770" s="6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609"/>
      <c r="B771" s="610"/>
      <c r="C771" s="610"/>
      <c r="D771" s="610"/>
      <c r="E771" s="610"/>
      <c r="F771" s="6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9"/>
      <c r="B772" s="610"/>
      <c r="C772" s="610"/>
      <c r="D772" s="610"/>
      <c r="E772" s="610"/>
      <c r="F772" s="6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9"/>
      <c r="B773" s="610"/>
      <c r="C773" s="610"/>
      <c r="D773" s="610"/>
      <c r="E773" s="610"/>
      <c r="F773" s="6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9"/>
      <c r="B774" s="610"/>
      <c r="C774" s="610"/>
      <c r="D774" s="610"/>
      <c r="E774" s="610"/>
      <c r="F774" s="6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9"/>
      <c r="B775" s="610"/>
      <c r="C775" s="610"/>
      <c r="D775" s="610"/>
      <c r="E775" s="610"/>
      <c r="F775" s="6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9"/>
      <c r="B776" s="610"/>
      <c r="C776" s="610"/>
      <c r="D776" s="610"/>
      <c r="E776" s="610"/>
      <c r="F776" s="6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9"/>
      <c r="B777" s="610"/>
      <c r="C777" s="610"/>
      <c r="D777" s="610"/>
      <c r="E777" s="610"/>
      <c r="F777" s="6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9"/>
      <c r="B778" s="610"/>
      <c r="C778" s="610"/>
      <c r="D778" s="610"/>
      <c r="E778" s="610"/>
      <c r="F778" s="6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9"/>
      <c r="B779" s="610"/>
      <c r="C779" s="610"/>
      <c r="D779" s="610"/>
      <c r="E779" s="610"/>
      <c r="F779" s="6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9"/>
      <c r="B780" s="610"/>
      <c r="C780" s="610"/>
      <c r="D780" s="610"/>
      <c r="E780" s="610"/>
      <c r="F780" s="6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9"/>
      <c r="B781" s="610"/>
      <c r="C781" s="610"/>
      <c r="D781" s="610"/>
      <c r="E781" s="610"/>
      <c r="F781" s="6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9"/>
      <c r="B782" s="610"/>
      <c r="C782" s="610"/>
      <c r="D782" s="610"/>
      <c r="E782" s="610"/>
      <c r="F782" s="6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9"/>
      <c r="B783" s="610"/>
      <c r="C783" s="610"/>
      <c r="D783" s="610"/>
      <c r="E783" s="610"/>
      <c r="F783" s="6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9"/>
      <c r="B784" s="610"/>
      <c r="C784" s="610"/>
      <c r="D784" s="610"/>
      <c r="E784" s="610"/>
      <c r="F784" s="6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9"/>
      <c r="B785" s="610"/>
      <c r="C785" s="610"/>
      <c r="D785" s="610"/>
      <c r="E785" s="610"/>
      <c r="F785" s="6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2"/>
      <c r="B786" s="613"/>
      <c r="C786" s="613"/>
      <c r="D786" s="613"/>
      <c r="E786" s="613"/>
      <c r="F786" s="61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3" t="s">
        <v>304</v>
      </c>
      <c r="B787" s="624"/>
      <c r="C787" s="624"/>
      <c r="D787" s="624"/>
      <c r="E787" s="624"/>
      <c r="F787" s="625"/>
      <c r="G787" s="590" t="s">
        <v>671</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672</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691</v>
      </c>
      <c r="H789" s="666"/>
      <c r="I789" s="666"/>
      <c r="J789" s="666"/>
      <c r="K789" s="667"/>
      <c r="L789" s="659" t="s">
        <v>693</v>
      </c>
      <c r="M789" s="660"/>
      <c r="N789" s="660"/>
      <c r="O789" s="660"/>
      <c r="P789" s="660"/>
      <c r="Q789" s="660"/>
      <c r="R789" s="660"/>
      <c r="S789" s="660"/>
      <c r="T789" s="660"/>
      <c r="U789" s="660"/>
      <c r="V789" s="660"/>
      <c r="W789" s="660"/>
      <c r="X789" s="661"/>
      <c r="Y789" s="382">
        <v>334</v>
      </c>
      <c r="Z789" s="383"/>
      <c r="AA789" s="383"/>
      <c r="AB789" s="797"/>
      <c r="AC789" s="665" t="s">
        <v>691</v>
      </c>
      <c r="AD789" s="666"/>
      <c r="AE789" s="666"/>
      <c r="AF789" s="666"/>
      <c r="AG789" s="667"/>
      <c r="AH789" s="659" t="s">
        <v>749</v>
      </c>
      <c r="AI789" s="660"/>
      <c r="AJ789" s="660"/>
      <c r="AK789" s="660"/>
      <c r="AL789" s="660"/>
      <c r="AM789" s="660"/>
      <c r="AN789" s="660"/>
      <c r="AO789" s="660"/>
      <c r="AP789" s="660"/>
      <c r="AQ789" s="660"/>
      <c r="AR789" s="660"/>
      <c r="AS789" s="660"/>
      <c r="AT789" s="661"/>
      <c r="AU789" s="382">
        <v>334</v>
      </c>
      <c r="AV789" s="383"/>
      <c r="AW789" s="383"/>
      <c r="AX789" s="384"/>
    </row>
    <row r="790" spans="1:51"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hidden="1"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hidden="1"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hidden="1"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334</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334</v>
      </c>
      <c r="AV799" s="824"/>
      <c r="AW799" s="824"/>
      <c r="AX799" s="826"/>
    </row>
    <row r="800" spans="1:51" ht="24.75" customHeight="1" x14ac:dyDescent="0.15">
      <c r="A800" s="626"/>
      <c r="B800" s="627"/>
      <c r="C800" s="627"/>
      <c r="D800" s="627"/>
      <c r="E800" s="627"/>
      <c r="F800" s="628"/>
      <c r="G800" s="590" t="s">
        <v>747</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241</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8"/>
      <c r="AY800">
        <f>COUNTA($G$802,$AC$802)</f>
        <v>1</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1</v>
      </c>
    </row>
    <row r="802" spans="1:51" ht="24.75" customHeight="1" x14ac:dyDescent="0.15">
      <c r="A802" s="626"/>
      <c r="B802" s="627"/>
      <c r="C802" s="627"/>
      <c r="D802" s="627"/>
      <c r="E802" s="627"/>
      <c r="F802" s="628"/>
      <c r="G802" s="665" t="s">
        <v>692</v>
      </c>
      <c r="H802" s="666"/>
      <c r="I802" s="666"/>
      <c r="J802" s="666"/>
      <c r="K802" s="667"/>
      <c r="L802" s="659" t="s">
        <v>749</v>
      </c>
      <c r="M802" s="660"/>
      <c r="N802" s="660"/>
      <c r="O802" s="660"/>
      <c r="P802" s="660"/>
      <c r="Q802" s="660"/>
      <c r="R802" s="660"/>
      <c r="S802" s="660"/>
      <c r="T802" s="660"/>
      <c r="U802" s="660"/>
      <c r="V802" s="660"/>
      <c r="W802" s="660"/>
      <c r="X802" s="661"/>
      <c r="Y802" s="382">
        <v>130.1</v>
      </c>
      <c r="Z802" s="383"/>
      <c r="AA802" s="383"/>
      <c r="AB802" s="797"/>
      <c r="AC802" s="665"/>
      <c r="AD802" s="666"/>
      <c r="AE802" s="666"/>
      <c r="AF802" s="666"/>
      <c r="AG802" s="667"/>
      <c r="AH802" s="659"/>
      <c r="AI802" s="660"/>
      <c r="AJ802" s="660"/>
      <c r="AK802" s="660"/>
      <c r="AL802" s="660"/>
      <c r="AM802" s="660"/>
      <c r="AN802" s="660"/>
      <c r="AO802" s="660"/>
      <c r="AP802" s="660"/>
      <c r="AQ802" s="660"/>
      <c r="AR802" s="660"/>
      <c r="AS802" s="660"/>
      <c r="AT802" s="661"/>
      <c r="AU802" s="382"/>
      <c r="AV802" s="383"/>
      <c r="AW802" s="383"/>
      <c r="AX802" s="384"/>
      <c r="AY802">
        <f t="shared" ref="AY802:AY812" si="115">$AY$800</f>
        <v>1</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1</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1</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1</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1</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1</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1</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1</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1</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1</v>
      </c>
    </row>
    <row r="812" spans="1:51" ht="24.75" customHeight="1" x14ac:dyDescent="0.15">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130.1</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1</v>
      </c>
    </row>
    <row r="813" spans="1:51" ht="24.75" hidden="1" customHeight="1" x14ac:dyDescent="0.15">
      <c r="A813" s="626"/>
      <c r="B813" s="627"/>
      <c r="C813" s="627"/>
      <c r="D813" s="627"/>
      <c r="E813" s="627"/>
      <c r="F813" s="628"/>
      <c r="G813" s="590" t="s">
        <v>242</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243</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660"/>
      <c r="N815" s="660"/>
      <c r="O815" s="660"/>
      <c r="P815" s="660"/>
      <c r="Q815" s="660"/>
      <c r="R815" s="660"/>
      <c r="S815" s="660"/>
      <c r="T815" s="660"/>
      <c r="U815" s="660"/>
      <c r="V815" s="660"/>
      <c r="W815" s="660"/>
      <c r="X815" s="661"/>
      <c r="Y815" s="382"/>
      <c r="Z815" s="383"/>
      <c r="AA815" s="383"/>
      <c r="AB815" s="797"/>
      <c r="AC815" s="665"/>
      <c r="AD815" s="666"/>
      <c r="AE815" s="666"/>
      <c r="AF815" s="666"/>
      <c r="AG815" s="667"/>
      <c r="AH815" s="659"/>
      <c r="AI815" s="660"/>
      <c r="AJ815" s="660"/>
      <c r="AK815" s="660"/>
      <c r="AL815" s="660"/>
      <c r="AM815" s="660"/>
      <c r="AN815" s="660"/>
      <c r="AO815" s="660"/>
      <c r="AP815" s="660"/>
      <c r="AQ815" s="660"/>
      <c r="AR815" s="660"/>
      <c r="AS815" s="660"/>
      <c r="AT815" s="661"/>
      <c r="AU815" s="382"/>
      <c r="AV815" s="383"/>
      <c r="AW815" s="383"/>
      <c r="AX815" s="384"/>
      <c r="AY815">
        <f t="shared" ref="AY815:AY825" si="116">$AY$813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6"/>
      <c r="B826" s="627"/>
      <c r="C826" s="627"/>
      <c r="D826" s="627"/>
      <c r="E826" s="627"/>
      <c r="F826" s="628"/>
      <c r="G826" s="590" t="s">
        <v>218</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177</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660"/>
      <c r="N828" s="660"/>
      <c r="O828" s="660"/>
      <c r="P828" s="660"/>
      <c r="Q828" s="660"/>
      <c r="R828" s="660"/>
      <c r="S828" s="660"/>
      <c r="T828" s="660"/>
      <c r="U828" s="660"/>
      <c r="V828" s="660"/>
      <c r="W828" s="660"/>
      <c r="X828" s="661"/>
      <c r="Y828" s="382"/>
      <c r="Z828" s="383"/>
      <c r="AA828" s="383"/>
      <c r="AB828" s="797"/>
      <c r="AC828" s="665"/>
      <c r="AD828" s="666"/>
      <c r="AE828" s="666"/>
      <c r="AF828" s="666"/>
      <c r="AG828" s="667"/>
      <c r="AH828" s="659"/>
      <c r="AI828" s="660"/>
      <c r="AJ828" s="660"/>
      <c r="AK828" s="660"/>
      <c r="AL828" s="660"/>
      <c r="AM828" s="660"/>
      <c r="AN828" s="660"/>
      <c r="AO828" s="660"/>
      <c r="AP828" s="660"/>
      <c r="AQ828" s="660"/>
      <c r="AR828" s="660"/>
      <c r="AS828" s="660"/>
      <c r="AT828" s="661"/>
      <c r="AU828" s="382"/>
      <c r="AV828" s="383"/>
      <c r="AW828" s="383"/>
      <c r="AX828" s="384"/>
      <c r="AY828">
        <f t="shared" ref="AY828:AY838" si="117">$AY$826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8" t="s">
        <v>147</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258</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99" customHeight="1" x14ac:dyDescent="0.15">
      <c r="A845" s="354">
        <v>1</v>
      </c>
      <c r="B845" s="354">
        <v>1</v>
      </c>
      <c r="C845" s="342" t="s">
        <v>673</v>
      </c>
      <c r="D845" s="327"/>
      <c r="E845" s="327"/>
      <c r="F845" s="327"/>
      <c r="G845" s="327"/>
      <c r="H845" s="327"/>
      <c r="I845" s="327"/>
      <c r="J845" s="328">
        <v>8040005016947</v>
      </c>
      <c r="K845" s="329"/>
      <c r="L845" s="329"/>
      <c r="M845" s="329"/>
      <c r="N845" s="329"/>
      <c r="O845" s="329"/>
      <c r="P845" s="901" t="s">
        <v>674</v>
      </c>
      <c r="Q845" s="902"/>
      <c r="R845" s="902"/>
      <c r="S845" s="902"/>
      <c r="T845" s="902"/>
      <c r="U845" s="902"/>
      <c r="V845" s="902"/>
      <c r="W845" s="902"/>
      <c r="X845" s="902"/>
      <c r="Y845" s="331">
        <v>334</v>
      </c>
      <c r="Z845" s="332"/>
      <c r="AA845" s="332"/>
      <c r="AB845" s="333"/>
      <c r="AC845" s="896" t="s">
        <v>675</v>
      </c>
      <c r="AD845" s="897"/>
      <c r="AE845" s="897"/>
      <c r="AF845" s="897"/>
      <c r="AG845" s="897"/>
      <c r="AH845" s="350" t="s">
        <v>676</v>
      </c>
      <c r="AI845" s="351"/>
      <c r="AJ845" s="351"/>
      <c r="AK845" s="351"/>
      <c r="AL845" s="338" t="s">
        <v>677</v>
      </c>
      <c r="AM845" s="339"/>
      <c r="AN845" s="339"/>
      <c r="AO845" s="340"/>
      <c r="AP845" s="341" t="s">
        <v>678</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258</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72" customHeight="1" x14ac:dyDescent="0.15">
      <c r="A878" s="354">
        <v>1</v>
      </c>
      <c r="B878" s="354">
        <v>1</v>
      </c>
      <c r="C878" s="342" t="s">
        <v>679</v>
      </c>
      <c r="D878" s="327"/>
      <c r="E878" s="327"/>
      <c r="F878" s="327"/>
      <c r="G878" s="327"/>
      <c r="H878" s="327"/>
      <c r="I878" s="327"/>
      <c r="J878" s="328" t="s">
        <v>324</v>
      </c>
      <c r="K878" s="329"/>
      <c r="L878" s="329"/>
      <c r="M878" s="329"/>
      <c r="N878" s="329"/>
      <c r="O878" s="329"/>
      <c r="P878" s="901" t="s">
        <v>694</v>
      </c>
      <c r="Q878" s="902"/>
      <c r="R878" s="902"/>
      <c r="S878" s="902"/>
      <c r="T878" s="902"/>
      <c r="U878" s="902"/>
      <c r="V878" s="902"/>
      <c r="W878" s="902"/>
      <c r="X878" s="902"/>
      <c r="Y878" s="331">
        <v>334</v>
      </c>
      <c r="Z878" s="332"/>
      <c r="AA878" s="332"/>
      <c r="AB878" s="333"/>
      <c r="AC878" s="896" t="s">
        <v>680</v>
      </c>
      <c r="AD878" s="897"/>
      <c r="AE878" s="897"/>
      <c r="AF878" s="897"/>
      <c r="AG878" s="897"/>
      <c r="AH878" s="350" t="s">
        <v>324</v>
      </c>
      <c r="AI878" s="351"/>
      <c r="AJ878" s="351"/>
      <c r="AK878" s="351"/>
      <c r="AL878" s="338" t="s">
        <v>324</v>
      </c>
      <c r="AM878" s="339"/>
      <c r="AN878" s="339"/>
      <c r="AO878" s="340"/>
      <c r="AP878" s="341" t="s">
        <v>324</v>
      </c>
      <c r="AQ878" s="341"/>
      <c r="AR878" s="341"/>
      <c r="AS878" s="341"/>
      <c r="AT878" s="341"/>
      <c r="AU878" s="341"/>
      <c r="AV878" s="341"/>
      <c r="AW878" s="341"/>
      <c r="AX878" s="341"/>
      <c r="AY878">
        <f t="shared" si="118"/>
        <v>1</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258</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49.5" customHeight="1" x14ac:dyDescent="0.15">
      <c r="A911" s="354">
        <v>1</v>
      </c>
      <c r="B911" s="354">
        <v>1</v>
      </c>
      <c r="C911" s="342" t="s">
        <v>681</v>
      </c>
      <c r="D911" s="327"/>
      <c r="E911" s="327"/>
      <c r="F911" s="327"/>
      <c r="G911" s="327"/>
      <c r="H911" s="327"/>
      <c r="I911" s="327"/>
      <c r="J911" s="328">
        <v>9010401025405</v>
      </c>
      <c r="K911" s="329"/>
      <c r="L911" s="329"/>
      <c r="M911" s="329"/>
      <c r="N911" s="329"/>
      <c r="O911" s="329"/>
      <c r="P911" s="343" t="s">
        <v>695</v>
      </c>
      <c r="Q911" s="330"/>
      <c r="R911" s="330"/>
      <c r="S911" s="330"/>
      <c r="T911" s="330"/>
      <c r="U911" s="330"/>
      <c r="V911" s="330"/>
      <c r="W911" s="330"/>
      <c r="X911" s="330"/>
      <c r="Y911" s="331">
        <v>130.072</v>
      </c>
      <c r="Z911" s="332"/>
      <c r="AA911" s="332"/>
      <c r="AB911" s="333"/>
      <c r="AC911" s="334" t="s">
        <v>79</v>
      </c>
      <c r="AD911" s="335"/>
      <c r="AE911" s="335"/>
      <c r="AF911" s="335"/>
      <c r="AG911" s="335"/>
      <c r="AH911" s="350">
        <v>3</v>
      </c>
      <c r="AI911" s="351"/>
      <c r="AJ911" s="351"/>
      <c r="AK911" s="351"/>
      <c r="AL911" s="338">
        <v>100</v>
      </c>
      <c r="AM911" s="339"/>
      <c r="AN911" s="339"/>
      <c r="AO911" s="340"/>
      <c r="AP911" s="341"/>
      <c r="AQ911" s="341"/>
      <c r="AR911" s="341"/>
      <c r="AS911" s="341"/>
      <c r="AT911" s="341"/>
      <c r="AU911" s="341"/>
      <c r="AV911" s="341"/>
      <c r="AW911" s="341"/>
      <c r="AX911" s="341"/>
      <c r="AY911">
        <f t="shared" si="119"/>
        <v>1</v>
      </c>
    </row>
    <row r="912" spans="1:51" ht="58.5" customHeight="1" x14ac:dyDescent="0.15">
      <c r="A912" s="354">
        <v>2</v>
      </c>
      <c r="B912" s="354">
        <v>1</v>
      </c>
      <c r="C912" s="342" t="s">
        <v>682</v>
      </c>
      <c r="D912" s="327"/>
      <c r="E912" s="327"/>
      <c r="F912" s="327"/>
      <c r="G912" s="327"/>
      <c r="H912" s="327"/>
      <c r="I912" s="327"/>
      <c r="J912" s="328">
        <v>8320001007657</v>
      </c>
      <c r="K912" s="329"/>
      <c r="L912" s="329"/>
      <c r="M912" s="329"/>
      <c r="N912" s="329"/>
      <c r="O912" s="329"/>
      <c r="P912" s="343" t="s">
        <v>701</v>
      </c>
      <c r="Q912" s="330"/>
      <c r="R912" s="330"/>
      <c r="S912" s="330"/>
      <c r="T912" s="330"/>
      <c r="U912" s="330"/>
      <c r="V912" s="330"/>
      <c r="W912" s="330"/>
      <c r="X912" s="330"/>
      <c r="Y912" s="331">
        <v>52.841382000000003</v>
      </c>
      <c r="Z912" s="332"/>
      <c r="AA912" s="332"/>
      <c r="AB912" s="333"/>
      <c r="AC912" s="334" t="s">
        <v>290</v>
      </c>
      <c r="AD912" s="335"/>
      <c r="AE912" s="335"/>
      <c r="AF912" s="335"/>
      <c r="AG912" s="335"/>
      <c r="AH912" s="350">
        <v>5</v>
      </c>
      <c r="AI912" s="351"/>
      <c r="AJ912" s="351"/>
      <c r="AK912" s="351"/>
      <c r="AL912" s="338">
        <v>82.1</v>
      </c>
      <c r="AM912" s="339"/>
      <c r="AN912" s="339"/>
      <c r="AO912" s="340"/>
      <c r="AP912" s="341"/>
      <c r="AQ912" s="341"/>
      <c r="AR912" s="341"/>
      <c r="AS912" s="341"/>
      <c r="AT912" s="341"/>
      <c r="AU912" s="341"/>
      <c r="AV912" s="341"/>
      <c r="AW912" s="341"/>
      <c r="AX912" s="341"/>
      <c r="AY912">
        <f>COUNTA($C$912)</f>
        <v>1</v>
      </c>
    </row>
    <row r="913" spans="1:51" ht="30" customHeight="1" x14ac:dyDescent="0.15">
      <c r="A913" s="354">
        <v>3</v>
      </c>
      <c r="B913" s="354">
        <v>1</v>
      </c>
      <c r="C913" s="342" t="s">
        <v>683</v>
      </c>
      <c r="D913" s="327"/>
      <c r="E913" s="327"/>
      <c r="F913" s="327"/>
      <c r="G913" s="327"/>
      <c r="H913" s="327"/>
      <c r="I913" s="327"/>
      <c r="J913" s="328">
        <v>4410001008336</v>
      </c>
      <c r="K913" s="329"/>
      <c r="L913" s="329"/>
      <c r="M913" s="329"/>
      <c r="N913" s="329"/>
      <c r="O913" s="329"/>
      <c r="P913" s="343" t="s">
        <v>696</v>
      </c>
      <c r="Q913" s="330"/>
      <c r="R913" s="330"/>
      <c r="S913" s="330"/>
      <c r="T913" s="330"/>
      <c r="U913" s="330"/>
      <c r="V913" s="330"/>
      <c r="W913" s="330"/>
      <c r="X913" s="330"/>
      <c r="Y913" s="331">
        <v>35.200000000000003</v>
      </c>
      <c r="Z913" s="332"/>
      <c r="AA913" s="332"/>
      <c r="AB913" s="333"/>
      <c r="AC913" s="334" t="s">
        <v>79</v>
      </c>
      <c r="AD913" s="335"/>
      <c r="AE913" s="335"/>
      <c r="AF913" s="335"/>
      <c r="AG913" s="335"/>
      <c r="AH913" s="336">
        <v>1</v>
      </c>
      <c r="AI913" s="337"/>
      <c r="AJ913" s="337"/>
      <c r="AK913" s="337"/>
      <c r="AL913" s="338">
        <v>99.31</v>
      </c>
      <c r="AM913" s="339"/>
      <c r="AN913" s="339"/>
      <c r="AO913" s="340"/>
      <c r="AP913" s="341"/>
      <c r="AQ913" s="341"/>
      <c r="AR913" s="341"/>
      <c r="AS913" s="341"/>
      <c r="AT913" s="341"/>
      <c r="AU913" s="341"/>
      <c r="AV913" s="341"/>
      <c r="AW913" s="341"/>
      <c r="AX913" s="341"/>
      <c r="AY913">
        <f>COUNTA($C$913)</f>
        <v>1</v>
      </c>
    </row>
    <row r="914" spans="1:51" ht="30" customHeight="1" x14ac:dyDescent="0.15">
      <c r="A914" s="354">
        <v>4</v>
      </c>
      <c r="B914" s="354">
        <v>1</v>
      </c>
      <c r="C914" s="342" t="s">
        <v>684</v>
      </c>
      <c r="D914" s="327"/>
      <c r="E914" s="327"/>
      <c r="F914" s="327"/>
      <c r="G914" s="327"/>
      <c r="H914" s="327"/>
      <c r="I914" s="327"/>
      <c r="J914" s="328">
        <v>2010901000236</v>
      </c>
      <c r="K914" s="329"/>
      <c r="L914" s="329"/>
      <c r="M914" s="329"/>
      <c r="N914" s="329"/>
      <c r="O914" s="329"/>
      <c r="P914" s="343" t="s">
        <v>697</v>
      </c>
      <c r="Q914" s="330"/>
      <c r="R914" s="330"/>
      <c r="S914" s="330"/>
      <c r="T914" s="330"/>
      <c r="U914" s="330"/>
      <c r="V914" s="330"/>
      <c r="W914" s="330"/>
      <c r="X914" s="330"/>
      <c r="Y914" s="331">
        <v>17.38</v>
      </c>
      <c r="Z914" s="332"/>
      <c r="AA914" s="332"/>
      <c r="AB914" s="333"/>
      <c r="AC914" s="334" t="s">
        <v>290</v>
      </c>
      <c r="AD914" s="335"/>
      <c r="AE914" s="335"/>
      <c r="AF914" s="335"/>
      <c r="AG914" s="335"/>
      <c r="AH914" s="336">
        <v>4</v>
      </c>
      <c r="AI914" s="337"/>
      <c r="AJ914" s="337"/>
      <c r="AK914" s="337"/>
      <c r="AL914" s="338">
        <v>63.09</v>
      </c>
      <c r="AM914" s="339"/>
      <c r="AN914" s="339"/>
      <c r="AO914" s="340"/>
      <c r="AP914" s="341"/>
      <c r="AQ914" s="341"/>
      <c r="AR914" s="341"/>
      <c r="AS914" s="341"/>
      <c r="AT914" s="341"/>
      <c r="AU914" s="341"/>
      <c r="AV914" s="341"/>
      <c r="AW914" s="341"/>
      <c r="AX914" s="341"/>
      <c r="AY914">
        <f>COUNTA($C$914)</f>
        <v>1</v>
      </c>
    </row>
    <row r="915" spans="1:51" ht="30" customHeight="1" x14ac:dyDescent="0.15">
      <c r="A915" s="354">
        <v>5</v>
      </c>
      <c r="B915" s="354">
        <v>1</v>
      </c>
      <c r="C915" s="342" t="s">
        <v>685</v>
      </c>
      <c r="D915" s="327"/>
      <c r="E915" s="327"/>
      <c r="F915" s="327"/>
      <c r="G915" s="327"/>
      <c r="H915" s="327"/>
      <c r="I915" s="327"/>
      <c r="J915" s="328">
        <v>1400001000296</v>
      </c>
      <c r="K915" s="329"/>
      <c r="L915" s="329"/>
      <c r="M915" s="329"/>
      <c r="N915" s="329"/>
      <c r="O915" s="329"/>
      <c r="P915" s="343" t="s">
        <v>702</v>
      </c>
      <c r="Q915" s="330"/>
      <c r="R915" s="330"/>
      <c r="S915" s="330"/>
      <c r="T915" s="330"/>
      <c r="U915" s="330"/>
      <c r="V915" s="330"/>
      <c r="W915" s="330"/>
      <c r="X915" s="330"/>
      <c r="Y915" s="331">
        <v>16.170000000000002</v>
      </c>
      <c r="Z915" s="332"/>
      <c r="AA915" s="332"/>
      <c r="AB915" s="333"/>
      <c r="AC915" s="334" t="s">
        <v>290</v>
      </c>
      <c r="AD915" s="335"/>
      <c r="AE915" s="335"/>
      <c r="AF915" s="335"/>
      <c r="AG915" s="335"/>
      <c r="AH915" s="336">
        <v>1</v>
      </c>
      <c r="AI915" s="337"/>
      <c r="AJ915" s="337"/>
      <c r="AK915" s="337"/>
      <c r="AL915" s="338">
        <v>90.01</v>
      </c>
      <c r="AM915" s="339"/>
      <c r="AN915" s="339"/>
      <c r="AO915" s="340"/>
      <c r="AP915" s="341"/>
      <c r="AQ915" s="341"/>
      <c r="AR915" s="341"/>
      <c r="AS915" s="341"/>
      <c r="AT915" s="341"/>
      <c r="AU915" s="341"/>
      <c r="AV915" s="341"/>
      <c r="AW915" s="341"/>
      <c r="AX915" s="341"/>
      <c r="AY915">
        <f>COUNTA($C$915)</f>
        <v>1</v>
      </c>
    </row>
    <row r="916" spans="1:51" ht="30" customHeight="1" x14ac:dyDescent="0.15">
      <c r="A916" s="354">
        <v>6</v>
      </c>
      <c r="B916" s="354">
        <v>1</v>
      </c>
      <c r="C916" s="342" t="s">
        <v>686</v>
      </c>
      <c r="D916" s="327"/>
      <c r="E916" s="327"/>
      <c r="F916" s="327"/>
      <c r="G916" s="327"/>
      <c r="H916" s="327"/>
      <c r="I916" s="327"/>
      <c r="J916" s="328">
        <v>1420001002076</v>
      </c>
      <c r="K916" s="329"/>
      <c r="L916" s="329"/>
      <c r="M916" s="329"/>
      <c r="N916" s="329"/>
      <c r="O916" s="329"/>
      <c r="P916" s="343" t="s">
        <v>703</v>
      </c>
      <c r="Q916" s="330"/>
      <c r="R916" s="330"/>
      <c r="S916" s="330"/>
      <c r="T916" s="330"/>
      <c r="U916" s="330"/>
      <c r="V916" s="330"/>
      <c r="W916" s="330"/>
      <c r="X916" s="330"/>
      <c r="Y916" s="331">
        <v>15.29</v>
      </c>
      <c r="Z916" s="332"/>
      <c r="AA916" s="332"/>
      <c r="AB916" s="333"/>
      <c r="AC916" s="334" t="s">
        <v>290</v>
      </c>
      <c r="AD916" s="335"/>
      <c r="AE916" s="335"/>
      <c r="AF916" s="335"/>
      <c r="AG916" s="335"/>
      <c r="AH916" s="336">
        <v>1</v>
      </c>
      <c r="AI916" s="337"/>
      <c r="AJ916" s="337"/>
      <c r="AK916" s="337"/>
      <c r="AL916" s="338">
        <v>86.71</v>
      </c>
      <c r="AM916" s="339"/>
      <c r="AN916" s="339"/>
      <c r="AO916" s="340"/>
      <c r="AP916" s="341"/>
      <c r="AQ916" s="341"/>
      <c r="AR916" s="341"/>
      <c r="AS916" s="341"/>
      <c r="AT916" s="341"/>
      <c r="AU916" s="341"/>
      <c r="AV916" s="341"/>
      <c r="AW916" s="341"/>
      <c r="AX916" s="341"/>
      <c r="AY916">
        <f>COUNTA($C$916)</f>
        <v>1</v>
      </c>
    </row>
    <row r="917" spans="1:51" ht="59.25" customHeight="1" x14ac:dyDescent="0.15">
      <c r="A917" s="354">
        <v>7</v>
      </c>
      <c r="B917" s="354">
        <v>1</v>
      </c>
      <c r="C917" s="342" t="s">
        <v>687</v>
      </c>
      <c r="D917" s="327"/>
      <c r="E917" s="327"/>
      <c r="F917" s="327"/>
      <c r="G917" s="327"/>
      <c r="H917" s="327"/>
      <c r="I917" s="327"/>
      <c r="J917" s="328">
        <v>4010401030310</v>
      </c>
      <c r="K917" s="329"/>
      <c r="L917" s="329"/>
      <c r="M917" s="329"/>
      <c r="N917" s="329"/>
      <c r="O917" s="329"/>
      <c r="P917" s="343" t="s">
        <v>706</v>
      </c>
      <c r="Q917" s="330"/>
      <c r="R917" s="330"/>
      <c r="S917" s="330"/>
      <c r="T917" s="330"/>
      <c r="U917" s="330"/>
      <c r="V917" s="330"/>
      <c r="W917" s="330"/>
      <c r="X917" s="330"/>
      <c r="Y917" s="331">
        <v>10.898315999999999</v>
      </c>
      <c r="Z917" s="332"/>
      <c r="AA917" s="332"/>
      <c r="AB917" s="333"/>
      <c r="AC917" s="334" t="s">
        <v>291</v>
      </c>
      <c r="AD917" s="335"/>
      <c r="AE917" s="335"/>
      <c r="AF917" s="335"/>
      <c r="AG917" s="335"/>
      <c r="AH917" s="336">
        <v>4</v>
      </c>
      <c r="AI917" s="337"/>
      <c r="AJ917" s="337"/>
      <c r="AK917" s="337"/>
      <c r="AL917" s="338">
        <v>37.68</v>
      </c>
      <c r="AM917" s="339"/>
      <c r="AN917" s="339"/>
      <c r="AO917" s="340"/>
      <c r="AP917" s="341"/>
      <c r="AQ917" s="341"/>
      <c r="AR917" s="341"/>
      <c r="AS917" s="341"/>
      <c r="AT917" s="341"/>
      <c r="AU917" s="341"/>
      <c r="AV917" s="341"/>
      <c r="AW917" s="341"/>
      <c r="AX917" s="341"/>
      <c r="AY917">
        <f>COUNTA($C$917)</f>
        <v>1</v>
      </c>
    </row>
    <row r="918" spans="1:51" ht="32.25" customHeight="1" x14ac:dyDescent="0.15">
      <c r="A918" s="354">
        <v>8</v>
      </c>
      <c r="B918" s="354">
        <v>1</v>
      </c>
      <c r="C918" s="342" t="s">
        <v>688</v>
      </c>
      <c r="D918" s="327"/>
      <c r="E918" s="327"/>
      <c r="F918" s="327"/>
      <c r="G918" s="327"/>
      <c r="H918" s="327"/>
      <c r="I918" s="327"/>
      <c r="J918" s="328">
        <v>5011101011888</v>
      </c>
      <c r="K918" s="329"/>
      <c r="L918" s="329"/>
      <c r="M918" s="329"/>
      <c r="N918" s="329"/>
      <c r="O918" s="329"/>
      <c r="P918" s="343" t="s">
        <v>723</v>
      </c>
      <c r="Q918" s="330"/>
      <c r="R918" s="330"/>
      <c r="S918" s="330"/>
      <c r="T918" s="330"/>
      <c r="U918" s="330"/>
      <c r="V918" s="330"/>
      <c r="W918" s="330"/>
      <c r="X918" s="330"/>
      <c r="Y918" s="331">
        <v>10.7371</v>
      </c>
      <c r="Z918" s="332"/>
      <c r="AA918" s="332"/>
      <c r="AB918" s="333"/>
      <c r="AC918" s="334" t="s">
        <v>79</v>
      </c>
      <c r="AD918" s="335"/>
      <c r="AE918" s="335"/>
      <c r="AF918" s="335"/>
      <c r="AG918" s="335"/>
      <c r="AH918" s="336" t="s">
        <v>719</v>
      </c>
      <c r="AI918" s="337"/>
      <c r="AJ918" s="337"/>
      <c r="AK918" s="337"/>
      <c r="AL918" s="338" t="s">
        <v>721</v>
      </c>
      <c r="AM918" s="339"/>
      <c r="AN918" s="339"/>
      <c r="AO918" s="340"/>
      <c r="AP918" s="341"/>
      <c r="AQ918" s="341"/>
      <c r="AR918" s="341"/>
      <c r="AS918" s="341"/>
      <c r="AT918" s="341"/>
      <c r="AU918" s="341"/>
      <c r="AV918" s="341"/>
      <c r="AW918" s="341"/>
      <c r="AX918" s="341"/>
      <c r="AY918">
        <f>COUNTA($C$918)</f>
        <v>1</v>
      </c>
    </row>
    <row r="919" spans="1:51" ht="46.5" customHeight="1" x14ac:dyDescent="0.15">
      <c r="A919" s="354">
        <v>9</v>
      </c>
      <c r="B919" s="354">
        <v>1</v>
      </c>
      <c r="C919" s="342" t="s">
        <v>689</v>
      </c>
      <c r="D919" s="327"/>
      <c r="E919" s="327"/>
      <c r="F919" s="327"/>
      <c r="G919" s="327"/>
      <c r="H919" s="327"/>
      <c r="I919" s="327"/>
      <c r="J919" s="328">
        <v>7120001062921</v>
      </c>
      <c r="K919" s="329"/>
      <c r="L919" s="329"/>
      <c r="M919" s="329"/>
      <c r="N919" s="329"/>
      <c r="O919" s="329"/>
      <c r="P919" s="343" t="s">
        <v>698</v>
      </c>
      <c r="Q919" s="330"/>
      <c r="R919" s="330"/>
      <c r="S919" s="330"/>
      <c r="T919" s="330"/>
      <c r="U919" s="330"/>
      <c r="V919" s="330"/>
      <c r="W919" s="330"/>
      <c r="X919" s="330"/>
      <c r="Y919" s="331">
        <v>10.725</v>
      </c>
      <c r="Z919" s="332"/>
      <c r="AA919" s="332"/>
      <c r="AB919" s="333"/>
      <c r="AC919" s="334" t="s">
        <v>291</v>
      </c>
      <c r="AD919" s="335"/>
      <c r="AE919" s="335"/>
      <c r="AF919" s="335"/>
      <c r="AG919" s="335"/>
      <c r="AH919" s="336">
        <v>3</v>
      </c>
      <c r="AI919" s="337"/>
      <c r="AJ919" s="337"/>
      <c r="AK919" s="337"/>
      <c r="AL919" s="338">
        <v>61.48</v>
      </c>
      <c r="AM919" s="339"/>
      <c r="AN919" s="339"/>
      <c r="AO919" s="340"/>
      <c r="AP919" s="341"/>
      <c r="AQ919" s="341"/>
      <c r="AR919" s="341"/>
      <c r="AS919" s="341"/>
      <c r="AT919" s="341"/>
      <c r="AU919" s="341"/>
      <c r="AV919" s="341"/>
      <c r="AW919" s="341"/>
      <c r="AX919" s="341"/>
      <c r="AY919">
        <f>COUNTA($C$919)</f>
        <v>1</v>
      </c>
    </row>
    <row r="920" spans="1:51" ht="53.25" customHeight="1" x14ac:dyDescent="0.15">
      <c r="A920" s="354">
        <v>10</v>
      </c>
      <c r="B920" s="354">
        <v>1</v>
      </c>
      <c r="C920" s="342" t="s">
        <v>690</v>
      </c>
      <c r="D920" s="327"/>
      <c r="E920" s="327"/>
      <c r="F920" s="327"/>
      <c r="G920" s="327"/>
      <c r="H920" s="327"/>
      <c r="I920" s="327"/>
      <c r="J920" s="328">
        <v>8010001078721</v>
      </c>
      <c r="K920" s="329"/>
      <c r="L920" s="329"/>
      <c r="M920" s="329"/>
      <c r="N920" s="329"/>
      <c r="O920" s="329"/>
      <c r="P920" s="343" t="s">
        <v>705</v>
      </c>
      <c r="Q920" s="330"/>
      <c r="R920" s="330"/>
      <c r="S920" s="330"/>
      <c r="T920" s="330"/>
      <c r="U920" s="330"/>
      <c r="V920" s="330"/>
      <c r="W920" s="330"/>
      <c r="X920" s="330"/>
      <c r="Y920" s="331">
        <v>10.17225</v>
      </c>
      <c r="Z920" s="332"/>
      <c r="AA920" s="332"/>
      <c r="AB920" s="333"/>
      <c r="AC920" s="334" t="s">
        <v>291</v>
      </c>
      <c r="AD920" s="335"/>
      <c r="AE920" s="335"/>
      <c r="AF920" s="335"/>
      <c r="AG920" s="335"/>
      <c r="AH920" s="336">
        <v>2</v>
      </c>
      <c r="AI920" s="337"/>
      <c r="AJ920" s="337"/>
      <c r="AK920" s="337"/>
      <c r="AL920" s="338">
        <v>58.38</v>
      </c>
      <c r="AM920" s="339"/>
      <c r="AN920" s="339"/>
      <c r="AO920" s="340"/>
      <c r="AP920" s="341"/>
      <c r="AQ920" s="341"/>
      <c r="AR920" s="341"/>
      <c r="AS920" s="341"/>
      <c r="AT920" s="341"/>
      <c r="AU920" s="341"/>
      <c r="AV920" s="341"/>
      <c r="AW920" s="341"/>
      <c r="AX920" s="341"/>
      <c r="AY920">
        <f>COUNTA($C$920)</f>
        <v>1</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258</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258</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258</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258</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258</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71" t="s">
        <v>249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74"/>
      <c r="E1109" s="137" t="s">
        <v>214</v>
      </c>
      <c r="F1109" s="374"/>
      <c r="G1109" s="374"/>
      <c r="H1109" s="374"/>
      <c r="I1109" s="374"/>
      <c r="J1109" s="137" t="s">
        <v>221</v>
      </c>
      <c r="K1109" s="137"/>
      <c r="L1109" s="137"/>
      <c r="M1109" s="137"/>
      <c r="N1109" s="137"/>
      <c r="O1109" s="137"/>
      <c r="P1109" s="346" t="s">
        <v>27</v>
      </c>
      <c r="Q1109" s="346"/>
      <c r="R1109" s="346"/>
      <c r="S1109" s="346"/>
      <c r="T1109" s="346"/>
      <c r="U1109" s="346"/>
      <c r="V1109" s="346"/>
      <c r="W1109" s="346"/>
      <c r="X1109" s="346"/>
      <c r="Y1109" s="137" t="s">
        <v>223</v>
      </c>
      <c r="Z1109" s="374"/>
      <c r="AA1109" s="374"/>
      <c r="AB1109" s="374"/>
      <c r="AC1109" s="137" t="s">
        <v>197</v>
      </c>
      <c r="AD1109" s="137"/>
      <c r="AE1109" s="137"/>
      <c r="AF1109" s="137"/>
      <c r="AG1109" s="137"/>
      <c r="AH1109" s="346" t="s">
        <v>210</v>
      </c>
      <c r="AI1109" s="347"/>
      <c r="AJ1109" s="347"/>
      <c r="AK1109" s="347"/>
      <c r="AL1109" s="347" t="s">
        <v>21</v>
      </c>
      <c r="AM1109" s="347"/>
      <c r="AN1109" s="347"/>
      <c r="AO1109" s="375"/>
      <c r="AP1109" s="349" t="s">
        <v>250</v>
      </c>
      <c r="AQ1109" s="349"/>
      <c r="AR1109" s="349"/>
      <c r="AS1109" s="349"/>
      <c r="AT1109" s="349"/>
      <c r="AU1109" s="349"/>
      <c r="AV1109" s="349"/>
      <c r="AW1109" s="349"/>
      <c r="AX1109" s="349"/>
    </row>
    <row r="1110" spans="1:51" ht="63" customHeight="1" x14ac:dyDescent="0.15">
      <c r="A1110" s="354">
        <v>1</v>
      </c>
      <c r="B1110" s="354">
        <v>1</v>
      </c>
      <c r="C1110" s="352" t="s">
        <v>699</v>
      </c>
      <c r="D1110" s="352"/>
      <c r="E1110" s="135" t="s">
        <v>700</v>
      </c>
      <c r="F1110" s="353"/>
      <c r="G1110" s="353"/>
      <c r="H1110" s="353"/>
      <c r="I1110" s="353"/>
      <c r="J1110" s="328">
        <v>8320001007657</v>
      </c>
      <c r="K1110" s="329"/>
      <c r="L1110" s="329"/>
      <c r="M1110" s="329"/>
      <c r="N1110" s="329"/>
      <c r="O1110" s="329"/>
      <c r="P1110" s="343" t="s">
        <v>704</v>
      </c>
      <c r="Q1110" s="330"/>
      <c r="R1110" s="330"/>
      <c r="S1110" s="330"/>
      <c r="T1110" s="330"/>
      <c r="U1110" s="330"/>
      <c r="V1110" s="330"/>
      <c r="W1110" s="330"/>
      <c r="X1110" s="330"/>
      <c r="Y1110" s="331">
        <v>264.20690999999999</v>
      </c>
      <c r="Z1110" s="332"/>
      <c r="AA1110" s="332"/>
      <c r="AB1110" s="333"/>
      <c r="AC1110" s="334" t="s">
        <v>290</v>
      </c>
      <c r="AD1110" s="335"/>
      <c r="AE1110" s="335"/>
      <c r="AF1110" s="335"/>
      <c r="AG1110" s="335"/>
      <c r="AH1110" s="336">
        <v>5</v>
      </c>
      <c r="AI1110" s="337"/>
      <c r="AJ1110" s="337"/>
      <c r="AK1110" s="337"/>
      <c r="AL1110" s="338">
        <v>82.1</v>
      </c>
      <c r="AM1110" s="339"/>
      <c r="AN1110" s="339"/>
      <c r="AO1110" s="340"/>
      <c r="AP1110" s="341"/>
      <c r="AQ1110" s="341"/>
      <c r="AR1110" s="341"/>
      <c r="AS1110" s="341"/>
      <c r="AT1110" s="341"/>
      <c r="AU1110" s="341"/>
      <c r="AV1110" s="341"/>
      <c r="AW1110" s="341"/>
      <c r="AX1110" s="341"/>
    </row>
    <row r="1111" spans="1:51" ht="36.75" customHeight="1" x14ac:dyDescent="0.15">
      <c r="A1111" s="354">
        <v>2</v>
      </c>
      <c r="B1111" s="354">
        <v>1</v>
      </c>
      <c r="C1111" s="352" t="s">
        <v>699</v>
      </c>
      <c r="D1111" s="352"/>
      <c r="E1111" s="135" t="s">
        <v>709</v>
      </c>
      <c r="F1111" s="353"/>
      <c r="G1111" s="353"/>
      <c r="H1111" s="353"/>
      <c r="I1111" s="353"/>
      <c r="J1111" s="328">
        <v>2010901000236</v>
      </c>
      <c r="K1111" s="329"/>
      <c r="L1111" s="329"/>
      <c r="M1111" s="329"/>
      <c r="N1111" s="329"/>
      <c r="O1111" s="329"/>
      <c r="P1111" s="343" t="s">
        <v>708</v>
      </c>
      <c r="Q1111" s="330"/>
      <c r="R1111" s="330"/>
      <c r="S1111" s="330"/>
      <c r="T1111" s="330"/>
      <c r="U1111" s="330"/>
      <c r="V1111" s="330"/>
      <c r="W1111" s="330"/>
      <c r="X1111" s="330"/>
      <c r="Y1111" s="331">
        <v>86.9</v>
      </c>
      <c r="Z1111" s="332"/>
      <c r="AA1111" s="332"/>
      <c r="AB1111" s="333"/>
      <c r="AC1111" s="334" t="s">
        <v>290</v>
      </c>
      <c r="AD1111" s="335"/>
      <c r="AE1111" s="335"/>
      <c r="AF1111" s="335"/>
      <c r="AG1111" s="335"/>
      <c r="AH1111" s="336">
        <v>4</v>
      </c>
      <c r="AI1111" s="337"/>
      <c r="AJ1111" s="337"/>
      <c r="AK1111" s="337"/>
      <c r="AL1111" s="338">
        <v>63.09</v>
      </c>
      <c r="AM1111" s="339"/>
      <c r="AN1111" s="339"/>
      <c r="AO1111" s="340"/>
      <c r="AP1111" s="341"/>
      <c r="AQ1111" s="341"/>
      <c r="AR1111" s="341"/>
      <c r="AS1111" s="341"/>
      <c r="AT1111" s="341"/>
      <c r="AU1111" s="341"/>
      <c r="AV1111" s="341"/>
      <c r="AW1111" s="341"/>
      <c r="AX1111" s="341"/>
      <c r="AY1111">
        <f>COUNTA($E$1111)</f>
        <v>1</v>
      </c>
    </row>
    <row r="1112" spans="1:51" ht="43.5" customHeight="1" x14ac:dyDescent="0.15">
      <c r="A1112" s="354">
        <v>3</v>
      </c>
      <c r="B1112" s="354">
        <v>1</v>
      </c>
      <c r="C1112" s="352" t="s">
        <v>699</v>
      </c>
      <c r="D1112" s="352"/>
      <c r="E1112" s="355" t="s">
        <v>711</v>
      </c>
      <c r="F1112" s="356"/>
      <c r="G1112" s="356"/>
      <c r="H1112" s="356"/>
      <c r="I1112" s="357"/>
      <c r="J1112" s="360">
        <v>2011001108052</v>
      </c>
      <c r="K1112" s="361"/>
      <c r="L1112" s="361"/>
      <c r="M1112" s="361"/>
      <c r="N1112" s="361"/>
      <c r="O1112" s="362"/>
      <c r="P1112" s="363" t="s">
        <v>710</v>
      </c>
      <c r="Q1112" s="364"/>
      <c r="R1112" s="364"/>
      <c r="S1112" s="364"/>
      <c r="T1112" s="364"/>
      <c r="U1112" s="364"/>
      <c r="V1112" s="364"/>
      <c r="W1112" s="364"/>
      <c r="X1112" s="365"/>
      <c r="Y1112" s="331">
        <v>51.7</v>
      </c>
      <c r="Z1112" s="332"/>
      <c r="AA1112" s="332"/>
      <c r="AB1112" s="333"/>
      <c r="AC1112" s="366" t="s">
        <v>291</v>
      </c>
      <c r="AD1112" s="367"/>
      <c r="AE1112" s="367"/>
      <c r="AF1112" s="367"/>
      <c r="AG1112" s="368"/>
      <c r="AH1112" s="336">
        <v>2</v>
      </c>
      <c r="AI1112" s="337"/>
      <c r="AJ1112" s="337"/>
      <c r="AK1112" s="337"/>
      <c r="AL1112" s="338">
        <v>83.55</v>
      </c>
      <c r="AM1112" s="339"/>
      <c r="AN1112" s="339"/>
      <c r="AO1112" s="340"/>
      <c r="AP1112" s="341"/>
      <c r="AQ1112" s="341"/>
      <c r="AR1112" s="341"/>
      <c r="AS1112" s="341"/>
      <c r="AT1112" s="341"/>
      <c r="AU1112" s="341"/>
      <c r="AV1112" s="341"/>
      <c r="AW1112" s="341"/>
      <c r="AX1112" s="341"/>
      <c r="AY1112">
        <f>COUNTA($E$1112)</f>
        <v>1</v>
      </c>
    </row>
    <row r="1113" spans="1:51" ht="41.25" customHeight="1" x14ac:dyDescent="0.15">
      <c r="A1113" s="354">
        <v>4</v>
      </c>
      <c r="B1113" s="354">
        <v>1</v>
      </c>
      <c r="C1113" s="352" t="s">
        <v>699</v>
      </c>
      <c r="D1113" s="352"/>
      <c r="E1113" s="355" t="s">
        <v>712</v>
      </c>
      <c r="F1113" s="356"/>
      <c r="G1113" s="356"/>
      <c r="H1113" s="356"/>
      <c r="I1113" s="357"/>
      <c r="J1113" s="360">
        <v>5011101011888</v>
      </c>
      <c r="K1113" s="361"/>
      <c r="L1113" s="361"/>
      <c r="M1113" s="361"/>
      <c r="N1113" s="361"/>
      <c r="O1113" s="362"/>
      <c r="P1113" s="363" t="s">
        <v>718</v>
      </c>
      <c r="Q1113" s="364"/>
      <c r="R1113" s="364"/>
      <c r="S1113" s="364"/>
      <c r="T1113" s="364"/>
      <c r="U1113" s="364"/>
      <c r="V1113" s="364"/>
      <c r="W1113" s="364"/>
      <c r="X1113" s="365"/>
      <c r="Y1113" s="331">
        <v>49.954552999999997</v>
      </c>
      <c r="Z1113" s="332"/>
      <c r="AA1113" s="332"/>
      <c r="AB1113" s="333"/>
      <c r="AC1113" s="366" t="s">
        <v>79</v>
      </c>
      <c r="AD1113" s="367"/>
      <c r="AE1113" s="367"/>
      <c r="AF1113" s="367"/>
      <c r="AG1113" s="368"/>
      <c r="AH1113" s="336" t="s">
        <v>719</v>
      </c>
      <c r="AI1113" s="337"/>
      <c r="AJ1113" s="337"/>
      <c r="AK1113" s="337"/>
      <c r="AL1113" s="338" t="s">
        <v>720</v>
      </c>
      <c r="AM1113" s="339"/>
      <c r="AN1113" s="339"/>
      <c r="AO1113" s="340"/>
      <c r="AP1113" s="341"/>
      <c r="AQ1113" s="341"/>
      <c r="AR1113" s="341"/>
      <c r="AS1113" s="341"/>
      <c r="AT1113" s="341"/>
      <c r="AU1113" s="341"/>
      <c r="AV1113" s="341"/>
      <c r="AW1113" s="341"/>
      <c r="AX1113" s="341"/>
      <c r="AY1113">
        <f>COUNTA($E$1113)</f>
        <v>1</v>
      </c>
    </row>
    <row r="1114" spans="1:51" ht="50.25" customHeight="1" x14ac:dyDescent="0.15">
      <c r="A1114" s="354">
        <v>5</v>
      </c>
      <c r="B1114" s="354">
        <v>1</v>
      </c>
      <c r="C1114" s="352" t="s">
        <v>699</v>
      </c>
      <c r="D1114" s="352"/>
      <c r="E1114" s="355" t="s">
        <v>716</v>
      </c>
      <c r="F1114" s="356"/>
      <c r="G1114" s="356"/>
      <c r="H1114" s="356"/>
      <c r="I1114" s="357"/>
      <c r="J1114" s="360">
        <v>7013301009652</v>
      </c>
      <c r="K1114" s="361"/>
      <c r="L1114" s="361"/>
      <c r="M1114" s="361"/>
      <c r="N1114" s="361"/>
      <c r="O1114" s="362"/>
      <c r="P1114" s="363" t="s">
        <v>715</v>
      </c>
      <c r="Q1114" s="364"/>
      <c r="R1114" s="364"/>
      <c r="S1114" s="364"/>
      <c r="T1114" s="364"/>
      <c r="U1114" s="364"/>
      <c r="V1114" s="364"/>
      <c r="W1114" s="364"/>
      <c r="X1114" s="365"/>
      <c r="Y1114" s="331">
        <v>7.59</v>
      </c>
      <c r="Z1114" s="332"/>
      <c r="AA1114" s="332"/>
      <c r="AB1114" s="333"/>
      <c r="AC1114" s="366" t="s">
        <v>290</v>
      </c>
      <c r="AD1114" s="367"/>
      <c r="AE1114" s="367"/>
      <c r="AF1114" s="367"/>
      <c r="AG1114" s="368"/>
      <c r="AH1114" s="336">
        <v>3</v>
      </c>
      <c r="AI1114" s="337"/>
      <c r="AJ1114" s="337"/>
      <c r="AK1114" s="337"/>
      <c r="AL1114" s="338">
        <v>74.66</v>
      </c>
      <c r="AM1114" s="339"/>
      <c r="AN1114" s="339"/>
      <c r="AO1114" s="340"/>
      <c r="AP1114" s="341"/>
      <c r="AQ1114" s="341"/>
      <c r="AR1114" s="341"/>
      <c r="AS1114" s="341"/>
      <c r="AT1114" s="341"/>
      <c r="AU1114" s="341"/>
      <c r="AV1114" s="341"/>
      <c r="AW1114" s="341"/>
      <c r="AX1114" s="341"/>
      <c r="AY1114">
        <f>COUNTA($E$1114)</f>
        <v>1</v>
      </c>
    </row>
    <row r="1115" spans="1:51" ht="75" customHeight="1" x14ac:dyDescent="0.15">
      <c r="A1115" s="354">
        <v>6</v>
      </c>
      <c r="B1115" s="354">
        <v>1</v>
      </c>
      <c r="C1115" s="352" t="s">
        <v>699</v>
      </c>
      <c r="D1115" s="352"/>
      <c r="E1115" s="355" t="s">
        <v>714</v>
      </c>
      <c r="F1115" s="358"/>
      <c r="G1115" s="358"/>
      <c r="H1115" s="358"/>
      <c r="I1115" s="359"/>
      <c r="J1115" s="360">
        <v>8120001029102</v>
      </c>
      <c r="K1115" s="361"/>
      <c r="L1115" s="361"/>
      <c r="M1115" s="361"/>
      <c r="N1115" s="361"/>
      <c r="O1115" s="362"/>
      <c r="P1115" s="363" t="s">
        <v>713</v>
      </c>
      <c r="Q1115" s="369"/>
      <c r="R1115" s="369"/>
      <c r="S1115" s="369"/>
      <c r="T1115" s="369"/>
      <c r="U1115" s="369"/>
      <c r="V1115" s="369"/>
      <c r="W1115" s="369"/>
      <c r="X1115" s="370"/>
      <c r="Y1115" s="331">
        <v>6.43269</v>
      </c>
      <c r="Z1115" s="332"/>
      <c r="AA1115" s="332"/>
      <c r="AB1115" s="333"/>
      <c r="AC1115" s="366" t="s">
        <v>79</v>
      </c>
      <c r="AD1115" s="367"/>
      <c r="AE1115" s="367"/>
      <c r="AF1115" s="367"/>
      <c r="AG1115" s="368"/>
      <c r="AH1115" s="336" t="s">
        <v>719</v>
      </c>
      <c r="AI1115" s="337"/>
      <c r="AJ1115" s="337"/>
      <c r="AK1115" s="337"/>
      <c r="AL1115" s="338">
        <v>99.87</v>
      </c>
      <c r="AM1115" s="339"/>
      <c r="AN1115" s="339"/>
      <c r="AO1115" s="340"/>
      <c r="AP1115" s="341"/>
      <c r="AQ1115" s="341"/>
      <c r="AR1115" s="341"/>
      <c r="AS1115" s="341"/>
      <c r="AT1115" s="341"/>
      <c r="AU1115" s="341"/>
      <c r="AV1115" s="341"/>
      <c r="AW1115" s="341"/>
      <c r="AX1115" s="341"/>
      <c r="AY1115">
        <f>COUNTA($E$1115)</f>
        <v>1</v>
      </c>
    </row>
    <row r="1116" spans="1:51" ht="46.5" customHeight="1" x14ac:dyDescent="0.15">
      <c r="A1116" s="354">
        <v>7</v>
      </c>
      <c r="B1116" s="354">
        <v>1</v>
      </c>
      <c r="C1116" s="352" t="s">
        <v>699</v>
      </c>
      <c r="D1116" s="352"/>
      <c r="E1116" s="135" t="s">
        <v>717</v>
      </c>
      <c r="F1116" s="353"/>
      <c r="G1116" s="353"/>
      <c r="H1116" s="353"/>
      <c r="I1116" s="353"/>
      <c r="J1116" s="328">
        <v>2120001086883</v>
      </c>
      <c r="K1116" s="329"/>
      <c r="L1116" s="329"/>
      <c r="M1116" s="329"/>
      <c r="N1116" s="329"/>
      <c r="O1116" s="329"/>
      <c r="P1116" s="343" t="s">
        <v>722</v>
      </c>
      <c r="Q1116" s="330"/>
      <c r="R1116" s="330"/>
      <c r="S1116" s="330"/>
      <c r="T1116" s="330"/>
      <c r="U1116" s="330"/>
      <c r="V1116" s="330"/>
      <c r="W1116" s="330"/>
      <c r="X1116" s="330"/>
      <c r="Y1116" s="331">
        <v>0.31415999999999999</v>
      </c>
      <c r="Z1116" s="332"/>
      <c r="AA1116" s="332"/>
      <c r="AB1116" s="333"/>
      <c r="AC1116" s="334" t="s">
        <v>79</v>
      </c>
      <c r="AD1116" s="335"/>
      <c r="AE1116" s="335"/>
      <c r="AF1116" s="335"/>
      <c r="AG1116" s="335"/>
      <c r="AH1116" s="336" t="s">
        <v>719</v>
      </c>
      <c r="AI1116" s="337"/>
      <c r="AJ1116" s="337"/>
      <c r="AK1116" s="337"/>
      <c r="AL1116" s="338" t="s">
        <v>719</v>
      </c>
      <c r="AM1116" s="339"/>
      <c r="AN1116" s="339"/>
      <c r="AO1116" s="340"/>
      <c r="AP1116" s="341"/>
      <c r="AQ1116" s="341"/>
      <c r="AR1116" s="341"/>
      <c r="AS1116" s="341"/>
      <c r="AT1116" s="341"/>
      <c r="AU1116" s="341"/>
      <c r="AV1116" s="341"/>
      <c r="AW1116" s="341"/>
      <c r="AX1116" s="341"/>
      <c r="AY1116">
        <f>COUNTA($E$1116)</f>
        <v>1</v>
      </c>
    </row>
    <row r="1117" spans="1:51" ht="30"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5" priority="14057">
      <formula>IF(RIGHT(TEXT(AK14,"0.#"),1)=".",FALSE,TRUE)</formula>
    </cfRule>
    <cfRule type="expression" dxfId="2124" priority="14058">
      <formula>IF(RIGHT(TEXT(AK14,"0.#"),1)=".",TRUE,FALSE)</formula>
    </cfRule>
  </conditionalFormatting>
  <conditionalFormatting sqref="AE32">
    <cfRule type="expression" dxfId="2123" priority="14047">
      <formula>IF(RIGHT(TEXT(AE32,"0.#"),1)=".",FALSE,TRUE)</formula>
    </cfRule>
    <cfRule type="expression" dxfId="2122" priority="14048">
      <formula>IF(RIGHT(TEXT(AE32,"0.#"),1)=".",TRUE,FALSE)</formula>
    </cfRule>
  </conditionalFormatting>
  <conditionalFormatting sqref="P18:AX18">
    <cfRule type="expression" dxfId="2121" priority="13933">
      <formula>IF(RIGHT(TEXT(P18,"0.#"),1)=".",FALSE,TRUE)</formula>
    </cfRule>
    <cfRule type="expression" dxfId="2120" priority="13934">
      <formula>IF(RIGHT(TEXT(P18,"0.#"),1)=".",TRUE,FALSE)</formula>
    </cfRule>
  </conditionalFormatting>
  <conditionalFormatting sqref="Y790">
    <cfRule type="expression" dxfId="2119" priority="13929">
      <formula>IF(RIGHT(TEXT(Y790,"0.#"),1)=".",FALSE,TRUE)</formula>
    </cfRule>
    <cfRule type="expression" dxfId="2118" priority="13930">
      <formula>IF(RIGHT(TEXT(Y790,"0.#"),1)=".",TRUE,FALSE)</formula>
    </cfRule>
  </conditionalFormatting>
  <conditionalFormatting sqref="Y799">
    <cfRule type="expression" dxfId="2117" priority="13925">
      <formula>IF(RIGHT(TEXT(Y799,"0.#"),1)=".",FALSE,TRUE)</formula>
    </cfRule>
    <cfRule type="expression" dxfId="2116" priority="13926">
      <formula>IF(RIGHT(TEXT(Y799,"0.#"),1)=".",TRUE,FALSE)</formula>
    </cfRule>
  </conditionalFormatting>
  <conditionalFormatting sqref="Y830:Y837 Y828 Y817:Y824 Y815 Y804:Y811 Y802">
    <cfRule type="expression" dxfId="2115" priority="13707">
      <formula>IF(RIGHT(TEXT(Y802,"0.#"),1)=".",FALSE,TRUE)</formula>
    </cfRule>
    <cfRule type="expression" dxfId="2114" priority="13708">
      <formula>IF(RIGHT(TEXT(Y802,"0.#"),1)=".",TRUE,FALSE)</formula>
    </cfRule>
  </conditionalFormatting>
  <conditionalFormatting sqref="AK16:AQ17 AK15:AX15 AK13:AX13">
    <cfRule type="expression" dxfId="2113" priority="13755">
      <formula>IF(RIGHT(TEXT(AK13,"0.#"),1)=".",FALSE,TRUE)</formula>
    </cfRule>
    <cfRule type="expression" dxfId="2112" priority="13756">
      <formula>IF(RIGHT(TEXT(AK13,"0.#"),1)=".",TRUE,FALSE)</formula>
    </cfRule>
  </conditionalFormatting>
  <conditionalFormatting sqref="AD19:AJ19">
    <cfRule type="expression" dxfId="2111" priority="13753">
      <formula>IF(RIGHT(TEXT(AD19,"0.#"),1)=".",FALSE,TRUE)</formula>
    </cfRule>
    <cfRule type="expression" dxfId="2110" priority="13754">
      <formula>IF(RIGHT(TEXT(AD19,"0.#"),1)=".",TRUE,FALSE)</formula>
    </cfRule>
  </conditionalFormatting>
  <conditionalFormatting sqref="Y791:Y798 Y789">
    <cfRule type="expression" dxfId="2109" priority="13731">
      <formula>IF(RIGHT(TEXT(Y789,"0.#"),1)=".",FALSE,TRUE)</formula>
    </cfRule>
    <cfRule type="expression" dxfId="2108" priority="13732">
      <formula>IF(RIGHT(TEXT(Y789,"0.#"),1)=".",TRUE,FALSE)</formula>
    </cfRule>
  </conditionalFormatting>
  <conditionalFormatting sqref="AU790">
    <cfRule type="expression" dxfId="2107" priority="13729">
      <formula>IF(RIGHT(TEXT(AU790,"0.#"),1)=".",FALSE,TRUE)</formula>
    </cfRule>
    <cfRule type="expression" dxfId="2106" priority="13730">
      <formula>IF(RIGHT(TEXT(AU790,"0.#"),1)=".",TRUE,FALSE)</formula>
    </cfRule>
  </conditionalFormatting>
  <conditionalFormatting sqref="AU799">
    <cfRule type="expression" dxfId="2105" priority="13727">
      <formula>IF(RIGHT(TEXT(AU799,"0.#"),1)=".",FALSE,TRUE)</formula>
    </cfRule>
    <cfRule type="expression" dxfId="2104" priority="13728">
      <formula>IF(RIGHT(TEXT(AU799,"0.#"),1)=".",TRUE,FALSE)</formula>
    </cfRule>
  </conditionalFormatting>
  <conditionalFormatting sqref="AU791:AU798 AU789">
    <cfRule type="expression" dxfId="2103" priority="13725">
      <formula>IF(RIGHT(TEXT(AU789,"0.#"),1)=".",FALSE,TRUE)</formula>
    </cfRule>
    <cfRule type="expression" dxfId="2102" priority="13726">
      <formula>IF(RIGHT(TEXT(AU789,"0.#"),1)=".",TRUE,FALSE)</formula>
    </cfRule>
  </conditionalFormatting>
  <conditionalFormatting sqref="Y829 Y816 Y803">
    <cfRule type="expression" dxfId="2101" priority="13711">
      <formula>IF(RIGHT(TEXT(Y803,"0.#"),1)=".",FALSE,TRUE)</formula>
    </cfRule>
    <cfRule type="expression" dxfId="2100" priority="13712">
      <formula>IF(RIGHT(TEXT(Y803,"0.#"),1)=".",TRUE,FALSE)</formula>
    </cfRule>
  </conditionalFormatting>
  <conditionalFormatting sqref="Y838 Y825 Y812">
    <cfRule type="expression" dxfId="2099" priority="13709">
      <formula>IF(RIGHT(TEXT(Y812,"0.#"),1)=".",FALSE,TRUE)</formula>
    </cfRule>
    <cfRule type="expression" dxfId="2098" priority="13710">
      <formula>IF(RIGHT(TEXT(Y812,"0.#"),1)=".",TRUE,FALSE)</formula>
    </cfRule>
  </conditionalFormatting>
  <conditionalFormatting sqref="AU829 AU816 AU803">
    <cfRule type="expression" dxfId="2097" priority="13705">
      <formula>IF(RIGHT(TEXT(AU803,"0.#"),1)=".",FALSE,TRUE)</formula>
    </cfRule>
    <cfRule type="expression" dxfId="2096" priority="13706">
      <formula>IF(RIGHT(TEXT(AU803,"0.#"),1)=".",TRUE,FALSE)</formula>
    </cfRule>
  </conditionalFormatting>
  <conditionalFormatting sqref="AU838 AU825 AU812">
    <cfRule type="expression" dxfId="2095" priority="13703">
      <formula>IF(RIGHT(TEXT(AU812,"0.#"),1)=".",FALSE,TRUE)</formula>
    </cfRule>
    <cfRule type="expression" dxfId="2094" priority="13704">
      <formula>IF(RIGHT(TEXT(AU812,"0.#"),1)=".",TRUE,FALSE)</formula>
    </cfRule>
  </conditionalFormatting>
  <conditionalFormatting sqref="AU830:AU837 AU828 AU817:AU824 AU815 AU804:AU811 AU802">
    <cfRule type="expression" dxfId="2093" priority="13701">
      <formula>IF(RIGHT(TEXT(AU802,"0.#"),1)=".",FALSE,TRUE)</formula>
    </cfRule>
    <cfRule type="expression" dxfId="2092" priority="13702">
      <formula>IF(RIGHT(TEXT(AU802,"0.#"),1)=".",TRUE,FALSE)</formula>
    </cfRule>
  </conditionalFormatting>
  <conditionalFormatting sqref="AM87">
    <cfRule type="expression" dxfId="2091" priority="13355">
      <formula>IF(RIGHT(TEXT(AM87,"0.#"),1)=".",FALSE,TRUE)</formula>
    </cfRule>
    <cfRule type="expression" dxfId="2090" priority="13356">
      <formula>IF(RIGHT(TEXT(AM87,"0.#"),1)=".",TRUE,FALSE)</formula>
    </cfRule>
  </conditionalFormatting>
  <conditionalFormatting sqref="AE55">
    <cfRule type="expression" dxfId="2089" priority="13423">
      <formula>IF(RIGHT(TEXT(AE55,"0.#"),1)=".",FALSE,TRUE)</formula>
    </cfRule>
    <cfRule type="expression" dxfId="2088" priority="13424">
      <formula>IF(RIGHT(TEXT(AE55,"0.#"),1)=".",TRUE,FALSE)</formula>
    </cfRule>
  </conditionalFormatting>
  <conditionalFormatting sqref="AI55">
    <cfRule type="expression" dxfId="2087" priority="13421">
      <formula>IF(RIGHT(TEXT(AI55,"0.#"),1)=".",FALSE,TRUE)</formula>
    </cfRule>
    <cfRule type="expression" dxfId="2086" priority="13422">
      <formula>IF(RIGHT(TEXT(AI55,"0.#"),1)=".",TRUE,FALSE)</formula>
    </cfRule>
  </conditionalFormatting>
  <conditionalFormatting sqref="AM34">
    <cfRule type="expression" dxfId="2085" priority="13501">
      <formula>IF(RIGHT(TEXT(AM34,"0.#"),1)=".",FALSE,TRUE)</formula>
    </cfRule>
    <cfRule type="expression" dxfId="2084" priority="13502">
      <formula>IF(RIGHT(TEXT(AM34,"0.#"),1)=".",TRUE,FALSE)</formula>
    </cfRule>
  </conditionalFormatting>
  <conditionalFormatting sqref="AE33">
    <cfRule type="expression" dxfId="2083" priority="13515">
      <formula>IF(RIGHT(TEXT(AE33,"0.#"),1)=".",FALSE,TRUE)</formula>
    </cfRule>
    <cfRule type="expression" dxfId="2082" priority="13516">
      <formula>IF(RIGHT(TEXT(AE33,"0.#"),1)=".",TRUE,FALSE)</formula>
    </cfRule>
  </conditionalFormatting>
  <conditionalFormatting sqref="AI33">
    <cfRule type="expression" dxfId="2081" priority="13509">
      <formula>IF(RIGHT(TEXT(AI33,"0.#"),1)=".",FALSE,TRUE)</formula>
    </cfRule>
    <cfRule type="expression" dxfId="2080" priority="13510">
      <formula>IF(RIGHT(TEXT(AI33,"0.#"),1)=".",TRUE,FALSE)</formula>
    </cfRule>
  </conditionalFormatting>
  <conditionalFormatting sqref="AI32">
    <cfRule type="expression" dxfId="2079" priority="13507">
      <formula>IF(RIGHT(TEXT(AI32,"0.#"),1)=".",FALSE,TRUE)</formula>
    </cfRule>
    <cfRule type="expression" dxfId="2078" priority="13508">
      <formula>IF(RIGHT(TEXT(AI32,"0.#"),1)=".",TRUE,FALSE)</formula>
    </cfRule>
  </conditionalFormatting>
  <conditionalFormatting sqref="AM32">
    <cfRule type="expression" dxfId="2077" priority="13505">
      <formula>IF(RIGHT(TEXT(AM32,"0.#"),1)=".",FALSE,TRUE)</formula>
    </cfRule>
    <cfRule type="expression" dxfId="2076" priority="13506">
      <formula>IF(RIGHT(TEXT(AM32,"0.#"),1)=".",TRUE,FALSE)</formula>
    </cfRule>
  </conditionalFormatting>
  <conditionalFormatting sqref="AM33">
    <cfRule type="expression" dxfId="2075" priority="13503">
      <formula>IF(RIGHT(TEXT(AM33,"0.#"),1)=".",FALSE,TRUE)</formula>
    </cfRule>
    <cfRule type="expression" dxfId="2074" priority="13504">
      <formula>IF(RIGHT(TEXT(AM33,"0.#"),1)=".",TRUE,FALSE)</formula>
    </cfRule>
  </conditionalFormatting>
  <conditionalFormatting sqref="AU33">
    <cfRule type="expression" dxfId="2073" priority="13493">
      <formula>IF(RIGHT(TEXT(AU33,"0.#"),1)=".",FALSE,TRUE)</formula>
    </cfRule>
    <cfRule type="expression" dxfId="2072" priority="13494">
      <formula>IF(RIGHT(TEXT(AU33,"0.#"),1)=".",TRUE,FALSE)</formula>
    </cfRule>
  </conditionalFormatting>
  <conditionalFormatting sqref="AE53">
    <cfRule type="expression" dxfId="2071" priority="13427">
      <formula>IF(RIGHT(TEXT(AE53,"0.#"),1)=".",FALSE,TRUE)</formula>
    </cfRule>
    <cfRule type="expression" dxfId="2070" priority="13428">
      <formula>IF(RIGHT(TEXT(AE53,"0.#"),1)=".",TRUE,FALSE)</formula>
    </cfRule>
  </conditionalFormatting>
  <conditionalFormatting sqref="AE54">
    <cfRule type="expression" dxfId="2069" priority="13425">
      <formula>IF(RIGHT(TEXT(AE54,"0.#"),1)=".",FALSE,TRUE)</formula>
    </cfRule>
    <cfRule type="expression" dxfId="2068" priority="13426">
      <formula>IF(RIGHT(TEXT(AE54,"0.#"),1)=".",TRUE,FALSE)</formula>
    </cfRule>
  </conditionalFormatting>
  <conditionalFormatting sqref="AI54">
    <cfRule type="expression" dxfId="2067" priority="13419">
      <formula>IF(RIGHT(TEXT(AI54,"0.#"),1)=".",FALSE,TRUE)</formula>
    </cfRule>
    <cfRule type="expression" dxfId="2066" priority="13420">
      <formula>IF(RIGHT(TEXT(AI54,"0.#"),1)=".",TRUE,FALSE)</formula>
    </cfRule>
  </conditionalFormatting>
  <conditionalFormatting sqref="AI53">
    <cfRule type="expression" dxfId="2065" priority="13417">
      <formula>IF(RIGHT(TEXT(AI53,"0.#"),1)=".",FALSE,TRUE)</formula>
    </cfRule>
    <cfRule type="expression" dxfId="2064" priority="13418">
      <formula>IF(RIGHT(TEXT(AI53,"0.#"),1)=".",TRUE,FALSE)</formula>
    </cfRule>
  </conditionalFormatting>
  <conditionalFormatting sqref="AM53">
    <cfRule type="expression" dxfId="2063" priority="13415">
      <formula>IF(RIGHT(TEXT(AM53,"0.#"),1)=".",FALSE,TRUE)</formula>
    </cfRule>
    <cfRule type="expression" dxfId="2062" priority="13416">
      <formula>IF(RIGHT(TEXT(AM53,"0.#"),1)=".",TRUE,FALSE)</formula>
    </cfRule>
  </conditionalFormatting>
  <conditionalFormatting sqref="AM54">
    <cfRule type="expression" dxfId="2061" priority="13413">
      <formula>IF(RIGHT(TEXT(AM54,"0.#"),1)=".",FALSE,TRUE)</formula>
    </cfRule>
    <cfRule type="expression" dxfId="2060" priority="13414">
      <formula>IF(RIGHT(TEXT(AM54,"0.#"),1)=".",TRUE,FALSE)</formula>
    </cfRule>
  </conditionalFormatting>
  <conditionalFormatting sqref="AM55">
    <cfRule type="expression" dxfId="2059" priority="13411">
      <formula>IF(RIGHT(TEXT(AM55,"0.#"),1)=".",FALSE,TRUE)</formula>
    </cfRule>
    <cfRule type="expression" dxfId="2058" priority="13412">
      <formula>IF(RIGHT(TEXT(AM55,"0.#"),1)=".",TRUE,FALSE)</formula>
    </cfRule>
  </conditionalFormatting>
  <conditionalFormatting sqref="AE60">
    <cfRule type="expression" dxfId="2057" priority="13397">
      <formula>IF(RIGHT(TEXT(AE60,"0.#"),1)=".",FALSE,TRUE)</formula>
    </cfRule>
    <cfRule type="expression" dxfId="2056" priority="13398">
      <formula>IF(RIGHT(TEXT(AE60,"0.#"),1)=".",TRUE,FALSE)</formula>
    </cfRule>
  </conditionalFormatting>
  <conditionalFormatting sqref="AE61">
    <cfRule type="expression" dxfId="2055" priority="13395">
      <formula>IF(RIGHT(TEXT(AE61,"0.#"),1)=".",FALSE,TRUE)</formula>
    </cfRule>
    <cfRule type="expression" dxfId="2054" priority="13396">
      <formula>IF(RIGHT(TEXT(AE61,"0.#"),1)=".",TRUE,FALSE)</formula>
    </cfRule>
  </conditionalFormatting>
  <conditionalFormatting sqref="AE62">
    <cfRule type="expression" dxfId="2053" priority="13393">
      <formula>IF(RIGHT(TEXT(AE62,"0.#"),1)=".",FALSE,TRUE)</formula>
    </cfRule>
    <cfRule type="expression" dxfId="2052" priority="13394">
      <formula>IF(RIGHT(TEXT(AE62,"0.#"),1)=".",TRUE,FALSE)</formula>
    </cfRule>
  </conditionalFormatting>
  <conditionalFormatting sqref="AI62">
    <cfRule type="expression" dxfId="2051" priority="13391">
      <formula>IF(RIGHT(TEXT(AI62,"0.#"),1)=".",FALSE,TRUE)</formula>
    </cfRule>
    <cfRule type="expression" dxfId="2050" priority="13392">
      <formula>IF(RIGHT(TEXT(AI62,"0.#"),1)=".",TRUE,FALSE)</formula>
    </cfRule>
  </conditionalFormatting>
  <conditionalFormatting sqref="AI61">
    <cfRule type="expression" dxfId="2049" priority="13389">
      <formula>IF(RIGHT(TEXT(AI61,"0.#"),1)=".",FALSE,TRUE)</formula>
    </cfRule>
    <cfRule type="expression" dxfId="2048" priority="13390">
      <formula>IF(RIGHT(TEXT(AI61,"0.#"),1)=".",TRUE,FALSE)</formula>
    </cfRule>
  </conditionalFormatting>
  <conditionalFormatting sqref="AI60">
    <cfRule type="expression" dxfId="2047" priority="13387">
      <formula>IF(RIGHT(TEXT(AI60,"0.#"),1)=".",FALSE,TRUE)</formula>
    </cfRule>
    <cfRule type="expression" dxfId="2046" priority="13388">
      <formula>IF(RIGHT(TEXT(AI60,"0.#"),1)=".",TRUE,FALSE)</formula>
    </cfRule>
  </conditionalFormatting>
  <conditionalFormatting sqref="AM60">
    <cfRule type="expression" dxfId="2045" priority="13385">
      <formula>IF(RIGHT(TEXT(AM60,"0.#"),1)=".",FALSE,TRUE)</formula>
    </cfRule>
    <cfRule type="expression" dxfId="2044" priority="13386">
      <formula>IF(RIGHT(TEXT(AM60,"0.#"),1)=".",TRUE,FALSE)</formula>
    </cfRule>
  </conditionalFormatting>
  <conditionalFormatting sqref="AM61">
    <cfRule type="expression" dxfId="2043" priority="13383">
      <formula>IF(RIGHT(TEXT(AM61,"0.#"),1)=".",FALSE,TRUE)</formula>
    </cfRule>
    <cfRule type="expression" dxfId="2042" priority="13384">
      <formula>IF(RIGHT(TEXT(AM61,"0.#"),1)=".",TRUE,FALSE)</formula>
    </cfRule>
  </conditionalFormatting>
  <conditionalFormatting sqref="AM62">
    <cfRule type="expression" dxfId="2041" priority="13381">
      <formula>IF(RIGHT(TEXT(AM62,"0.#"),1)=".",FALSE,TRUE)</formula>
    </cfRule>
    <cfRule type="expression" dxfId="2040" priority="13382">
      <formula>IF(RIGHT(TEXT(AM62,"0.#"),1)=".",TRUE,FALSE)</formula>
    </cfRule>
  </conditionalFormatting>
  <conditionalFormatting sqref="AE87">
    <cfRule type="expression" dxfId="2039" priority="13367">
      <formula>IF(RIGHT(TEXT(AE87,"0.#"),1)=".",FALSE,TRUE)</formula>
    </cfRule>
    <cfRule type="expression" dxfId="2038" priority="13368">
      <formula>IF(RIGHT(TEXT(AE87,"0.#"),1)=".",TRUE,FALSE)</formula>
    </cfRule>
  </conditionalFormatting>
  <conditionalFormatting sqref="AE88">
    <cfRule type="expression" dxfId="2037" priority="13365">
      <formula>IF(RIGHT(TEXT(AE88,"0.#"),1)=".",FALSE,TRUE)</formula>
    </cfRule>
    <cfRule type="expression" dxfId="2036" priority="13366">
      <formula>IF(RIGHT(TEXT(AE88,"0.#"),1)=".",TRUE,FALSE)</formula>
    </cfRule>
  </conditionalFormatting>
  <conditionalFormatting sqref="AE89">
    <cfRule type="expression" dxfId="2035" priority="13363">
      <formula>IF(RIGHT(TEXT(AE89,"0.#"),1)=".",FALSE,TRUE)</formula>
    </cfRule>
    <cfRule type="expression" dxfId="2034" priority="13364">
      <formula>IF(RIGHT(TEXT(AE89,"0.#"),1)=".",TRUE,FALSE)</formula>
    </cfRule>
  </conditionalFormatting>
  <conditionalFormatting sqref="AI89">
    <cfRule type="expression" dxfId="2033" priority="13361">
      <formula>IF(RIGHT(TEXT(AI89,"0.#"),1)=".",FALSE,TRUE)</formula>
    </cfRule>
    <cfRule type="expression" dxfId="2032" priority="13362">
      <formula>IF(RIGHT(TEXT(AI89,"0.#"),1)=".",TRUE,FALSE)</formula>
    </cfRule>
  </conditionalFormatting>
  <conditionalFormatting sqref="AI88">
    <cfRule type="expression" dxfId="2031" priority="13359">
      <formula>IF(RIGHT(TEXT(AI88,"0.#"),1)=".",FALSE,TRUE)</formula>
    </cfRule>
    <cfRule type="expression" dxfId="2030" priority="13360">
      <formula>IF(RIGHT(TEXT(AI88,"0.#"),1)=".",TRUE,FALSE)</formula>
    </cfRule>
  </conditionalFormatting>
  <conditionalFormatting sqref="AI87">
    <cfRule type="expression" dxfId="2029" priority="13357">
      <formula>IF(RIGHT(TEXT(AI87,"0.#"),1)=".",FALSE,TRUE)</formula>
    </cfRule>
    <cfRule type="expression" dxfId="2028" priority="13358">
      <formula>IF(RIGHT(TEXT(AI87,"0.#"),1)=".",TRUE,FALSE)</formula>
    </cfRule>
  </conditionalFormatting>
  <conditionalFormatting sqref="AM88">
    <cfRule type="expression" dxfId="2027" priority="13353">
      <formula>IF(RIGHT(TEXT(AM88,"0.#"),1)=".",FALSE,TRUE)</formula>
    </cfRule>
    <cfRule type="expression" dxfId="2026" priority="13354">
      <formula>IF(RIGHT(TEXT(AM88,"0.#"),1)=".",TRUE,FALSE)</formula>
    </cfRule>
  </conditionalFormatting>
  <conditionalFormatting sqref="AM89">
    <cfRule type="expression" dxfId="2025" priority="13351">
      <formula>IF(RIGHT(TEXT(AM89,"0.#"),1)=".",FALSE,TRUE)</formula>
    </cfRule>
    <cfRule type="expression" dxfId="2024" priority="13352">
      <formula>IF(RIGHT(TEXT(AM89,"0.#"),1)=".",TRUE,FALSE)</formula>
    </cfRule>
  </conditionalFormatting>
  <conditionalFormatting sqref="AE92">
    <cfRule type="expression" dxfId="2023" priority="13337">
      <formula>IF(RIGHT(TEXT(AE92,"0.#"),1)=".",FALSE,TRUE)</formula>
    </cfRule>
    <cfRule type="expression" dxfId="2022" priority="13338">
      <formula>IF(RIGHT(TEXT(AE92,"0.#"),1)=".",TRUE,FALSE)</formula>
    </cfRule>
  </conditionalFormatting>
  <conditionalFormatting sqref="AE93">
    <cfRule type="expression" dxfId="2021" priority="13335">
      <formula>IF(RIGHT(TEXT(AE93,"0.#"),1)=".",FALSE,TRUE)</formula>
    </cfRule>
    <cfRule type="expression" dxfId="2020" priority="13336">
      <formula>IF(RIGHT(TEXT(AE93,"0.#"),1)=".",TRUE,FALSE)</formula>
    </cfRule>
  </conditionalFormatting>
  <conditionalFormatting sqref="AE94">
    <cfRule type="expression" dxfId="2019" priority="13333">
      <formula>IF(RIGHT(TEXT(AE94,"0.#"),1)=".",FALSE,TRUE)</formula>
    </cfRule>
    <cfRule type="expression" dxfId="2018" priority="13334">
      <formula>IF(RIGHT(TEXT(AE94,"0.#"),1)=".",TRUE,FALSE)</formula>
    </cfRule>
  </conditionalFormatting>
  <conditionalFormatting sqref="AI94">
    <cfRule type="expression" dxfId="2017" priority="13331">
      <formula>IF(RIGHT(TEXT(AI94,"0.#"),1)=".",FALSE,TRUE)</formula>
    </cfRule>
    <cfRule type="expression" dxfId="2016" priority="13332">
      <formula>IF(RIGHT(TEXT(AI94,"0.#"),1)=".",TRUE,FALSE)</formula>
    </cfRule>
  </conditionalFormatting>
  <conditionalFormatting sqref="AI93">
    <cfRule type="expression" dxfId="2015" priority="13329">
      <formula>IF(RIGHT(TEXT(AI93,"0.#"),1)=".",FALSE,TRUE)</formula>
    </cfRule>
    <cfRule type="expression" dxfId="2014" priority="13330">
      <formula>IF(RIGHT(TEXT(AI93,"0.#"),1)=".",TRUE,FALSE)</formula>
    </cfRule>
  </conditionalFormatting>
  <conditionalFormatting sqref="AI92">
    <cfRule type="expression" dxfId="2013" priority="13327">
      <formula>IF(RIGHT(TEXT(AI92,"0.#"),1)=".",FALSE,TRUE)</formula>
    </cfRule>
    <cfRule type="expression" dxfId="2012" priority="13328">
      <formula>IF(RIGHT(TEXT(AI92,"0.#"),1)=".",TRUE,FALSE)</formula>
    </cfRule>
  </conditionalFormatting>
  <conditionalFormatting sqref="AM92">
    <cfRule type="expression" dxfId="2011" priority="13325">
      <formula>IF(RIGHT(TEXT(AM92,"0.#"),1)=".",FALSE,TRUE)</formula>
    </cfRule>
    <cfRule type="expression" dxfId="2010" priority="13326">
      <formula>IF(RIGHT(TEXT(AM92,"0.#"),1)=".",TRUE,FALSE)</formula>
    </cfRule>
  </conditionalFormatting>
  <conditionalFormatting sqref="AM93">
    <cfRule type="expression" dxfId="2009" priority="13323">
      <formula>IF(RIGHT(TEXT(AM93,"0.#"),1)=".",FALSE,TRUE)</formula>
    </cfRule>
    <cfRule type="expression" dxfId="2008" priority="13324">
      <formula>IF(RIGHT(TEXT(AM93,"0.#"),1)=".",TRUE,FALSE)</formula>
    </cfRule>
  </conditionalFormatting>
  <conditionalFormatting sqref="AM94">
    <cfRule type="expression" dxfId="2007" priority="13321">
      <formula>IF(RIGHT(TEXT(AM94,"0.#"),1)=".",FALSE,TRUE)</formula>
    </cfRule>
    <cfRule type="expression" dxfId="2006" priority="13322">
      <formula>IF(RIGHT(TEXT(AM94,"0.#"),1)=".",TRUE,FALSE)</formula>
    </cfRule>
  </conditionalFormatting>
  <conditionalFormatting sqref="AE97">
    <cfRule type="expression" dxfId="2005" priority="13307">
      <formula>IF(RIGHT(TEXT(AE97,"0.#"),1)=".",FALSE,TRUE)</formula>
    </cfRule>
    <cfRule type="expression" dxfId="2004" priority="13308">
      <formula>IF(RIGHT(TEXT(AE97,"0.#"),1)=".",TRUE,FALSE)</formula>
    </cfRule>
  </conditionalFormatting>
  <conditionalFormatting sqref="AE98">
    <cfRule type="expression" dxfId="2003" priority="13305">
      <formula>IF(RIGHT(TEXT(AE98,"0.#"),1)=".",FALSE,TRUE)</formula>
    </cfRule>
    <cfRule type="expression" dxfId="2002" priority="13306">
      <formula>IF(RIGHT(TEXT(AE98,"0.#"),1)=".",TRUE,FALSE)</formula>
    </cfRule>
  </conditionalFormatting>
  <conditionalFormatting sqref="AE99">
    <cfRule type="expression" dxfId="2001" priority="13303">
      <formula>IF(RIGHT(TEXT(AE99,"0.#"),1)=".",FALSE,TRUE)</formula>
    </cfRule>
    <cfRule type="expression" dxfId="2000" priority="13304">
      <formula>IF(RIGHT(TEXT(AE99,"0.#"),1)=".",TRUE,FALSE)</formula>
    </cfRule>
  </conditionalFormatting>
  <conditionalFormatting sqref="AI99">
    <cfRule type="expression" dxfId="1999" priority="13301">
      <formula>IF(RIGHT(TEXT(AI99,"0.#"),1)=".",FALSE,TRUE)</formula>
    </cfRule>
    <cfRule type="expression" dxfId="1998" priority="13302">
      <formula>IF(RIGHT(TEXT(AI99,"0.#"),1)=".",TRUE,FALSE)</formula>
    </cfRule>
  </conditionalFormatting>
  <conditionalFormatting sqref="AI98">
    <cfRule type="expression" dxfId="1997" priority="13299">
      <formula>IF(RIGHT(TEXT(AI98,"0.#"),1)=".",FALSE,TRUE)</formula>
    </cfRule>
    <cfRule type="expression" dxfId="1996" priority="13300">
      <formula>IF(RIGHT(TEXT(AI98,"0.#"),1)=".",TRUE,FALSE)</formula>
    </cfRule>
  </conditionalFormatting>
  <conditionalFormatting sqref="AI97">
    <cfRule type="expression" dxfId="1995" priority="13297">
      <formula>IF(RIGHT(TEXT(AI97,"0.#"),1)=".",FALSE,TRUE)</formula>
    </cfRule>
    <cfRule type="expression" dxfId="1994" priority="13298">
      <formula>IF(RIGHT(TEXT(AI97,"0.#"),1)=".",TRUE,FALSE)</formula>
    </cfRule>
  </conditionalFormatting>
  <conditionalFormatting sqref="AM97">
    <cfRule type="expression" dxfId="1993" priority="13295">
      <formula>IF(RIGHT(TEXT(AM97,"0.#"),1)=".",FALSE,TRUE)</formula>
    </cfRule>
    <cfRule type="expression" dxfId="1992" priority="13296">
      <formula>IF(RIGHT(TEXT(AM97,"0.#"),1)=".",TRUE,FALSE)</formula>
    </cfRule>
  </conditionalFormatting>
  <conditionalFormatting sqref="AM98">
    <cfRule type="expression" dxfId="1991" priority="13293">
      <formula>IF(RIGHT(TEXT(AM98,"0.#"),1)=".",FALSE,TRUE)</formula>
    </cfRule>
    <cfRule type="expression" dxfId="1990" priority="13294">
      <formula>IF(RIGHT(TEXT(AM98,"0.#"),1)=".",TRUE,FALSE)</formula>
    </cfRule>
  </conditionalFormatting>
  <conditionalFormatting sqref="AM99">
    <cfRule type="expression" dxfId="1989" priority="13291">
      <formula>IF(RIGHT(TEXT(AM99,"0.#"),1)=".",FALSE,TRUE)</formula>
    </cfRule>
    <cfRule type="expression" dxfId="1988" priority="13292">
      <formula>IF(RIGHT(TEXT(AM99,"0.#"),1)=".",TRUE,FALSE)</formula>
    </cfRule>
  </conditionalFormatting>
  <conditionalFormatting sqref="AQ102">
    <cfRule type="expression" dxfId="1987" priority="13267">
      <formula>IF(RIGHT(TEXT(AQ102,"0.#"),1)=".",FALSE,TRUE)</formula>
    </cfRule>
    <cfRule type="expression" dxfId="1986" priority="13268">
      <formula>IF(RIGHT(TEXT(AQ102,"0.#"),1)=".",TRUE,FALSE)</formula>
    </cfRule>
  </conditionalFormatting>
  <conditionalFormatting sqref="AE104">
    <cfRule type="expression" dxfId="1985" priority="13265">
      <formula>IF(RIGHT(TEXT(AE104,"0.#"),1)=".",FALSE,TRUE)</formula>
    </cfRule>
    <cfRule type="expression" dxfId="1984" priority="13266">
      <formula>IF(RIGHT(TEXT(AE104,"0.#"),1)=".",TRUE,FALSE)</formula>
    </cfRule>
  </conditionalFormatting>
  <conditionalFormatting sqref="AI104">
    <cfRule type="expression" dxfId="1983" priority="13263">
      <formula>IF(RIGHT(TEXT(AI104,"0.#"),1)=".",FALSE,TRUE)</formula>
    </cfRule>
    <cfRule type="expression" dxfId="1982" priority="13264">
      <formula>IF(RIGHT(TEXT(AI104,"0.#"),1)=".",TRUE,FALSE)</formula>
    </cfRule>
  </conditionalFormatting>
  <conditionalFormatting sqref="AM104">
    <cfRule type="expression" dxfId="1981" priority="13261">
      <formula>IF(RIGHT(TEXT(AM104,"0.#"),1)=".",FALSE,TRUE)</formula>
    </cfRule>
    <cfRule type="expression" dxfId="1980" priority="13262">
      <formula>IF(RIGHT(TEXT(AM104,"0.#"),1)=".",TRUE,FALSE)</formula>
    </cfRule>
  </conditionalFormatting>
  <conditionalFormatting sqref="AE105">
    <cfRule type="expression" dxfId="1979" priority="13259">
      <formula>IF(RIGHT(TEXT(AE105,"0.#"),1)=".",FALSE,TRUE)</formula>
    </cfRule>
    <cfRule type="expression" dxfId="1978" priority="13260">
      <formula>IF(RIGHT(TEXT(AE105,"0.#"),1)=".",TRUE,FALSE)</formula>
    </cfRule>
  </conditionalFormatting>
  <conditionalFormatting sqref="AI105">
    <cfRule type="expression" dxfId="1977" priority="13257">
      <formula>IF(RIGHT(TEXT(AI105,"0.#"),1)=".",FALSE,TRUE)</formula>
    </cfRule>
    <cfRule type="expression" dxfId="1976" priority="13258">
      <formula>IF(RIGHT(TEXT(AI105,"0.#"),1)=".",TRUE,FALSE)</formula>
    </cfRule>
  </conditionalFormatting>
  <conditionalFormatting sqref="AM105">
    <cfRule type="expression" dxfId="1975" priority="13255">
      <formula>IF(RIGHT(TEXT(AM105,"0.#"),1)=".",FALSE,TRUE)</formula>
    </cfRule>
    <cfRule type="expression" dxfId="1974" priority="13256">
      <formula>IF(RIGHT(TEXT(AM105,"0.#"),1)=".",TRUE,FALSE)</formula>
    </cfRule>
  </conditionalFormatting>
  <conditionalFormatting sqref="AE107">
    <cfRule type="expression" dxfId="1973" priority="13251">
      <formula>IF(RIGHT(TEXT(AE107,"0.#"),1)=".",FALSE,TRUE)</formula>
    </cfRule>
    <cfRule type="expression" dxfId="1972" priority="13252">
      <formula>IF(RIGHT(TEXT(AE107,"0.#"),1)=".",TRUE,FALSE)</formula>
    </cfRule>
  </conditionalFormatting>
  <conditionalFormatting sqref="AI107">
    <cfRule type="expression" dxfId="1971" priority="13249">
      <formula>IF(RIGHT(TEXT(AI107,"0.#"),1)=".",FALSE,TRUE)</formula>
    </cfRule>
    <cfRule type="expression" dxfId="1970" priority="13250">
      <formula>IF(RIGHT(TEXT(AI107,"0.#"),1)=".",TRUE,FALSE)</formula>
    </cfRule>
  </conditionalFormatting>
  <conditionalFormatting sqref="AM107">
    <cfRule type="expression" dxfId="1969" priority="13247">
      <formula>IF(RIGHT(TEXT(AM107,"0.#"),1)=".",FALSE,TRUE)</formula>
    </cfRule>
    <cfRule type="expression" dxfId="1968" priority="13248">
      <formula>IF(RIGHT(TEXT(AM107,"0.#"),1)=".",TRUE,FALSE)</formula>
    </cfRule>
  </conditionalFormatting>
  <conditionalFormatting sqref="AE108">
    <cfRule type="expression" dxfId="1967" priority="13245">
      <formula>IF(RIGHT(TEXT(AE108,"0.#"),1)=".",FALSE,TRUE)</formula>
    </cfRule>
    <cfRule type="expression" dxfId="1966" priority="13246">
      <formula>IF(RIGHT(TEXT(AE108,"0.#"),1)=".",TRUE,FALSE)</formula>
    </cfRule>
  </conditionalFormatting>
  <conditionalFormatting sqref="AI108">
    <cfRule type="expression" dxfId="1965" priority="13243">
      <formula>IF(RIGHT(TEXT(AI108,"0.#"),1)=".",FALSE,TRUE)</formula>
    </cfRule>
    <cfRule type="expression" dxfId="1964" priority="13244">
      <formula>IF(RIGHT(TEXT(AI108,"0.#"),1)=".",TRUE,FALSE)</formula>
    </cfRule>
  </conditionalFormatting>
  <conditionalFormatting sqref="AM108">
    <cfRule type="expression" dxfId="1963" priority="13241">
      <formula>IF(RIGHT(TEXT(AM108,"0.#"),1)=".",FALSE,TRUE)</formula>
    </cfRule>
    <cfRule type="expression" dxfId="1962" priority="13242">
      <formula>IF(RIGHT(TEXT(AM108,"0.#"),1)=".",TRUE,FALSE)</formula>
    </cfRule>
  </conditionalFormatting>
  <conditionalFormatting sqref="AE110">
    <cfRule type="expression" dxfId="1961" priority="13237">
      <formula>IF(RIGHT(TEXT(AE110,"0.#"),1)=".",FALSE,TRUE)</formula>
    </cfRule>
    <cfRule type="expression" dxfId="1960" priority="13238">
      <formula>IF(RIGHT(TEXT(AE110,"0.#"),1)=".",TRUE,FALSE)</formula>
    </cfRule>
  </conditionalFormatting>
  <conditionalFormatting sqref="AI110">
    <cfRule type="expression" dxfId="1959" priority="13235">
      <formula>IF(RIGHT(TEXT(AI110,"0.#"),1)=".",FALSE,TRUE)</formula>
    </cfRule>
    <cfRule type="expression" dxfId="1958" priority="13236">
      <formula>IF(RIGHT(TEXT(AI110,"0.#"),1)=".",TRUE,FALSE)</formula>
    </cfRule>
  </conditionalFormatting>
  <conditionalFormatting sqref="AM110">
    <cfRule type="expression" dxfId="1957" priority="13233">
      <formula>IF(RIGHT(TEXT(AM110,"0.#"),1)=".",FALSE,TRUE)</formula>
    </cfRule>
    <cfRule type="expression" dxfId="1956" priority="13234">
      <formula>IF(RIGHT(TEXT(AM110,"0.#"),1)=".",TRUE,FALSE)</formula>
    </cfRule>
  </conditionalFormatting>
  <conditionalFormatting sqref="AE111">
    <cfRule type="expression" dxfId="1955" priority="13231">
      <formula>IF(RIGHT(TEXT(AE111,"0.#"),1)=".",FALSE,TRUE)</formula>
    </cfRule>
    <cfRule type="expression" dxfId="1954" priority="13232">
      <formula>IF(RIGHT(TEXT(AE111,"0.#"),1)=".",TRUE,FALSE)</formula>
    </cfRule>
  </conditionalFormatting>
  <conditionalFormatting sqref="AI111">
    <cfRule type="expression" dxfId="1953" priority="13229">
      <formula>IF(RIGHT(TEXT(AI111,"0.#"),1)=".",FALSE,TRUE)</formula>
    </cfRule>
    <cfRule type="expression" dxfId="1952" priority="13230">
      <formula>IF(RIGHT(TEXT(AI111,"0.#"),1)=".",TRUE,FALSE)</formula>
    </cfRule>
  </conditionalFormatting>
  <conditionalFormatting sqref="AM111">
    <cfRule type="expression" dxfId="1951" priority="13227">
      <formula>IF(RIGHT(TEXT(AM111,"0.#"),1)=".",FALSE,TRUE)</formula>
    </cfRule>
    <cfRule type="expression" dxfId="1950" priority="13228">
      <formula>IF(RIGHT(TEXT(AM111,"0.#"),1)=".",TRUE,FALSE)</formula>
    </cfRule>
  </conditionalFormatting>
  <conditionalFormatting sqref="AE113">
    <cfRule type="expression" dxfId="1949" priority="13223">
      <formula>IF(RIGHT(TEXT(AE113,"0.#"),1)=".",FALSE,TRUE)</formula>
    </cfRule>
    <cfRule type="expression" dxfId="1948" priority="13224">
      <formula>IF(RIGHT(TEXT(AE113,"0.#"),1)=".",TRUE,FALSE)</formula>
    </cfRule>
  </conditionalFormatting>
  <conditionalFormatting sqref="AI113">
    <cfRule type="expression" dxfId="1947" priority="13221">
      <formula>IF(RIGHT(TEXT(AI113,"0.#"),1)=".",FALSE,TRUE)</formula>
    </cfRule>
    <cfRule type="expression" dxfId="1946" priority="13222">
      <formula>IF(RIGHT(TEXT(AI113,"0.#"),1)=".",TRUE,FALSE)</formula>
    </cfRule>
  </conditionalFormatting>
  <conditionalFormatting sqref="AM113">
    <cfRule type="expression" dxfId="1945" priority="13219">
      <formula>IF(RIGHT(TEXT(AM113,"0.#"),1)=".",FALSE,TRUE)</formula>
    </cfRule>
    <cfRule type="expression" dxfId="1944" priority="13220">
      <formula>IF(RIGHT(TEXT(AM113,"0.#"),1)=".",TRUE,FALSE)</formula>
    </cfRule>
  </conditionalFormatting>
  <conditionalFormatting sqref="AE114">
    <cfRule type="expression" dxfId="1943" priority="13217">
      <formula>IF(RIGHT(TEXT(AE114,"0.#"),1)=".",FALSE,TRUE)</formula>
    </cfRule>
    <cfRule type="expression" dxfId="1942" priority="13218">
      <formula>IF(RIGHT(TEXT(AE114,"0.#"),1)=".",TRUE,FALSE)</formula>
    </cfRule>
  </conditionalFormatting>
  <conditionalFormatting sqref="AI114">
    <cfRule type="expression" dxfId="1941" priority="13215">
      <formula>IF(RIGHT(TEXT(AI114,"0.#"),1)=".",FALSE,TRUE)</formula>
    </cfRule>
    <cfRule type="expression" dxfId="1940" priority="13216">
      <formula>IF(RIGHT(TEXT(AI114,"0.#"),1)=".",TRUE,FALSE)</formula>
    </cfRule>
  </conditionalFormatting>
  <conditionalFormatting sqref="AM114">
    <cfRule type="expression" dxfId="1939" priority="13213">
      <formula>IF(RIGHT(TEXT(AM114,"0.#"),1)=".",FALSE,TRUE)</formula>
    </cfRule>
    <cfRule type="expression" dxfId="1938" priority="13214">
      <formula>IF(RIGHT(TEXT(AM114,"0.#"),1)=".",TRUE,FALSE)</formula>
    </cfRule>
  </conditionalFormatting>
  <conditionalFormatting sqref="AQ116">
    <cfRule type="expression" dxfId="1937" priority="13209">
      <formula>IF(RIGHT(TEXT(AQ116,"0.#"),1)=".",FALSE,TRUE)</formula>
    </cfRule>
    <cfRule type="expression" dxfId="1936" priority="13210">
      <formula>IF(RIGHT(TEXT(AQ116,"0.#"),1)=".",TRUE,FALSE)</formula>
    </cfRule>
  </conditionalFormatting>
  <conditionalFormatting sqref="AM116">
    <cfRule type="expression" dxfId="1935" priority="13205">
      <formula>IF(RIGHT(TEXT(AM116,"0.#"),1)=".",FALSE,TRUE)</formula>
    </cfRule>
    <cfRule type="expression" dxfId="1934" priority="13206">
      <formula>IF(RIGHT(TEXT(AM116,"0.#"),1)=".",TRUE,FALSE)</formula>
    </cfRule>
  </conditionalFormatting>
  <conditionalFormatting sqref="AM117">
    <cfRule type="expression" dxfId="1933" priority="13203">
      <formula>IF(RIGHT(TEXT(AM117,"0.#"),1)=".",FALSE,TRUE)</formula>
    </cfRule>
    <cfRule type="expression" dxfId="1932" priority="13204">
      <formula>IF(RIGHT(TEXT(AM117,"0.#"),1)=".",TRUE,FALSE)</formula>
    </cfRule>
  </conditionalFormatting>
  <conditionalFormatting sqref="AQ117">
    <cfRule type="expression" dxfId="1931" priority="13197">
      <formula>IF(RIGHT(TEXT(AQ117,"0.#"),1)=".",FALSE,TRUE)</formula>
    </cfRule>
    <cfRule type="expression" dxfId="1930" priority="13198">
      <formula>IF(RIGHT(TEXT(AQ117,"0.#"),1)=".",TRUE,FALSE)</formula>
    </cfRule>
  </conditionalFormatting>
  <conditionalFormatting sqref="AE119 AQ119">
    <cfRule type="expression" dxfId="1929" priority="13195">
      <formula>IF(RIGHT(TEXT(AE119,"0.#"),1)=".",FALSE,TRUE)</formula>
    </cfRule>
    <cfRule type="expression" dxfId="1928" priority="13196">
      <formula>IF(RIGHT(TEXT(AE119,"0.#"),1)=".",TRUE,FALSE)</formula>
    </cfRule>
  </conditionalFormatting>
  <conditionalFormatting sqref="AI119">
    <cfRule type="expression" dxfId="1927" priority="13193">
      <formula>IF(RIGHT(TEXT(AI119,"0.#"),1)=".",FALSE,TRUE)</formula>
    </cfRule>
    <cfRule type="expression" dxfId="1926" priority="13194">
      <formula>IF(RIGHT(TEXT(AI119,"0.#"),1)=".",TRUE,FALSE)</formula>
    </cfRule>
  </conditionalFormatting>
  <conditionalFormatting sqref="AM119">
    <cfRule type="expression" dxfId="1925" priority="13191">
      <formula>IF(RIGHT(TEXT(AM119,"0.#"),1)=".",FALSE,TRUE)</formula>
    </cfRule>
    <cfRule type="expression" dxfId="1924" priority="13192">
      <formula>IF(RIGHT(TEXT(AM119,"0.#"),1)=".",TRUE,FALSE)</formula>
    </cfRule>
  </conditionalFormatting>
  <conditionalFormatting sqref="AQ120">
    <cfRule type="expression" dxfId="1923" priority="13183">
      <formula>IF(RIGHT(TEXT(AQ120,"0.#"),1)=".",FALSE,TRUE)</formula>
    </cfRule>
    <cfRule type="expression" dxfId="1922" priority="13184">
      <formula>IF(RIGHT(TEXT(AQ120,"0.#"),1)=".",TRUE,FALSE)</formula>
    </cfRule>
  </conditionalFormatting>
  <conditionalFormatting sqref="AE122 AQ122">
    <cfRule type="expression" dxfId="1921" priority="13181">
      <formula>IF(RIGHT(TEXT(AE122,"0.#"),1)=".",FALSE,TRUE)</formula>
    </cfRule>
    <cfRule type="expression" dxfId="1920" priority="13182">
      <formula>IF(RIGHT(TEXT(AE122,"0.#"),1)=".",TRUE,FALSE)</formula>
    </cfRule>
  </conditionalFormatting>
  <conditionalFormatting sqref="AI122">
    <cfRule type="expression" dxfId="1919" priority="13179">
      <formula>IF(RIGHT(TEXT(AI122,"0.#"),1)=".",FALSE,TRUE)</formula>
    </cfRule>
    <cfRule type="expression" dxfId="1918" priority="13180">
      <formula>IF(RIGHT(TEXT(AI122,"0.#"),1)=".",TRUE,FALSE)</formula>
    </cfRule>
  </conditionalFormatting>
  <conditionalFormatting sqref="AM122">
    <cfRule type="expression" dxfId="1917" priority="13177">
      <formula>IF(RIGHT(TEXT(AM122,"0.#"),1)=".",FALSE,TRUE)</formula>
    </cfRule>
    <cfRule type="expression" dxfId="1916" priority="13178">
      <formula>IF(RIGHT(TEXT(AM122,"0.#"),1)=".",TRUE,FALSE)</formula>
    </cfRule>
  </conditionalFormatting>
  <conditionalFormatting sqref="AQ123">
    <cfRule type="expression" dxfId="1915" priority="13169">
      <formula>IF(RIGHT(TEXT(AQ123,"0.#"),1)=".",FALSE,TRUE)</formula>
    </cfRule>
    <cfRule type="expression" dxfId="1914" priority="13170">
      <formula>IF(RIGHT(TEXT(AQ123,"0.#"),1)=".",TRUE,FALSE)</formula>
    </cfRule>
  </conditionalFormatting>
  <conditionalFormatting sqref="AE125 AQ125">
    <cfRule type="expression" dxfId="1913" priority="13167">
      <formula>IF(RIGHT(TEXT(AE125,"0.#"),1)=".",FALSE,TRUE)</formula>
    </cfRule>
    <cfRule type="expression" dxfId="1912" priority="13168">
      <formula>IF(RIGHT(TEXT(AE125,"0.#"),1)=".",TRUE,FALSE)</formula>
    </cfRule>
  </conditionalFormatting>
  <conditionalFormatting sqref="AI125">
    <cfRule type="expression" dxfId="1911" priority="13165">
      <formula>IF(RIGHT(TEXT(AI125,"0.#"),1)=".",FALSE,TRUE)</formula>
    </cfRule>
    <cfRule type="expression" dxfId="1910" priority="13166">
      <formula>IF(RIGHT(TEXT(AI125,"0.#"),1)=".",TRUE,FALSE)</formula>
    </cfRule>
  </conditionalFormatting>
  <conditionalFormatting sqref="AM125">
    <cfRule type="expression" dxfId="1909" priority="13163">
      <formula>IF(RIGHT(TEXT(AM125,"0.#"),1)=".",FALSE,TRUE)</formula>
    </cfRule>
    <cfRule type="expression" dxfId="1908" priority="13164">
      <formula>IF(RIGHT(TEXT(AM125,"0.#"),1)=".",TRUE,FALSE)</formula>
    </cfRule>
  </conditionalFormatting>
  <conditionalFormatting sqref="AQ126">
    <cfRule type="expression" dxfId="1907" priority="13155">
      <formula>IF(RIGHT(TEXT(AQ126,"0.#"),1)=".",FALSE,TRUE)</formula>
    </cfRule>
    <cfRule type="expression" dxfId="1906" priority="13156">
      <formula>IF(RIGHT(TEXT(AQ126,"0.#"),1)=".",TRUE,FALSE)</formula>
    </cfRule>
  </conditionalFormatting>
  <conditionalFormatting sqref="AE128 AQ128">
    <cfRule type="expression" dxfId="1905" priority="13153">
      <formula>IF(RIGHT(TEXT(AE128,"0.#"),1)=".",FALSE,TRUE)</formula>
    </cfRule>
    <cfRule type="expression" dxfId="1904" priority="13154">
      <formula>IF(RIGHT(TEXT(AE128,"0.#"),1)=".",TRUE,FALSE)</formula>
    </cfRule>
  </conditionalFormatting>
  <conditionalFormatting sqref="AI128">
    <cfRule type="expression" dxfId="1903" priority="13151">
      <formula>IF(RIGHT(TEXT(AI128,"0.#"),1)=".",FALSE,TRUE)</formula>
    </cfRule>
    <cfRule type="expression" dxfId="1902" priority="13152">
      <formula>IF(RIGHT(TEXT(AI128,"0.#"),1)=".",TRUE,FALSE)</formula>
    </cfRule>
  </conditionalFormatting>
  <conditionalFormatting sqref="AM128">
    <cfRule type="expression" dxfId="1901" priority="13149">
      <formula>IF(RIGHT(TEXT(AM128,"0.#"),1)=".",FALSE,TRUE)</formula>
    </cfRule>
    <cfRule type="expression" dxfId="1900" priority="13150">
      <formula>IF(RIGHT(TEXT(AM128,"0.#"),1)=".",TRUE,FALSE)</formula>
    </cfRule>
  </conditionalFormatting>
  <conditionalFormatting sqref="AQ129">
    <cfRule type="expression" dxfId="1899" priority="13141">
      <formula>IF(RIGHT(TEXT(AQ129,"0.#"),1)=".",FALSE,TRUE)</formula>
    </cfRule>
    <cfRule type="expression" dxfId="1898" priority="13142">
      <formula>IF(RIGHT(TEXT(AQ129,"0.#"),1)=".",TRUE,FALSE)</formula>
    </cfRule>
  </conditionalFormatting>
  <conditionalFormatting sqref="AE75">
    <cfRule type="expression" dxfId="1897" priority="13139">
      <formula>IF(RIGHT(TEXT(AE75,"0.#"),1)=".",FALSE,TRUE)</formula>
    </cfRule>
    <cfRule type="expression" dxfId="1896" priority="13140">
      <formula>IF(RIGHT(TEXT(AE75,"0.#"),1)=".",TRUE,FALSE)</formula>
    </cfRule>
  </conditionalFormatting>
  <conditionalFormatting sqref="AE76">
    <cfRule type="expression" dxfId="1895" priority="13137">
      <formula>IF(RIGHT(TEXT(AE76,"0.#"),1)=".",FALSE,TRUE)</formula>
    </cfRule>
    <cfRule type="expression" dxfId="1894" priority="13138">
      <formula>IF(RIGHT(TEXT(AE76,"0.#"),1)=".",TRUE,FALSE)</formula>
    </cfRule>
  </conditionalFormatting>
  <conditionalFormatting sqref="AE77">
    <cfRule type="expression" dxfId="1893" priority="13135">
      <formula>IF(RIGHT(TEXT(AE77,"0.#"),1)=".",FALSE,TRUE)</formula>
    </cfRule>
    <cfRule type="expression" dxfId="1892" priority="13136">
      <formula>IF(RIGHT(TEXT(AE77,"0.#"),1)=".",TRUE,FALSE)</formula>
    </cfRule>
  </conditionalFormatting>
  <conditionalFormatting sqref="AI77">
    <cfRule type="expression" dxfId="1891" priority="13133">
      <formula>IF(RIGHT(TEXT(AI77,"0.#"),1)=".",FALSE,TRUE)</formula>
    </cfRule>
    <cfRule type="expression" dxfId="1890" priority="13134">
      <formula>IF(RIGHT(TEXT(AI77,"0.#"),1)=".",TRUE,FALSE)</formula>
    </cfRule>
  </conditionalFormatting>
  <conditionalFormatting sqref="AI76">
    <cfRule type="expression" dxfId="1889" priority="13131">
      <formula>IF(RIGHT(TEXT(AI76,"0.#"),1)=".",FALSE,TRUE)</formula>
    </cfRule>
    <cfRule type="expression" dxfId="1888" priority="13132">
      <formula>IF(RIGHT(TEXT(AI76,"0.#"),1)=".",TRUE,FALSE)</formula>
    </cfRule>
  </conditionalFormatting>
  <conditionalFormatting sqref="AI75">
    <cfRule type="expression" dxfId="1887" priority="13129">
      <formula>IF(RIGHT(TEXT(AI75,"0.#"),1)=".",FALSE,TRUE)</formula>
    </cfRule>
    <cfRule type="expression" dxfId="1886" priority="13130">
      <formula>IF(RIGHT(TEXT(AI75,"0.#"),1)=".",TRUE,FALSE)</formula>
    </cfRule>
  </conditionalFormatting>
  <conditionalFormatting sqref="AM75">
    <cfRule type="expression" dxfId="1885" priority="13127">
      <formula>IF(RIGHT(TEXT(AM75,"0.#"),1)=".",FALSE,TRUE)</formula>
    </cfRule>
    <cfRule type="expression" dxfId="1884" priority="13128">
      <formula>IF(RIGHT(TEXT(AM75,"0.#"),1)=".",TRUE,FALSE)</formula>
    </cfRule>
  </conditionalFormatting>
  <conditionalFormatting sqref="AM76">
    <cfRule type="expression" dxfId="1883" priority="13125">
      <formula>IF(RIGHT(TEXT(AM76,"0.#"),1)=".",FALSE,TRUE)</formula>
    </cfRule>
    <cfRule type="expression" dxfId="1882" priority="13126">
      <formula>IF(RIGHT(TEXT(AM76,"0.#"),1)=".",TRUE,FALSE)</formula>
    </cfRule>
  </conditionalFormatting>
  <conditionalFormatting sqref="AM77">
    <cfRule type="expression" dxfId="1881" priority="13123">
      <formula>IF(RIGHT(TEXT(AM77,"0.#"),1)=".",FALSE,TRUE)</formula>
    </cfRule>
    <cfRule type="expression" dxfId="1880" priority="13124">
      <formula>IF(RIGHT(TEXT(AM77,"0.#"),1)=".",TRUE,FALSE)</formula>
    </cfRule>
  </conditionalFormatting>
  <conditionalFormatting sqref="AE134:AE135 AI134:AI135 AM134:AM135 AQ134:AQ135 AU134:AU135">
    <cfRule type="expression" dxfId="1879" priority="13109">
      <formula>IF(RIGHT(TEXT(AE134,"0.#"),1)=".",FALSE,TRUE)</formula>
    </cfRule>
    <cfRule type="expression" dxfId="1878" priority="13110">
      <formula>IF(RIGHT(TEXT(AE134,"0.#"),1)=".",TRUE,FALSE)</formula>
    </cfRule>
  </conditionalFormatting>
  <conditionalFormatting sqref="AE433">
    <cfRule type="expression" dxfId="1877" priority="13079">
      <formula>IF(RIGHT(TEXT(AE433,"0.#"),1)=".",FALSE,TRUE)</formula>
    </cfRule>
    <cfRule type="expression" dxfId="1876" priority="13080">
      <formula>IF(RIGHT(TEXT(AE433,"0.#"),1)=".",TRUE,FALSE)</formula>
    </cfRule>
  </conditionalFormatting>
  <conditionalFormatting sqref="AM435">
    <cfRule type="expression" dxfId="1875" priority="13063">
      <formula>IF(RIGHT(TEXT(AM435,"0.#"),1)=".",FALSE,TRUE)</formula>
    </cfRule>
    <cfRule type="expression" dxfId="1874" priority="13064">
      <formula>IF(RIGHT(TEXT(AM435,"0.#"),1)=".",TRUE,FALSE)</formula>
    </cfRule>
  </conditionalFormatting>
  <conditionalFormatting sqref="AE434">
    <cfRule type="expression" dxfId="1873" priority="13077">
      <formula>IF(RIGHT(TEXT(AE434,"0.#"),1)=".",FALSE,TRUE)</formula>
    </cfRule>
    <cfRule type="expression" dxfId="1872" priority="13078">
      <formula>IF(RIGHT(TEXT(AE434,"0.#"),1)=".",TRUE,FALSE)</formula>
    </cfRule>
  </conditionalFormatting>
  <conditionalFormatting sqref="AE435">
    <cfRule type="expression" dxfId="1871" priority="13075">
      <formula>IF(RIGHT(TEXT(AE435,"0.#"),1)=".",FALSE,TRUE)</formula>
    </cfRule>
    <cfRule type="expression" dxfId="1870" priority="13076">
      <formula>IF(RIGHT(TEXT(AE435,"0.#"),1)=".",TRUE,FALSE)</formula>
    </cfRule>
  </conditionalFormatting>
  <conditionalFormatting sqref="AM433">
    <cfRule type="expression" dxfId="1869" priority="13067">
      <formula>IF(RIGHT(TEXT(AM433,"0.#"),1)=".",FALSE,TRUE)</formula>
    </cfRule>
    <cfRule type="expression" dxfId="1868" priority="13068">
      <formula>IF(RIGHT(TEXT(AM433,"0.#"),1)=".",TRUE,FALSE)</formula>
    </cfRule>
  </conditionalFormatting>
  <conditionalFormatting sqref="AM434">
    <cfRule type="expression" dxfId="1867" priority="13065">
      <formula>IF(RIGHT(TEXT(AM434,"0.#"),1)=".",FALSE,TRUE)</formula>
    </cfRule>
    <cfRule type="expression" dxfId="1866" priority="13066">
      <formula>IF(RIGHT(TEXT(AM434,"0.#"),1)=".",TRUE,FALSE)</formula>
    </cfRule>
  </conditionalFormatting>
  <conditionalFormatting sqref="AU433">
    <cfRule type="expression" dxfId="1865" priority="13055">
      <formula>IF(RIGHT(TEXT(AU433,"0.#"),1)=".",FALSE,TRUE)</formula>
    </cfRule>
    <cfRule type="expression" dxfId="1864" priority="13056">
      <formula>IF(RIGHT(TEXT(AU433,"0.#"),1)=".",TRUE,FALSE)</formula>
    </cfRule>
  </conditionalFormatting>
  <conditionalFormatting sqref="AU434">
    <cfRule type="expression" dxfId="1863" priority="13053">
      <formula>IF(RIGHT(TEXT(AU434,"0.#"),1)=".",FALSE,TRUE)</formula>
    </cfRule>
    <cfRule type="expression" dxfId="1862" priority="13054">
      <formula>IF(RIGHT(TEXT(AU434,"0.#"),1)=".",TRUE,FALSE)</formula>
    </cfRule>
  </conditionalFormatting>
  <conditionalFormatting sqref="AU435">
    <cfRule type="expression" dxfId="1861" priority="13051">
      <formula>IF(RIGHT(TEXT(AU435,"0.#"),1)=".",FALSE,TRUE)</formula>
    </cfRule>
    <cfRule type="expression" dxfId="1860" priority="13052">
      <formula>IF(RIGHT(TEXT(AU435,"0.#"),1)=".",TRUE,FALSE)</formula>
    </cfRule>
  </conditionalFormatting>
  <conditionalFormatting sqref="AI435">
    <cfRule type="expression" dxfId="1859" priority="12985">
      <formula>IF(RIGHT(TEXT(AI435,"0.#"),1)=".",FALSE,TRUE)</formula>
    </cfRule>
    <cfRule type="expression" dxfId="1858" priority="12986">
      <formula>IF(RIGHT(TEXT(AI435,"0.#"),1)=".",TRUE,FALSE)</formula>
    </cfRule>
  </conditionalFormatting>
  <conditionalFormatting sqref="AI433">
    <cfRule type="expression" dxfId="1857" priority="12989">
      <formula>IF(RIGHT(TEXT(AI433,"0.#"),1)=".",FALSE,TRUE)</formula>
    </cfRule>
    <cfRule type="expression" dxfId="1856" priority="12990">
      <formula>IF(RIGHT(TEXT(AI433,"0.#"),1)=".",TRUE,FALSE)</formula>
    </cfRule>
  </conditionalFormatting>
  <conditionalFormatting sqref="AI434">
    <cfRule type="expression" dxfId="1855" priority="12987">
      <formula>IF(RIGHT(TEXT(AI434,"0.#"),1)=".",FALSE,TRUE)</formula>
    </cfRule>
    <cfRule type="expression" dxfId="1854" priority="12988">
      <formula>IF(RIGHT(TEXT(AI434,"0.#"),1)=".",TRUE,FALSE)</formula>
    </cfRule>
  </conditionalFormatting>
  <conditionalFormatting sqref="AQ434">
    <cfRule type="expression" dxfId="1853" priority="12971">
      <formula>IF(RIGHT(TEXT(AQ434,"0.#"),1)=".",FALSE,TRUE)</formula>
    </cfRule>
    <cfRule type="expression" dxfId="1852" priority="12972">
      <formula>IF(RIGHT(TEXT(AQ434,"0.#"),1)=".",TRUE,FALSE)</formula>
    </cfRule>
  </conditionalFormatting>
  <conditionalFormatting sqref="AQ435">
    <cfRule type="expression" dxfId="1851" priority="12957">
      <formula>IF(RIGHT(TEXT(AQ435,"0.#"),1)=".",FALSE,TRUE)</formula>
    </cfRule>
    <cfRule type="expression" dxfId="1850" priority="12958">
      <formula>IF(RIGHT(TEXT(AQ435,"0.#"),1)=".",TRUE,FALSE)</formula>
    </cfRule>
  </conditionalFormatting>
  <conditionalFormatting sqref="AQ433">
    <cfRule type="expression" dxfId="1849" priority="12955">
      <formula>IF(RIGHT(TEXT(AQ433,"0.#"),1)=".",FALSE,TRUE)</formula>
    </cfRule>
    <cfRule type="expression" dxfId="1848" priority="12956">
      <formula>IF(RIGHT(TEXT(AQ433,"0.#"),1)=".",TRUE,FALSE)</formula>
    </cfRule>
  </conditionalFormatting>
  <conditionalFormatting sqref="AL847:AO874">
    <cfRule type="expression" dxfId="1847" priority="6679">
      <formula>IF(AND(AL847&gt;=0, RIGHT(TEXT(AL847,"0.#"),1)&lt;&gt;"."),TRUE,FALSE)</formula>
    </cfRule>
    <cfRule type="expression" dxfId="1846" priority="6680">
      <formula>IF(AND(AL847&gt;=0, RIGHT(TEXT(AL847,"0.#"),1)="."),TRUE,FALSE)</formula>
    </cfRule>
    <cfRule type="expression" dxfId="1845" priority="6681">
      <formula>IF(AND(AL847&lt;0, RIGHT(TEXT(AL847,"0.#"),1)&lt;&gt;"."),TRUE,FALSE)</formula>
    </cfRule>
    <cfRule type="expression" dxfId="1844" priority="6682">
      <formula>IF(AND(AL847&lt;0, RIGHT(TEXT(AL847,"0.#"),1)="."),TRUE,FALSE)</formula>
    </cfRule>
  </conditionalFormatting>
  <conditionalFormatting sqref="AQ53:AQ55">
    <cfRule type="expression" dxfId="1843" priority="4701">
      <formula>IF(RIGHT(TEXT(AQ53,"0.#"),1)=".",FALSE,TRUE)</formula>
    </cfRule>
    <cfRule type="expression" dxfId="1842" priority="4702">
      <formula>IF(RIGHT(TEXT(AQ53,"0.#"),1)=".",TRUE,FALSE)</formula>
    </cfRule>
  </conditionalFormatting>
  <conditionalFormatting sqref="AU53:AU55">
    <cfRule type="expression" dxfId="1841" priority="4699">
      <formula>IF(RIGHT(TEXT(AU53,"0.#"),1)=".",FALSE,TRUE)</formula>
    </cfRule>
    <cfRule type="expression" dxfId="1840" priority="4700">
      <formula>IF(RIGHT(TEXT(AU53,"0.#"),1)=".",TRUE,FALSE)</formula>
    </cfRule>
  </conditionalFormatting>
  <conditionalFormatting sqref="AQ60:AQ62">
    <cfRule type="expression" dxfId="1839" priority="4697">
      <formula>IF(RIGHT(TEXT(AQ60,"0.#"),1)=".",FALSE,TRUE)</formula>
    </cfRule>
    <cfRule type="expression" dxfId="1838" priority="4698">
      <formula>IF(RIGHT(TEXT(AQ60,"0.#"),1)=".",TRUE,FALSE)</formula>
    </cfRule>
  </conditionalFormatting>
  <conditionalFormatting sqref="AU60:AU62">
    <cfRule type="expression" dxfId="1837" priority="4695">
      <formula>IF(RIGHT(TEXT(AU60,"0.#"),1)=".",FALSE,TRUE)</formula>
    </cfRule>
    <cfRule type="expression" dxfId="1836" priority="4696">
      <formula>IF(RIGHT(TEXT(AU60,"0.#"),1)=".",TRUE,FALSE)</formula>
    </cfRule>
  </conditionalFormatting>
  <conditionalFormatting sqref="AQ75:AQ77">
    <cfRule type="expression" dxfId="1835" priority="4693">
      <formula>IF(RIGHT(TEXT(AQ75,"0.#"),1)=".",FALSE,TRUE)</formula>
    </cfRule>
    <cfRule type="expression" dxfId="1834" priority="4694">
      <formula>IF(RIGHT(TEXT(AQ75,"0.#"),1)=".",TRUE,FALSE)</formula>
    </cfRule>
  </conditionalFormatting>
  <conditionalFormatting sqref="AU75:AU77">
    <cfRule type="expression" dxfId="1833" priority="4691">
      <formula>IF(RIGHT(TEXT(AU75,"0.#"),1)=".",FALSE,TRUE)</formula>
    </cfRule>
    <cfRule type="expression" dxfId="1832" priority="4692">
      <formula>IF(RIGHT(TEXT(AU75,"0.#"),1)=".",TRUE,FALSE)</formula>
    </cfRule>
  </conditionalFormatting>
  <conditionalFormatting sqref="AQ87:AQ89">
    <cfRule type="expression" dxfId="1831" priority="4689">
      <formula>IF(RIGHT(TEXT(AQ87,"0.#"),1)=".",FALSE,TRUE)</formula>
    </cfRule>
    <cfRule type="expression" dxfId="1830" priority="4690">
      <formula>IF(RIGHT(TEXT(AQ87,"0.#"),1)=".",TRUE,FALSE)</formula>
    </cfRule>
  </conditionalFormatting>
  <conditionalFormatting sqref="AU87:AU89">
    <cfRule type="expression" dxfId="1829" priority="4687">
      <formula>IF(RIGHT(TEXT(AU87,"0.#"),1)=".",FALSE,TRUE)</formula>
    </cfRule>
    <cfRule type="expression" dxfId="1828" priority="4688">
      <formula>IF(RIGHT(TEXT(AU87,"0.#"),1)=".",TRUE,FALSE)</formula>
    </cfRule>
  </conditionalFormatting>
  <conditionalFormatting sqref="AQ92:AQ94">
    <cfRule type="expression" dxfId="1827" priority="4685">
      <formula>IF(RIGHT(TEXT(AQ92,"0.#"),1)=".",FALSE,TRUE)</formula>
    </cfRule>
    <cfRule type="expression" dxfId="1826" priority="4686">
      <formula>IF(RIGHT(TEXT(AQ92,"0.#"),1)=".",TRUE,FALSE)</formula>
    </cfRule>
  </conditionalFormatting>
  <conditionalFormatting sqref="AU92:AU94">
    <cfRule type="expression" dxfId="1825" priority="4683">
      <formula>IF(RIGHT(TEXT(AU92,"0.#"),1)=".",FALSE,TRUE)</formula>
    </cfRule>
    <cfRule type="expression" dxfId="1824" priority="4684">
      <formula>IF(RIGHT(TEXT(AU92,"0.#"),1)=".",TRUE,FALSE)</formula>
    </cfRule>
  </conditionalFormatting>
  <conditionalFormatting sqref="AQ97:AQ99">
    <cfRule type="expression" dxfId="1823" priority="4681">
      <formula>IF(RIGHT(TEXT(AQ97,"0.#"),1)=".",FALSE,TRUE)</formula>
    </cfRule>
    <cfRule type="expression" dxfId="1822" priority="4682">
      <formula>IF(RIGHT(TEXT(AQ97,"0.#"),1)=".",TRUE,FALSE)</formula>
    </cfRule>
  </conditionalFormatting>
  <conditionalFormatting sqref="AU97:AU99">
    <cfRule type="expression" dxfId="1821" priority="4679">
      <formula>IF(RIGHT(TEXT(AU97,"0.#"),1)=".",FALSE,TRUE)</formula>
    </cfRule>
    <cfRule type="expression" dxfId="1820" priority="4680">
      <formula>IF(RIGHT(TEXT(AU97,"0.#"),1)=".",TRUE,FALSE)</formula>
    </cfRule>
  </conditionalFormatting>
  <conditionalFormatting sqref="AE458">
    <cfRule type="expression" dxfId="1819" priority="4373">
      <formula>IF(RIGHT(TEXT(AE458,"0.#"),1)=".",FALSE,TRUE)</formula>
    </cfRule>
    <cfRule type="expression" dxfId="1818" priority="4374">
      <formula>IF(RIGHT(TEXT(AE458,"0.#"),1)=".",TRUE,FALSE)</formula>
    </cfRule>
  </conditionalFormatting>
  <conditionalFormatting sqref="AM460">
    <cfRule type="expression" dxfId="1817" priority="4363">
      <formula>IF(RIGHT(TEXT(AM460,"0.#"),1)=".",FALSE,TRUE)</formula>
    </cfRule>
    <cfRule type="expression" dxfId="1816" priority="4364">
      <formula>IF(RIGHT(TEXT(AM460,"0.#"),1)=".",TRUE,FALSE)</formula>
    </cfRule>
  </conditionalFormatting>
  <conditionalFormatting sqref="AE459">
    <cfRule type="expression" dxfId="1815" priority="4371">
      <formula>IF(RIGHT(TEXT(AE459,"0.#"),1)=".",FALSE,TRUE)</formula>
    </cfRule>
    <cfRule type="expression" dxfId="1814" priority="4372">
      <formula>IF(RIGHT(TEXT(AE459,"0.#"),1)=".",TRUE,FALSE)</formula>
    </cfRule>
  </conditionalFormatting>
  <conditionalFormatting sqref="AE460">
    <cfRule type="expression" dxfId="1813" priority="4369">
      <formula>IF(RIGHT(TEXT(AE460,"0.#"),1)=".",FALSE,TRUE)</formula>
    </cfRule>
    <cfRule type="expression" dxfId="1812" priority="4370">
      <formula>IF(RIGHT(TEXT(AE460,"0.#"),1)=".",TRUE,FALSE)</formula>
    </cfRule>
  </conditionalFormatting>
  <conditionalFormatting sqref="AM458">
    <cfRule type="expression" dxfId="1811" priority="4367">
      <formula>IF(RIGHT(TEXT(AM458,"0.#"),1)=".",FALSE,TRUE)</formula>
    </cfRule>
    <cfRule type="expression" dxfId="1810" priority="4368">
      <formula>IF(RIGHT(TEXT(AM458,"0.#"),1)=".",TRUE,FALSE)</formula>
    </cfRule>
  </conditionalFormatting>
  <conditionalFormatting sqref="AM459">
    <cfRule type="expression" dxfId="1809" priority="4365">
      <formula>IF(RIGHT(TEXT(AM459,"0.#"),1)=".",FALSE,TRUE)</formula>
    </cfRule>
    <cfRule type="expression" dxfId="1808" priority="4366">
      <formula>IF(RIGHT(TEXT(AM459,"0.#"),1)=".",TRUE,FALSE)</formula>
    </cfRule>
  </conditionalFormatting>
  <conditionalFormatting sqref="AU458">
    <cfRule type="expression" dxfId="1807" priority="4361">
      <formula>IF(RIGHT(TEXT(AU458,"0.#"),1)=".",FALSE,TRUE)</formula>
    </cfRule>
    <cfRule type="expression" dxfId="1806" priority="4362">
      <formula>IF(RIGHT(TEXT(AU458,"0.#"),1)=".",TRUE,FALSE)</formula>
    </cfRule>
  </conditionalFormatting>
  <conditionalFormatting sqref="AU459">
    <cfRule type="expression" dxfId="1805" priority="4359">
      <formula>IF(RIGHT(TEXT(AU459,"0.#"),1)=".",FALSE,TRUE)</formula>
    </cfRule>
    <cfRule type="expression" dxfId="1804" priority="4360">
      <formula>IF(RIGHT(TEXT(AU459,"0.#"),1)=".",TRUE,FALSE)</formula>
    </cfRule>
  </conditionalFormatting>
  <conditionalFormatting sqref="AU460">
    <cfRule type="expression" dxfId="1803" priority="4357">
      <formula>IF(RIGHT(TEXT(AU460,"0.#"),1)=".",FALSE,TRUE)</formula>
    </cfRule>
    <cfRule type="expression" dxfId="1802" priority="4358">
      <formula>IF(RIGHT(TEXT(AU460,"0.#"),1)=".",TRUE,FALSE)</formula>
    </cfRule>
  </conditionalFormatting>
  <conditionalFormatting sqref="AI460">
    <cfRule type="expression" dxfId="1801" priority="4351">
      <formula>IF(RIGHT(TEXT(AI460,"0.#"),1)=".",FALSE,TRUE)</formula>
    </cfRule>
    <cfRule type="expression" dxfId="1800" priority="4352">
      <formula>IF(RIGHT(TEXT(AI460,"0.#"),1)=".",TRUE,FALSE)</formula>
    </cfRule>
  </conditionalFormatting>
  <conditionalFormatting sqref="AI458">
    <cfRule type="expression" dxfId="1799" priority="4355">
      <formula>IF(RIGHT(TEXT(AI458,"0.#"),1)=".",FALSE,TRUE)</formula>
    </cfRule>
    <cfRule type="expression" dxfId="1798" priority="4356">
      <formula>IF(RIGHT(TEXT(AI458,"0.#"),1)=".",TRUE,FALSE)</formula>
    </cfRule>
  </conditionalFormatting>
  <conditionalFormatting sqref="AI459">
    <cfRule type="expression" dxfId="1797" priority="4353">
      <formula>IF(RIGHT(TEXT(AI459,"0.#"),1)=".",FALSE,TRUE)</formula>
    </cfRule>
    <cfRule type="expression" dxfId="1796" priority="4354">
      <formula>IF(RIGHT(TEXT(AI459,"0.#"),1)=".",TRUE,FALSE)</formula>
    </cfRule>
  </conditionalFormatting>
  <conditionalFormatting sqref="AQ459">
    <cfRule type="expression" dxfId="1795" priority="4349">
      <formula>IF(RIGHT(TEXT(AQ459,"0.#"),1)=".",FALSE,TRUE)</formula>
    </cfRule>
    <cfRule type="expression" dxfId="1794" priority="4350">
      <formula>IF(RIGHT(TEXT(AQ459,"0.#"),1)=".",TRUE,FALSE)</formula>
    </cfRule>
  </conditionalFormatting>
  <conditionalFormatting sqref="AQ460">
    <cfRule type="expression" dxfId="1793" priority="4347">
      <formula>IF(RIGHT(TEXT(AQ460,"0.#"),1)=".",FALSE,TRUE)</formula>
    </cfRule>
    <cfRule type="expression" dxfId="1792" priority="4348">
      <formula>IF(RIGHT(TEXT(AQ460,"0.#"),1)=".",TRUE,FALSE)</formula>
    </cfRule>
  </conditionalFormatting>
  <conditionalFormatting sqref="AQ458">
    <cfRule type="expression" dxfId="1791" priority="4345">
      <formula>IF(RIGHT(TEXT(AQ458,"0.#"),1)=".",FALSE,TRUE)</formula>
    </cfRule>
    <cfRule type="expression" dxfId="1790" priority="4346">
      <formula>IF(RIGHT(TEXT(AQ458,"0.#"),1)=".",TRUE,FALSE)</formula>
    </cfRule>
  </conditionalFormatting>
  <conditionalFormatting sqref="AE120 AM120">
    <cfRule type="expression" dxfId="1789" priority="3023">
      <formula>IF(RIGHT(TEXT(AE120,"0.#"),1)=".",FALSE,TRUE)</formula>
    </cfRule>
    <cfRule type="expression" dxfId="1788" priority="3024">
      <formula>IF(RIGHT(TEXT(AE120,"0.#"),1)=".",TRUE,FALSE)</formula>
    </cfRule>
  </conditionalFormatting>
  <conditionalFormatting sqref="AI126">
    <cfRule type="expression" dxfId="1787" priority="3013">
      <formula>IF(RIGHT(TEXT(AI126,"0.#"),1)=".",FALSE,TRUE)</formula>
    </cfRule>
    <cfRule type="expression" dxfId="1786" priority="3014">
      <formula>IF(RIGHT(TEXT(AI126,"0.#"),1)=".",TRUE,FALSE)</formula>
    </cfRule>
  </conditionalFormatting>
  <conditionalFormatting sqref="AI120">
    <cfRule type="expression" dxfId="1785" priority="3021">
      <formula>IF(RIGHT(TEXT(AI120,"0.#"),1)=".",FALSE,TRUE)</formula>
    </cfRule>
    <cfRule type="expression" dxfId="1784" priority="3022">
      <formula>IF(RIGHT(TEXT(AI120,"0.#"),1)=".",TRUE,FALSE)</formula>
    </cfRule>
  </conditionalFormatting>
  <conditionalFormatting sqref="AE123 AM123">
    <cfRule type="expression" dxfId="1783" priority="3019">
      <formula>IF(RIGHT(TEXT(AE123,"0.#"),1)=".",FALSE,TRUE)</formula>
    </cfRule>
    <cfRule type="expression" dxfId="1782" priority="3020">
      <formula>IF(RIGHT(TEXT(AE123,"0.#"),1)=".",TRUE,FALSE)</formula>
    </cfRule>
  </conditionalFormatting>
  <conditionalFormatting sqref="AI123">
    <cfRule type="expression" dxfId="1781" priority="3017">
      <formula>IF(RIGHT(TEXT(AI123,"0.#"),1)=".",FALSE,TRUE)</formula>
    </cfRule>
    <cfRule type="expression" dxfId="1780" priority="3018">
      <formula>IF(RIGHT(TEXT(AI123,"0.#"),1)=".",TRUE,FALSE)</formula>
    </cfRule>
  </conditionalFormatting>
  <conditionalFormatting sqref="AE126 AM126">
    <cfRule type="expression" dxfId="1779" priority="3015">
      <formula>IF(RIGHT(TEXT(AE126,"0.#"),1)=".",FALSE,TRUE)</formula>
    </cfRule>
    <cfRule type="expression" dxfId="1778" priority="3016">
      <formula>IF(RIGHT(TEXT(AE126,"0.#"),1)=".",TRUE,FALSE)</formula>
    </cfRule>
  </conditionalFormatting>
  <conditionalFormatting sqref="AE129 AM129">
    <cfRule type="expression" dxfId="1777" priority="3011">
      <formula>IF(RIGHT(TEXT(AE129,"0.#"),1)=".",FALSE,TRUE)</formula>
    </cfRule>
    <cfRule type="expression" dxfId="1776" priority="3012">
      <formula>IF(RIGHT(TEXT(AE129,"0.#"),1)=".",TRUE,FALSE)</formula>
    </cfRule>
  </conditionalFormatting>
  <conditionalFormatting sqref="AI129">
    <cfRule type="expression" dxfId="1775" priority="3009">
      <formula>IF(RIGHT(TEXT(AI129,"0.#"),1)=".",FALSE,TRUE)</formula>
    </cfRule>
    <cfRule type="expression" dxfId="1774" priority="3010">
      <formula>IF(RIGHT(TEXT(AI129,"0.#"),1)=".",TRUE,FALSE)</formula>
    </cfRule>
  </conditionalFormatting>
  <conditionalFormatting sqref="Y847:Y874">
    <cfRule type="expression" dxfId="1773" priority="3007">
      <formula>IF(RIGHT(TEXT(Y847,"0.#"),1)=".",FALSE,TRUE)</formula>
    </cfRule>
    <cfRule type="expression" dxfId="1772" priority="3008">
      <formula>IF(RIGHT(TEXT(Y847,"0.#"),1)=".",TRUE,FALSE)</formula>
    </cfRule>
  </conditionalFormatting>
  <conditionalFormatting sqref="AU518">
    <cfRule type="expression" dxfId="1771" priority="1517">
      <formula>IF(RIGHT(TEXT(AU518,"0.#"),1)=".",FALSE,TRUE)</formula>
    </cfRule>
    <cfRule type="expression" dxfId="1770" priority="1518">
      <formula>IF(RIGHT(TEXT(AU518,"0.#"),1)=".",TRUE,FALSE)</formula>
    </cfRule>
  </conditionalFormatting>
  <conditionalFormatting sqref="AQ551">
    <cfRule type="expression" dxfId="1769" priority="1293">
      <formula>IF(RIGHT(TEXT(AQ551,"0.#"),1)=".",FALSE,TRUE)</formula>
    </cfRule>
    <cfRule type="expression" dxfId="1768" priority="1294">
      <formula>IF(RIGHT(TEXT(AQ551,"0.#"),1)=".",TRUE,FALSE)</formula>
    </cfRule>
  </conditionalFormatting>
  <conditionalFormatting sqref="AE556">
    <cfRule type="expression" dxfId="1767" priority="1291">
      <formula>IF(RIGHT(TEXT(AE556,"0.#"),1)=".",FALSE,TRUE)</formula>
    </cfRule>
    <cfRule type="expression" dxfId="1766" priority="1292">
      <formula>IF(RIGHT(TEXT(AE556,"0.#"),1)=".",TRUE,FALSE)</formula>
    </cfRule>
  </conditionalFormatting>
  <conditionalFormatting sqref="AE557">
    <cfRule type="expression" dxfId="1765" priority="1289">
      <formula>IF(RIGHT(TEXT(AE557,"0.#"),1)=".",FALSE,TRUE)</formula>
    </cfRule>
    <cfRule type="expression" dxfId="1764" priority="1290">
      <formula>IF(RIGHT(TEXT(AE557,"0.#"),1)=".",TRUE,FALSE)</formula>
    </cfRule>
  </conditionalFormatting>
  <conditionalFormatting sqref="AE558">
    <cfRule type="expression" dxfId="1763" priority="1287">
      <formula>IF(RIGHT(TEXT(AE558,"0.#"),1)=".",FALSE,TRUE)</formula>
    </cfRule>
    <cfRule type="expression" dxfId="1762" priority="1288">
      <formula>IF(RIGHT(TEXT(AE558,"0.#"),1)=".",TRUE,FALSE)</formula>
    </cfRule>
  </conditionalFormatting>
  <conditionalFormatting sqref="AU556">
    <cfRule type="expression" dxfId="1761" priority="1279">
      <formula>IF(RIGHT(TEXT(AU556,"0.#"),1)=".",FALSE,TRUE)</formula>
    </cfRule>
    <cfRule type="expression" dxfId="1760" priority="1280">
      <formula>IF(RIGHT(TEXT(AU556,"0.#"),1)=".",TRUE,FALSE)</formula>
    </cfRule>
  </conditionalFormatting>
  <conditionalFormatting sqref="AU557">
    <cfRule type="expression" dxfId="1759" priority="1277">
      <formula>IF(RIGHT(TEXT(AU557,"0.#"),1)=".",FALSE,TRUE)</formula>
    </cfRule>
    <cfRule type="expression" dxfId="1758" priority="1278">
      <formula>IF(RIGHT(TEXT(AU557,"0.#"),1)=".",TRUE,FALSE)</formula>
    </cfRule>
  </conditionalFormatting>
  <conditionalFormatting sqref="AU558">
    <cfRule type="expression" dxfId="1757" priority="1275">
      <formula>IF(RIGHT(TEXT(AU558,"0.#"),1)=".",FALSE,TRUE)</formula>
    </cfRule>
    <cfRule type="expression" dxfId="1756" priority="1276">
      <formula>IF(RIGHT(TEXT(AU558,"0.#"),1)=".",TRUE,FALSE)</formula>
    </cfRule>
  </conditionalFormatting>
  <conditionalFormatting sqref="AQ557">
    <cfRule type="expression" dxfId="1755" priority="1267">
      <formula>IF(RIGHT(TEXT(AQ557,"0.#"),1)=".",FALSE,TRUE)</formula>
    </cfRule>
    <cfRule type="expression" dxfId="1754" priority="1268">
      <formula>IF(RIGHT(TEXT(AQ557,"0.#"),1)=".",TRUE,FALSE)</formula>
    </cfRule>
  </conditionalFormatting>
  <conditionalFormatting sqref="AQ558">
    <cfRule type="expression" dxfId="1753" priority="1265">
      <formula>IF(RIGHT(TEXT(AQ558,"0.#"),1)=".",FALSE,TRUE)</formula>
    </cfRule>
    <cfRule type="expression" dxfId="1752" priority="1266">
      <formula>IF(RIGHT(TEXT(AQ558,"0.#"),1)=".",TRUE,FALSE)</formula>
    </cfRule>
  </conditionalFormatting>
  <conditionalFormatting sqref="AQ556">
    <cfRule type="expression" dxfId="1751" priority="1263">
      <formula>IF(RIGHT(TEXT(AQ556,"0.#"),1)=".",FALSE,TRUE)</formula>
    </cfRule>
    <cfRule type="expression" dxfId="1750" priority="1264">
      <formula>IF(RIGHT(TEXT(AQ556,"0.#"),1)=".",TRUE,FALSE)</formula>
    </cfRule>
  </conditionalFormatting>
  <conditionalFormatting sqref="AE561">
    <cfRule type="expression" dxfId="1749" priority="1261">
      <formula>IF(RIGHT(TEXT(AE561,"0.#"),1)=".",FALSE,TRUE)</formula>
    </cfRule>
    <cfRule type="expression" dxfId="1748" priority="1262">
      <formula>IF(RIGHT(TEXT(AE561,"0.#"),1)=".",TRUE,FALSE)</formula>
    </cfRule>
  </conditionalFormatting>
  <conditionalFormatting sqref="AE562">
    <cfRule type="expression" dxfId="1747" priority="1259">
      <formula>IF(RIGHT(TEXT(AE562,"0.#"),1)=".",FALSE,TRUE)</formula>
    </cfRule>
    <cfRule type="expression" dxfId="1746" priority="1260">
      <formula>IF(RIGHT(TEXT(AE562,"0.#"),1)=".",TRUE,FALSE)</formula>
    </cfRule>
  </conditionalFormatting>
  <conditionalFormatting sqref="AE563">
    <cfRule type="expression" dxfId="1745" priority="1257">
      <formula>IF(RIGHT(TEXT(AE563,"0.#"),1)=".",FALSE,TRUE)</formula>
    </cfRule>
    <cfRule type="expression" dxfId="1744" priority="1258">
      <formula>IF(RIGHT(TEXT(AE563,"0.#"),1)=".",TRUE,FALSE)</formula>
    </cfRule>
  </conditionalFormatting>
  <conditionalFormatting sqref="AL1110:AO1110 AL1112:AO1139">
    <cfRule type="expression" dxfId="1743" priority="2913">
      <formula>IF(AND(AL1110&gt;=0, RIGHT(TEXT(AL1110,"0.#"),1)&lt;&gt;"."),TRUE,FALSE)</formula>
    </cfRule>
    <cfRule type="expression" dxfId="1742" priority="2914">
      <formula>IF(AND(AL1110&gt;=0, RIGHT(TEXT(AL1110,"0.#"),1)="."),TRUE,FALSE)</formula>
    </cfRule>
    <cfRule type="expression" dxfId="1741" priority="2915">
      <formula>IF(AND(AL1110&lt;0, RIGHT(TEXT(AL1110,"0.#"),1)&lt;&gt;"."),TRUE,FALSE)</formula>
    </cfRule>
    <cfRule type="expression" dxfId="1740" priority="2916">
      <formula>IF(AND(AL1110&lt;0, RIGHT(TEXT(AL1110,"0.#"),1)="."),TRUE,FALSE)</formula>
    </cfRule>
  </conditionalFormatting>
  <conditionalFormatting sqref="Y1110:Y1139">
    <cfRule type="expression" dxfId="1739" priority="2911">
      <formula>IF(RIGHT(TEXT(Y1110,"0.#"),1)=".",FALSE,TRUE)</formula>
    </cfRule>
    <cfRule type="expression" dxfId="1738" priority="2912">
      <formula>IF(RIGHT(TEXT(Y1110,"0.#"),1)=".",TRUE,FALSE)</formula>
    </cfRule>
  </conditionalFormatting>
  <conditionalFormatting sqref="AQ553">
    <cfRule type="expression" dxfId="1737" priority="1295">
      <formula>IF(RIGHT(TEXT(AQ553,"0.#"),1)=".",FALSE,TRUE)</formula>
    </cfRule>
    <cfRule type="expression" dxfId="1736" priority="1296">
      <formula>IF(RIGHT(TEXT(AQ553,"0.#"),1)=".",TRUE,FALSE)</formula>
    </cfRule>
  </conditionalFormatting>
  <conditionalFormatting sqref="AU552">
    <cfRule type="expression" dxfId="1735" priority="1307">
      <formula>IF(RIGHT(TEXT(AU552,"0.#"),1)=".",FALSE,TRUE)</formula>
    </cfRule>
    <cfRule type="expression" dxfId="1734" priority="1308">
      <formula>IF(RIGHT(TEXT(AU552,"0.#"),1)=".",TRUE,FALSE)</formula>
    </cfRule>
  </conditionalFormatting>
  <conditionalFormatting sqref="AE552">
    <cfRule type="expression" dxfId="1733" priority="1319">
      <formula>IF(RIGHT(TEXT(AE552,"0.#"),1)=".",FALSE,TRUE)</formula>
    </cfRule>
    <cfRule type="expression" dxfId="1732" priority="1320">
      <formula>IF(RIGHT(TEXT(AE552,"0.#"),1)=".",TRUE,FALSE)</formula>
    </cfRule>
  </conditionalFormatting>
  <conditionalFormatting sqref="AQ548">
    <cfRule type="expression" dxfId="1731" priority="1325">
      <formula>IF(RIGHT(TEXT(AQ548,"0.#"),1)=".",FALSE,TRUE)</formula>
    </cfRule>
    <cfRule type="expression" dxfId="1730" priority="1326">
      <formula>IF(RIGHT(TEXT(AQ548,"0.#"),1)=".",TRUE,FALSE)</formula>
    </cfRule>
  </conditionalFormatting>
  <conditionalFormatting sqref="AL846:AO846">
    <cfRule type="expression" dxfId="1729" priority="2865">
      <formula>IF(AND(AL846&gt;=0, RIGHT(TEXT(AL846,"0.#"),1)&lt;&gt;"."),TRUE,FALSE)</formula>
    </cfRule>
    <cfRule type="expression" dxfId="1728" priority="2866">
      <formula>IF(AND(AL846&gt;=0, RIGHT(TEXT(AL846,"0.#"),1)="."),TRUE,FALSE)</formula>
    </cfRule>
    <cfRule type="expression" dxfId="1727" priority="2867">
      <formula>IF(AND(AL846&lt;0, RIGHT(TEXT(AL846,"0.#"),1)&lt;&gt;"."),TRUE,FALSE)</formula>
    </cfRule>
    <cfRule type="expression" dxfId="1726" priority="2868">
      <formula>IF(AND(AL846&lt;0, RIGHT(TEXT(AL846,"0.#"),1)="."),TRUE,FALSE)</formula>
    </cfRule>
  </conditionalFormatting>
  <conditionalFormatting sqref="Y845:Y846">
    <cfRule type="expression" dxfId="1725" priority="2863">
      <formula>IF(RIGHT(TEXT(Y845,"0.#"),1)=".",FALSE,TRUE)</formula>
    </cfRule>
    <cfRule type="expression" dxfId="1724" priority="2864">
      <formula>IF(RIGHT(TEXT(Y845,"0.#"),1)=".",TRUE,FALSE)</formula>
    </cfRule>
  </conditionalFormatting>
  <conditionalFormatting sqref="AE492">
    <cfRule type="expression" dxfId="1723" priority="1651">
      <formula>IF(RIGHT(TEXT(AE492,"0.#"),1)=".",FALSE,TRUE)</formula>
    </cfRule>
    <cfRule type="expression" dxfId="1722" priority="1652">
      <formula>IF(RIGHT(TEXT(AE492,"0.#"),1)=".",TRUE,FALSE)</formula>
    </cfRule>
  </conditionalFormatting>
  <conditionalFormatting sqref="AE493">
    <cfRule type="expression" dxfId="1721" priority="1649">
      <formula>IF(RIGHT(TEXT(AE493,"0.#"),1)=".",FALSE,TRUE)</formula>
    </cfRule>
    <cfRule type="expression" dxfId="1720" priority="1650">
      <formula>IF(RIGHT(TEXT(AE493,"0.#"),1)=".",TRUE,FALSE)</formula>
    </cfRule>
  </conditionalFormatting>
  <conditionalFormatting sqref="AE494">
    <cfRule type="expression" dxfId="1719" priority="1647">
      <formula>IF(RIGHT(TEXT(AE494,"0.#"),1)=".",FALSE,TRUE)</formula>
    </cfRule>
    <cfRule type="expression" dxfId="1718" priority="1648">
      <formula>IF(RIGHT(TEXT(AE494,"0.#"),1)=".",TRUE,FALSE)</formula>
    </cfRule>
  </conditionalFormatting>
  <conditionalFormatting sqref="AQ493">
    <cfRule type="expression" dxfId="1717" priority="1627">
      <formula>IF(RIGHT(TEXT(AQ493,"0.#"),1)=".",FALSE,TRUE)</formula>
    </cfRule>
    <cfRule type="expression" dxfId="1716" priority="1628">
      <formula>IF(RIGHT(TEXT(AQ493,"0.#"),1)=".",TRUE,FALSE)</formula>
    </cfRule>
  </conditionalFormatting>
  <conditionalFormatting sqref="AQ494">
    <cfRule type="expression" dxfId="1715" priority="1625">
      <formula>IF(RIGHT(TEXT(AQ494,"0.#"),1)=".",FALSE,TRUE)</formula>
    </cfRule>
    <cfRule type="expression" dxfId="1714" priority="1626">
      <formula>IF(RIGHT(TEXT(AQ494,"0.#"),1)=".",TRUE,FALSE)</formula>
    </cfRule>
  </conditionalFormatting>
  <conditionalFormatting sqref="AQ492">
    <cfRule type="expression" dxfId="1713" priority="1623">
      <formula>IF(RIGHT(TEXT(AQ492,"0.#"),1)=".",FALSE,TRUE)</formula>
    </cfRule>
    <cfRule type="expression" dxfId="1712" priority="1624">
      <formula>IF(RIGHT(TEXT(AQ492,"0.#"),1)=".",TRUE,FALSE)</formula>
    </cfRule>
  </conditionalFormatting>
  <conditionalFormatting sqref="AU494">
    <cfRule type="expression" dxfId="1711" priority="1635">
      <formula>IF(RIGHT(TEXT(AU494,"0.#"),1)=".",FALSE,TRUE)</formula>
    </cfRule>
    <cfRule type="expression" dxfId="1710" priority="1636">
      <formula>IF(RIGHT(TEXT(AU494,"0.#"),1)=".",TRUE,FALSE)</formula>
    </cfRule>
  </conditionalFormatting>
  <conditionalFormatting sqref="AU492">
    <cfRule type="expression" dxfId="1709" priority="1639">
      <formula>IF(RIGHT(TEXT(AU492,"0.#"),1)=".",FALSE,TRUE)</formula>
    </cfRule>
    <cfRule type="expression" dxfId="1708" priority="1640">
      <formula>IF(RIGHT(TEXT(AU492,"0.#"),1)=".",TRUE,FALSE)</formula>
    </cfRule>
  </conditionalFormatting>
  <conditionalFormatting sqref="AU493">
    <cfRule type="expression" dxfId="1707" priority="1637">
      <formula>IF(RIGHT(TEXT(AU493,"0.#"),1)=".",FALSE,TRUE)</formula>
    </cfRule>
    <cfRule type="expression" dxfId="1706" priority="1638">
      <formula>IF(RIGHT(TEXT(AU493,"0.#"),1)=".",TRUE,FALSE)</formula>
    </cfRule>
  </conditionalFormatting>
  <conditionalFormatting sqref="AU583">
    <cfRule type="expression" dxfId="1705" priority="1155">
      <formula>IF(RIGHT(TEXT(AU583,"0.#"),1)=".",FALSE,TRUE)</formula>
    </cfRule>
    <cfRule type="expression" dxfId="1704" priority="1156">
      <formula>IF(RIGHT(TEXT(AU583,"0.#"),1)=".",TRUE,FALSE)</formula>
    </cfRule>
  </conditionalFormatting>
  <conditionalFormatting sqref="AU582">
    <cfRule type="expression" dxfId="1703" priority="1157">
      <formula>IF(RIGHT(TEXT(AU582,"0.#"),1)=".",FALSE,TRUE)</formula>
    </cfRule>
    <cfRule type="expression" dxfId="1702" priority="1158">
      <formula>IF(RIGHT(TEXT(AU582,"0.#"),1)=".",TRUE,FALSE)</formula>
    </cfRule>
  </conditionalFormatting>
  <conditionalFormatting sqref="AE499">
    <cfRule type="expression" dxfId="1701" priority="1617">
      <formula>IF(RIGHT(TEXT(AE499,"0.#"),1)=".",FALSE,TRUE)</formula>
    </cfRule>
    <cfRule type="expression" dxfId="1700" priority="1618">
      <formula>IF(RIGHT(TEXT(AE499,"0.#"),1)=".",TRUE,FALSE)</formula>
    </cfRule>
  </conditionalFormatting>
  <conditionalFormatting sqref="AE497">
    <cfRule type="expression" dxfId="1699" priority="1621">
      <formula>IF(RIGHT(TEXT(AE497,"0.#"),1)=".",FALSE,TRUE)</formula>
    </cfRule>
    <cfRule type="expression" dxfId="1698" priority="1622">
      <formula>IF(RIGHT(TEXT(AE497,"0.#"),1)=".",TRUE,FALSE)</formula>
    </cfRule>
  </conditionalFormatting>
  <conditionalFormatting sqref="AE498">
    <cfRule type="expression" dxfId="1697" priority="1619">
      <formula>IF(RIGHT(TEXT(AE498,"0.#"),1)=".",FALSE,TRUE)</formula>
    </cfRule>
    <cfRule type="expression" dxfId="1696" priority="1620">
      <formula>IF(RIGHT(TEXT(AE498,"0.#"),1)=".",TRUE,FALSE)</formula>
    </cfRule>
  </conditionalFormatting>
  <conditionalFormatting sqref="AU499">
    <cfRule type="expression" dxfId="1695" priority="1605">
      <formula>IF(RIGHT(TEXT(AU499,"0.#"),1)=".",FALSE,TRUE)</formula>
    </cfRule>
    <cfRule type="expression" dxfId="1694" priority="1606">
      <formula>IF(RIGHT(TEXT(AU499,"0.#"),1)=".",TRUE,FALSE)</formula>
    </cfRule>
  </conditionalFormatting>
  <conditionalFormatting sqref="AU497">
    <cfRule type="expression" dxfId="1693" priority="1609">
      <formula>IF(RIGHT(TEXT(AU497,"0.#"),1)=".",FALSE,TRUE)</formula>
    </cfRule>
    <cfRule type="expression" dxfId="1692" priority="1610">
      <formula>IF(RIGHT(TEXT(AU497,"0.#"),1)=".",TRUE,FALSE)</formula>
    </cfRule>
  </conditionalFormatting>
  <conditionalFormatting sqref="AU498">
    <cfRule type="expression" dxfId="1691" priority="1607">
      <formula>IF(RIGHT(TEXT(AU498,"0.#"),1)=".",FALSE,TRUE)</formula>
    </cfRule>
    <cfRule type="expression" dxfId="1690" priority="1608">
      <formula>IF(RIGHT(TEXT(AU498,"0.#"),1)=".",TRUE,FALSE)</formula>
    </cfRule>
  </conditionalFormatting>
  <conditionalFormatting sqref="AQ497">
    <cfRule type="expression" dxfId="1689" priority="1593">
      <formula>IF(RIGHT(TEXT(AQ497,"0.#"),1)=".",FALSE,TRUE)</formula>
    </cfRule>
    <cfRule type="expression" dxfId="1688" priority="1594">
      <formula>IF(RIGHT(TEXT(AQ497,"0.#"),1)=".",TRUE,FALSE)</formula>
    </cfRule>
  </conditionalFormatting>
  <conditionalFormatting sqref="AQ498">
    <cfRule type="expression" dxfId="1687" priority="1597">
      <formula>IF(RIGHT(TEXT(AQ498,"0.#"),1)=".",FALSE,TRUE)</formula>
    </cfRule>
    <cfRule type="expression" dxfId="1686" priority="1598">
      <formula>IF(RIGHT(TEXT(AQ498,"0.#"),1)=".",TRUE,FALSE)</formula>
    </cfRule>
  </conditionalFormatting>
  <conditionalFormatting sqref="AQ499">
    <cfRule type="expression" dxfId="1685" priority="1595">
      <formula>IF(RIGHT(TEXT(AQ499,"0.#"),1)=".",FALSE,TRUE)</formula>
    </cfRule>
    <cfRule type="expression" dxfId="1684" priority="1596">
      <formula>IF(RIGHT(TEXT(AQ499,"0.#"),1)=".",TRUE,FALSE)</formula>
    </cfRule>
  </conditionalFormatting>
  <conditionalFormatting sqref="AE504">
    <cfRule type="expression" dxfId="1683" priority="1587">
      <formula>IF(RIGHT(TEXT(AE504,"0.#"),1)=".",FALSE,TRUE)</formula>
    </cfRule>
    <cfRule type="expression" dxfId="1682" priority="1588">
      <formula>IF(RIGHT(TEXT(AE504,"0.#"),1)=".",TRUE,FALSE)</formula>
    </cfRule>
  </conditionalFormatting>
  <conditionalFormatting sqref="AE502">
    <cfRule type="expression" dxfId="1681" priority="1591">
      <formula>IF(RIGHT(TEXT(AE502,"0.#"),1)=".",FALSE,TRUE)</formula>
    </cfRule>
    <cfRule type="expression" dxfId="1680" priority="1592">
      <formula>IF(RIGHT(TEXT(AE502,"0.#"),1)=".",TRUE,FALSE)</formula>
    </cfRule>
  </conditionalFormatting>
  <conditionalFormatting sqref="AE503">
    <cfRule type="expression" dxfId="1679" priority="1589">
      <formula>IF(RIGHT(TEXT(AE503,"0.#"),1)=".",FALSE,TRUE)</formula>
    </cfRule>
    <cfRule type="expression" dxfId="1678" priority="1590">
      <formula>IF(RIGHT(TEXT(AE503,"0.#"),1)=".",TRUE,FALSE)</formula>
    </cfRule>
  </conditionalFormatting>
  <conditionalFormatting sqref="AU504">
    <cfRule type="expression" dxfId="1677" priority="1575">
      <formula>IF(RIGHT(TEXT(AU504,"0.#"),1)=".",FALSE,TRUE)</formula>
    </cfRule>
    <cfRule type="expression" dxfId="1676" priority="1576">
      <formula>IF(RIGHT(TEXT(AU504,"0.#"),1)=".",TRUE,FALSE)</formula>
    </cfRule>
  </conditionalFormatting>
  <conditionalFormatting sqref="AU502">
    <cfRule type="expression" dxfId="1675" priority="1579">
      <formula>IF(RIGHT(TEXT(AU502,"0.#"),1)=".",FALSE,TRUE)</formula>
    </cfRule>
    <cfRule type="expression" dxfId="1674" priority="1580">
      <formula>IF(RIGHT(TEXT(AU502,"0.#"),1)=".",TRUE,FALSE)</formula>
    </cfRule>
  </conditionalFormatting>
  <conditionalFormatting sqref="AU503">
    <cfRule type="expression" dxfId="1673" priority="1577">
      <formula>IF(RIGHT(TEXT(AU503,"0.#"),1)=".",FALSE,TRUE)</formula>
    </cfRule>
    <cfRule type="expression" dxfId="1672" priority="1578">
      <formula>IF(RIGHT(TEXT(AU503,"0.#"),1)=".",TRUE,FALSE)</formula>
    </cfRule>
  </conditionalFormatting>
  <conditionalFormatting sqref="AQ502">
    <cfRule type="expression" dxfId="1671" priority="1563">
      <formula>IF(RIGHT(TEXT(AQ502,"0.#"),1)=".",FALSE,TRUE)</formula>
    </cfRule>
    <cfRule type="expression" dxfId="1670" priority="1564">
      <formula>IF(RIGHT(TEXT(AQ502,"0.#"),1)=".",TRUE,FALSE)</formula>
    </cfRule>
  </conditionalFormatting>
  <conditionalFormatting sqref="AQ503">
    <cfRule type="expression" dxfId="1669" priority="1567">
      <formula>IF(RIGHT(TEXT(AQ503,"0.#"),1)=".",FALSE,TRUE)</formula>
    </cfRule>
    <cfRule type="expression" dxfId="1668" priority="1568">
      <formula>IF(RIGHT(TEXT(AQ503,"0.#"),1)=".",TRUE,FALSE)</formula>
    </cfRule>
  </conditionalFormatting>
  <conditionalFormatting sqref="AQ504">
    <cfRule type="expression" dxfId="1667" priority="1565">
      <formula>IF(RIGHT(TEXT(AQ504,"0.#"),1)=".",FALSE,TRUE)</formula>
    </cfRule>
    <cfRule type="expression" dxfId="1666" priority="1566">
      <formula>IF(RIGHT(TEXT(AQ504,"0.#"),1)=".",TRUE,FALSE)</formula>
    </cfRule>
  </conditionalFormatting>
  <conditionalFormatting sqref="AE509">
    <cfRule type="expression" dxfId="1665" priority="1557">
      <formula>IF(RIGHT(TEXT(AE509,"0.#"),1)=".",FALSE,TRUE)</formula>
    </cfRule>
    <cfRule type="expression" dxfId="1664" priority="1558">
      <formula>IF(RIGHT(TEXT(AE509,"0.#"),1)=".",TRUE,FALSE)</formula>
    </cfRule>
  </conditionalFormatting>
  <conditionalFormatting sqref="AE507">
    <cfRule type="expression" dxfId="1663" priority="1561">
      <formula>IF(RIGHT(TEXT(AE507,"0.#"),1)=".",FALSE,TRUE)</formula>
    </cfRule>
    <cfRule type="expression" dxfId="1662" priority="1562">
      <formula>IF(RIGHT(TEXT(AE507,"0.#"),1)=".",TRUE,FALSE)</formula>
    </cfRule>
  </conditionalFormatting>
  <conditionalFormatting sqref="AE508">
    <cfRule type="expression" dxfId="1661" priority="1559">
      <formula>IF(RIGHT(TEXT(AE508,"0.#"),1)=".",FALSE,TRUE)</formula>
    </cfRule>
    <cfRule type="expression" dxfId="1660" priority="1560">
      <formula>IF(RIGHT(TEXT(AE508,"0.#"),1)=".",TRUE,FALSE)</formula>
    </cfRule>
  </conditionalFormatting>
  <conditionalFormatting sqref="AU509">
    <cfRule type="expression" dxfId="1659" priority="1545">
      <formula>IF(RIGHT(TEXT(AU509,"0.#"),1)=".",FALSE,TRUE)</formula>
    </cfRule>
    <cfRule type="expression" dxfId="1658" priority="1546">
      <formula>IF(RIGHT(TEXT(AU509,"0.#"),1)=".",TRUE,FALSE)</formula>
    </cfRule>
  </conditionalFormatting>
  <conditionalFormatting sqref="AU507">
    <cfRule type="expression" dxfId="1657" priority="1549">
      <formula>IF(RIGHT(TEXT(AU507,"0.#"),1)=".",FALSE,TRUE)</formula>
    </cfRule>
    <cfRule type="expression" dxfId="1656" priority="1550">
      <formula>IF(RIGHT(TEXT(AU507,"0.#"),1)=".",TRUE,FALSE)</formula>
    </cfRule>
  </conditionalFormatting>
  <conditionalFormatting sqref="AU508">
    <cfRule type="expression" dxfId="1655" priority="1547">
      <formula>IF(RIGHT(TEXT(AU508,"0.#"),1)=".",FALSE,TRUE)</formula>
    </cfRule>
    <cfRule type="expression" dxfId="1654" priority="1548">
      <formula>IF(RIGHT(TEXT(AU508,"0.#"),1)=".",TRUE,FALSE)</formula>
    </cfRule>
  </conditionalFormatting>
  <conditionalFormatting sqref="AQ507">
    <cfRule type="expression" dxfId="1653" priority="1533">
      <formula>IF(RIGHT(TEXT(AQ507,"0.#"),1)=".",FALSE,TRUE)</formula>
    </cfRule>
    <cfRule type="expression" dxfId="1652" priority="1534">
      <formula>IF(RIGHT(TEXT(AQ507,"0.#"),1)=".",TRUE,FALSE)</formula>
    </cfRule>
  </conditionalFormatting>
  <conditionalFormatting sqref="AQ508">
    <cfRule type="expression" dxfId="1651" priority="1537">
      <formula>IF(RIGHT(TEXT(AQ508,"0.#"),1)=".",FALSE,TRUE)</formula>
    </cfRule>
    <cfRule type="expression" dxfId="1650" priority="1538">
      <formula>IF(RIGHT(TEXT(AQ508,"0.#"),1)=".",TRUE,FALSE)</formula>
    </cfRule>
  </conditionalFormatting>
  <conditionalFormatting sqref="AQ509">
    <cfRule type="expression" dxfId="1649" priority="1535">
      <formula>IF(RIGHT(TEXT(AQ509,"0.#"),1)=".",FALSE,TRUE)</formula>
    </cfRule>
    <cfRule type="expression" dxfId="1648" priority="1536">
      <formula>IF(RIGHT(TEXT(AQ509,"0.#"),1)=".",TRUE,FALSE)</formula>
    </cfRule>
  </conditionalFormatting>
  <conditionalFormatting sqref="AE465">
    <cfRule type="expression" dxfId="1647" priority="1827">
      <formula>IF(RIGHT(TEXT(AE465,"0.#"),1)=".",FALSE,TRUE)</formula>
    </cfRule>
    <cfRule type="expression" dxfId="1646" priority="1828">
      <formula>IF(RIGHT(TEXT(AE465,"0.#"),1)=".",TRUE,FALSE)</formula>
    </cfRule>
  </conditionalFormatting>
  <conditionalFormatting sqref="AE463">
    <cfRule type="expression" dxfId="1645" priority="1831">
      <formula>IF(RIGHT(TEXT(AE463,"0.#"),1)=".",FALSE,TRUE)</formula>
    </cfRule>
    <cfRule type="expression" dxfId="1644" priority="1832">
      <formula>IF(RIGHT(TEXT(AE463,"0.#"),1)=".",TRUE,FALSE)</formula>
    </cfRule>
  </conditionalFormatting>
  <conditionalFormatting sqref="AE464">
    <cfRule type="expression" dxfId="1643" priority="1829">
      <formula>IF(RIGHT(TEXT(AE464,"0.#"),1)=".",FALSE,TRUE)</formula>
    </cfRule>
    <cfRule type="expression" dxfId="1642" priority="1830">
      <formula>IF(RIGHT(TEXT(AE464,"0.#"),1)=".",TRUE,FALSE)</formula>
    </cfRule>
  </conditionalFormatting>
  <conditionalFormatting sqref="AM465">
    <cfRule type="expression" dxfId="1641" priority="1821">
      <formula>IF(RIGHT(TEXT(AM465,"0.#"),1)=".",FALSE,TRUE)</formula>
    </cfRule>
    <cfRule type="expression" dxfId="1640" priority="1822">
      <formula>IF(RIGHT(TEXT(AM465,"0.#"),1)=".",TRUE,FALSE)</formula>
    </cfRule>
  </conditionalFormatting>
  <conditionalFormatting sqref="AM463">
    <cfRule type="expression" dxfId="1639" priority="1825">
      <formula>IF(RIGHT(TEXT(AM463,"0.#"),1)=".",FALSE,TRUE)</formula>
    </cfRule>
    <cfRule type="expression" dxfId="1638" priority="1826">
      <formula>IF(RIGHT(TEXT(AM463,"0.#"),1)=".",TRUE,FALSE)</formula>
    </cfRule>
  </conditionalFormatting>
  <conditionalFormatting sqref="AM464">
    <cfRule type="expression" dxfId="1637" priority="1823">
      <formula>IF(RIGHT(TEXT(AM464,"0.#"),1)=".",FALSE,TRUE)</formula>
    </cfRule>
    <cfRule type="expression" dxfId="1636" priority="1824">
      <formula>IF(RIGHT(TEXT(AM464,"0.#"),1)=".",TRUE,FALSE)</formula>
    </cfRule>
  </conditionalFormatting>
  <conditionalFormatting sqref="AU465">
    <cfRule type="expression" dxfId="1635" priority="1815">
      <formula>IF(RIGHT(TEXT(AU465,"0.#"),1)=".",FALSE,TRUE)</formula>
    </cfRule>
    <cfRule type="expression" dxfId="1634" priority="1816">
      <formula>IF(RIGHT(TEXT(AU465,"0.#"),1)=".",TRUE,FALSE)</formula>
    </cfRule>
  </conditionalFormatting>
  <conditionalFormatting sqref="AU463">
    <cfRule type="expression" dxfId="1633" priority="1819">
      <formula>IF(RIGHT(TEXT(AU463,"0.#"),1)=".",FALSE,TRUE)</formula>
    </cfRule>
    <cfRule type="expression" dxfId="1632" priority="1820">
      <formula>IF(RIGHT(TEXT(AU463,"0.#"),1)=".",TRUE,FALSE)</formula>
    </cfRule>
  </conditionalFormatting>
  <conditionalFormatting sqref="AU464">
    <cfRule type="expression" dxfId="1631" priority="1817">
      <formula>IF(RIGHT(TEXT(AU464,"0.#"),1)=".",FALSE,TRUE)</formula>
    </cfRule>
    <cfRule type="expression" dxfId="1630" priority="1818">
      <formula>IF(RIGHT(TEXT(AU464,"0.#"),1)=".",TRUE,FALSE)</formula>
    </cfRule>
  </conditionalFormatting>
  <conditionalFormatting sqref="AI465">
    <cfRule type="expression" dxfId="1629" priority="1809">
      <formula>IF(RIGHT(TEXT(AI465,"0.#"),1)=".",FALSE,TRUE)</formula>
    </cfRule>
    <cfRule type="expression" dxfId="1628" priority="1810">
      <formula>IF(RIGHT(TEXT(AI465,"0.#"),1)=".",TRUE,FALSE)</formula>
    </cfRule>
  </conditionalFormatting>
  <conditionalFormatting sqref="AI463">
    <cfRule type="expression" dxfId="1627" priority="1813">
      <formula>IF(RIGHT(TEXT(AI463,"0.#"),1)=".",FALSE,TRUE)</formula>
    </cfRule>
    <cfRule type="expression" dxfId="1626" priority="1814">
      <formula>IF(RIGHT(TEXT(AI463,"0.#"),1)=".",TRUE,FALSE)</formula>
    </cfRule>
  </conditionalFormatting>
  <conditionalFormatting sqref="AI464">
    <cfRule type="expression" dxfId="1625" priority="1811">
      <formula>IF(RIGHT(TEXT(AI464,"0.#"),1)=".",FALSE,TRUE)</formula>
    </cfRule>
    <cfRule type="expression" dxfId="1624" priority="1812">
      <formula>IF(RIGHT(TEXT(AI464,"0.#"),1)=".",TRUE,FALSE)</formula>
    </cfRule>
  </conditionalFormatting>
  <conditionalFormatting sqref="AQ463">
    <cfRule type="expression" dxfId="1623" priority="1803">
      <formula>IF(RIGHT(TEXT(AQ463,"0.#"),1)=".",FALSE,TRUE)</formula>
    </cfRule>
    <cfRule type="expression" dxfId="1622" priority="1804">
      <formula>IF(RIGHT(TEXT(AQ463,"0.#"),1)=".",TRUE,FALSE)</formula>
    </cfRule>
  </conditionalFormatting>
  <conditionalFormatting sqref="AQ464">
    <cfRule type="expression" dxfId="1621" priority="1807">
      <formula>IF(RIGHT(TEXT(AQ464,"0.#"),1)=".",FALSE,TRUE)</formula>
    </cfRule>
    <cfRule type="expression" dxfId="1620" priority="1808">
      <formula>IF(RIGHT(TEXT(AQ464,"0.#"),1)=".",TRUE,FALSE)</formula>
    </cfRule>
  </conditionalFormatting>
  <conditionalFormatting sqref="AQ465">
    <cfRule type="expression" dxfId="1619" priority="1805">
      <formula>IF(RIGHT(TEXT(AQ465,"0.#"),1)=".",FALSE,TRUE)</formula>
    </cfRule>
    <cfRule type="expression" dxfId="1618" priority="1806">
      <formula>IF(RIGHT(TEXT(AQ465,"0.#"),1)=".",TRUE,FALSE)</formula>
    </cfRule>
  </conditionalFormatting>
  <conditionalFormatting sqref="AE470">
    <cfRule type="expression" dxfId="1617" priority="1797">
      <formula>IF(RIGHT(TEXT(AE470,"0.#"),1)=".",FALSE,TRUE)</formula>
    </cfRule>
    <cfRule type="expression" dxfId="1616" priority="1798">
      <formula>IF(RIGHT(TEXT(AE470,"0.#"),1)=".",TRUE,FALSE)</formula>
    </cfRule>
  </conditionalFormatting>
  <conditionalFormatting sqref="AE468">
    <cfRule type="expression" dxfId="1615" priority="1801">
      <formula>IF(RIGHT(TEXT(AE468,"0.#"),1)=".",FALSE,TRUE)</formula>
    </cfRule>
    <cfRule type="expression" dxfId="1614" priority="1802">
      <formula>IF(RIGHT(TEXT(AE468,"0.#"),1)=".",TRUE,FALSE)</formula>
    </cfRule>
  </conditionalFormatting>
  <conditionalFormatting sqref="AE469">
    <cfRule type="expression" dxfId="1613" priority="1799">
      <formula>IF(RIGHT(TEXT(AE469,"0.#"),1)=".",FALSE,TRUE)</formula>
    </cfRule>
    <cfRule type="expression" dxfId="1612" priority="1800">
      <formula>IF(RIGHT(TEXT(AE469,"0.#"),1)=".",TRUE,FALSE)</formula>
    </cfRule>
  </conditionalFormatting>
  <conditionalFormatting sqref="AM470">
    <cfRule type="expression" dxfId="1611" priority="1791">
      <formula>IF(RIGHT(TEXT(AM470,"0.#"),1)=".",FALSE,TRUE)</formula>
    </cfRule>
    <cfRule type="expression" dxfId="1610" priority="1792">
      <formula>IF(RIGHT(TEXT(AM470,"0.#"),1)=".",TRUE,FALSE)</formula>
    </cfRule>
  </conditionalFormatting>
  <conditionalFormatting sqref="AM468">
    <cfRule type="expression" dxfId="1609" priority="1795">
      <formula>IF(RIGHT(TEXT(AM468,"0.#"),1)=".",FALSE,TRUE)</formula>
    </cfRule>
    <cfRule type="expression" dxfId="1608" priority="1796">
      <formula>IF(RIGHT(TEXT(AM468,"0.#"),1)=".",TRUE,FALSE)</formula>
    </cfRule>
  </conditionalFormatting>
  <conditionalFormatting sqref="AM469">
    <cfRule type="expression" dxfId="1607" priority="1793">
      <formula>IF(RIGHT(TEXT(AM469,"0.#"),1)=".",FALSE,TRUE)</formula>
    </cfRule>
    <cfRule type="expression" dxfId="1606" priority="1794">
      <formula>IF(RIGHT(TEXT(AM469,"0.#"),1)=".",TRUE,FALSE)</formula>
    </cfRule>
  </conditionalFormatting>
  <conditionalFormatting sqref="AU470">
    <cfRule type="expression" dxfId="1605" priority="1785">
      <formula>IF(RIGHT(TEXT(AU470,"0.#"),1)=".",FALSE,TRUE)</formula>
    </cfRule>
    <cfRule type="expression" dxfId="1604" priority="1786">
      <formula>IF(RIGHT(TEXT(AU470,"0.#"),1)=".",TRUE,FALSE)</formula>
    </cfRule>
  </conditionalFormatting>
  <conditionalFormatting sqref="AU468">
    <cfRule type="expression" dxfId="1603" priority="1789">
      <formula>IF(RIGHT(TEXT(AU468,"0.#"),1)=".",FALSE,TRUE)</formula>
    </cfRule>
    <cfRule type="expression" dxfId="1602" priority="1790">
      <formula>IF(RIGHT(TEXT(AU468,"0.#"),1)=".",TRUE,FALSE)</formula>
    </cfRule>
  </conditionalFormatting>
  <conditionalFormatting sqref="AU469">
    <cfRule type="expression" dxfId="1601" priority="1787">
      <formula>IF(RIGHT(TEXT(AU469,"0.#"),1)=".",FALSE,TRUE)</formula>
    </cfRule>
    <cfRule type="expression" dxfId="1600" priority="1788">
      <formula>IF(RIGHT(TEXT(AU469,"0.#"),1)=".",TRUE,FALSE)</formula>
    </cfRule>
  </conditionalFormatting>
  <conditionalFormatting sqref="AI470">
    <cfRule type="expression" dxfId="1599" priority="1779">
      <formula>IF(RIGHT(TEXT(AI470,"0.#"),1)=".",FALSE,TRUE)</formula>
    </cfRule>
    <cfRule type="expression" dxfId="1598" priority="1780">
      <formula>IF(RIGHT(TEXT(AI470,"0.#"),1)=".",TRUE,FALSE)</formula>
    </cfRule>
  </conditionalFormatting>
  <conditionalFormatting sqref="AI468">
    <cfRule type="expression" dxfId="1597" priority="1783">
      <formula>IF(RIGHT(TEXT(AI468,"0.#"),1)=".",FALSE,TRUE)</formula>
    </cfRule>
    <cfRule type="expression" dxfId="1596" priority="1784">
      <formula>IF(RIGHT(TEXT(AI468,"0.#"),1)=".",TRUE,FALSE)</formula>
    </cfRule>
  </conditionalFormatting>
  <conditionalFormatting sqref="AI469">
    <cfRule type="expression" dxfId="1595" priority="1781">
      <formula>IF(RIGHT(TEXT(AI469,"0.#"),1)=".",FALSE,TRUE)</formula>
    </cfRule>
    <cfRule type="expression" dxfId="1594" priority="1782">
      <formula>IF(RIGHT(TEXT(AI469,"0.#"),1)=".",TRUE,FALSE)</formula>
    </cfRule>
  </conditionalFormatting>
  <conditionalFormatting sqref="AQ468">
    <cfRule type="expression" dxfId="1593" priority="1773">
      <formula>IF(RIGHT(TEXT(AQ468,"0.#"),1)=".",FALSE,TRUE)</formula>
    </cfRule>
    <cfRule type="expression" dxfId="1592" priority="1774">
      <formula>IF(RIGHT(TEXT(AQ468,"0.#"),1)=".",TRUE,FALSE)</formula>
    </cfRule>
  </conditionalFormatting>
  <conditionalFormatting sqref="AQ469">
    <cfRule type="expression" dxfId="1591" priority="1777">
      <formula>IF(RIGHT(TEXT(AQ469,"0.#"),1)=".",FALSE,TRUE)</formula>
    </cfRule>
    <cfRule type="expression" dxfId="1590" priority="1778">
      <formula>IF(RIGHT(TEXT(AQ469,"0.#"),1)=".",TRUE,FALSE)</formula>
    </cfRule>
  </conditionalFormatting>
  <conditionalFormatting sqref="AQ470">
    <cfRule type="expression" dxfId="1589" priority="1775">
      <formula>IF(RIGHT(TEXT(AQ470,"0.#"),1)=".",FALSE,TRUE)</formula>
    </cfRule>
    <cfRule type="expression" dxfId="1588" priority="1776">
      <formula>IF(RIGHT(TEXT(AQ470,"0.#"),1)=".",TRUE,FALSE)</formula>
    </cfRule>
  </conditionalFormatting>
  <conditionalFormatting sqref="AE475">
    <cfRule type="expression" dxfId="1587" priority="1767">
      <formula>IF(RIGHT(TEXT(AE475,"0.#"),1)=".",FALSE,TRUE)</formula>
    </cfRule>
    <cfRule type="expression" dxfId="1586" priority="1768">
      <formula>IF(RIGHT(TEXT(AE475,"0.#"),1)=".",TRUE,FALSE)</formula>
    </cfRule>
  </conditionalFormatting>
  <conditionalFormatting sqref="AE473">
    <cfRule type="expression" dxfId="1585" priority="1771">
      <formula>IF(RIGHT(TEXT(AE473,"0.#"),1)=".",FALSE,TRUE)</formula>
    </cfRule>
    <cfRule type="expression" dxfId="1584" priority="1772">
      <formula>IF(RIGHT(TEXT(AE473,"0.#"),1)=".",TRUE,FALSE)</formula>
    </cfRule>
  </conditionalFormatting>
  <conditionalFormatting sqref="AE474">
    <cfRule type="expression" dxfId="1583" priority="1769">
      <formula>IF(RIGHT(TEXT(AE474,"0.#"),1)=".",FALSE,TRUE)</formula>
    </cfRule>
    <cfRule type="expression" dxfId="1582" priority="1770">
      <formula>IF(RIGHT(TEXT(AE474,"0.#"),1)=".",TRUE,FALSE)</formula>
    </cfRule>
  </conditionalFormatting>
  <conditionalFormatting sqref="AM475">
    <cfRule type="expression" dxfId="1581" priority="1761">
      <formula>IF(RIGHT(TEXT(AM475,"0.#"),1)=".",FALSE,TRUE)</formula>
    </cfRule>
    <cfRule type="expression" dxfId="1580" priority="1762">
      <formula>IF(RIGHT(TEXT(AM475,"0.#"),1)=".",TRUE,FALSE)</formula>
    </cfRule>
  </conditionalFormatting>
  <conditionalFormatting sqref="AM473">
    <cfRule type="expression" dxfId="1579" priority="1765">
      <formula>IF(RIGHT(TEXT(AM473,"0.#"),1)=".",FALSE,TRUE)</formula>
    </cfRule>
    <cfRule type="expression" dxfId="1578" priority="1766">
      <formula>IF(RIGHT(TEXT(AM473,"0.#"),1)=".",TRUE,FALSE)</formula>
    </cfRule>
  </conditionalFormatting>
  <conditionalFormatting sqref="AM474">
    <cfRule type="expression" dxfId="1577" priority="1763">
      <formula>IF(RIGHT(TEXT(AM474,"0.#"),1)=".",FALSE,TRUE)</formula>
    </cfRule>
    <cfRule type="expression" dxfId="1576" priority="1764">
      <formula>IF(RIGHT(TEXT(AM474,"0.#"),1)=".",TRUE,FALSE)</formula>
    </cfRule>
  </conditionalFormatting>
  <conditionalFormatting sqref="AU475">
    <cfRule type="expression" dxfId="1575" priority="1755">
      <formula>IF(RIGHT(TEXT(AU475,"0.#"),1)=".",FALSE,TRUE)</formula>
    </cfRule>
    <cfRule type="expression" dxfId="1574" priority="1756">
      <formula>IF(RIGHT(TEXT(AU475,"0.#"),1)=".",TRUE,FALSE)</formula>
    </cfRule>
  </conditionalFormatting>
  <conditionalFormatting sqref="AU473">
    <cfRule type="expression" dxfId="1573" priority="1759">
      <formula>IF(RIGHT(TEXT(AU473,"0.#"),1)=".",FALSE,TRUE)</formula>
    </cfRule>
    <cfRule type="expression" dxfId="1572" priority="1760">
      <formula>IF(RIGHT(TEXT(AU473,"0.#"),1)=".",TRUE,FALSE)</formula>
    </cfRule>
  </conditionalFormatting>
  <conditionalFormatting sqref="AU474">
    <cfRule type="expression" dxfId="1571" priority="1757">
      <formula>IF(RIGHT(TEXT(AU474,"0.#"),1)=".",FALSE,TRUE)</formula>
    </cfRule>
    <cfRule type="expression" dxfId="1570" priority="1758">
      <formula>IF(RIGHT(TEXT(AU474,"0.#"),1)=".",TRUE,FALSE)</formula>
    </cfRule>
  </conditionalFormatting>
  <conditionalFormatting sqref="AI475">
    <cfRule type="expression" dxfId="1569" priority="1749">
      <formula>IF(RIGHT(TEXT(AI475,"0.#"),1)=".",FALSE,TRUE)</formula>
    </cfRule>
    <cfRule type="expression" dxfId="1568" priority="1750">
      <formula>IF(RIGHT(TEXT(AI475,"0.#"),1)=".",TRUE,FALSE)</formula>
    </cfRule>
  </conditionalFormatting>
  <conditionalFormatting sqref="AI473">
    <cfRule type="expression" dxfId="1567" priority="1753">
      <formula>IF(RIGHT(TEXT(AI473,"0.#"),1)=".",FALSE,TRUE)</formula>
    </cfRule>
    <cfRule type="expression" dxfId="1566" priority="1754">
      <formula>IF(RIGHT(TEXT(AI473,"0.#"),1)=".",TRUE,FALSE)</formula>
    </cfRule>
  </conditionalFormatting>
  <conditionalFormatting sqref="AI474">
    <cfRule type="expression" dxfId="1565" priority="1751">
      <formula>IF(RIGHT(TEXT(AI474,"0.#"),1)=".",FALSE,TRUE)</formula>
    </cfRule>
    <cfRule type="expression" dxfId="1564" priority="1752">
      <formula>IF(RIGHT(TEXT(AI474,"0.#"),1)=".",TRUE,FALSE)</formula>
    </cfRule>
  </conditionalFormatting>
  <conditionalFormatting sqref="AQ473">
    <cfRule type="expression" dxfId="1563" priority="1743">
      <formula>IF(RIGHT(TEXT(AQ473,"0.#"),1)=".",FALSE,TRUE)</formula>
    </cfRule>
    <cfRule type="expression" dxfId="1562" priority="1744">
      <formula>IF(RIGHT(TEXT(AQ473,"0.#"),1)=".",TRUE,FALSE)</formula>
    </cfRule>
  </conditionalFormatting>
  <conditionalFormatting sqref="AQ474">
    <cfRule type="expression" dxfId="1561" priority="1747">
      <formula>IF(RIGHT(TEXT(AQ474,"0.#"),1)=".",FALSE,TRUE)</formula>
    </cfRule>
    <cfRule type="expression" dxfId="1560" priority="1748">
      <formula>IF(RIGHT(TEXT(AQ474,"0.#"),1)=".",TRUE,FALSE)</formula>
    </cfRule>
  </conditionalFormatting>
  <conditionalFormatting sqref="AQ475">
    <cfRule type="expression" dxfId="1559" priority="1745">
      <formula>IF(RIGHT(TEXT(AQ475,"0.#"),1)=".",FALSE,TRUE)</formula>
    </cfRule>
    <cfRule type="expression" dxfId="1558" priority="1746">
      <formula>IF(RIGHT(TEXT(AQ475,"0.#"),1)=".",TRUE,FALSE)</formula>
    </cfRule>
  </conditionalFormatting>
  <conditionalFormatting sqref="AE480">
    <cfRule type="expression" dxfId="1557" priority="1737">
      <formula>IF(RIGHT(TEXT(AE480,"0.#"),1)=".",FALSE,TRUE)</formula>
    </cfRule>
    <cfRule type="expression" dxfId="1556" priority="1738">
      <formula>IF(RIGHT(TEXT(AE480,"0.#"),1)=".",TRUE,FALSE)</formula>
    </cfRule>
  </conditionalFormatting>
  <conditionalFormatting sqref="AE478">
    <cfRule type="expression" dxfId="1555" priority="1741">
      <formula>IF(RIGHT(TEXT(AE478,"0.#"),1)=".",FALSE,TRUE)</formula>
    </cfRule>
    <cfRule type="expression" dxfId="1554" priority="1742">
      <formula>IF(RIGHT(TEXT(AE478,"0.#"),1)=".",TRUE,FALSE)</formula>
    </cfRule>
  </conditionalFormatting>
  <conditionalFormatting sqref="AE479">
    <cfRule type="expression" dxfId="1553" priority="1739">
      <formula>IF(RIGHT(TEXT(AE479,"0.#"),1)=".",FALSE,TRUE)</formula>
    </cfRule>
    <cfRule type="expression" dxfId="1552" priority="1740">
      <formula>IF(RIGHT(TEXT(AE479,"0.#"),1)=".",TRUE,FALSE)</formula>
    </cfRule>
  </conditionalFormatting>
  <conditionalFormatting sqref="AM480">
    <cfRule type="expression" dxfId="1551" priority="1731">
      <formula>IF(RIGHT(TEXT(AM480,"0.#"),1)=".",FALSE,TRUE)</formula>
    </cfRule>
    <cfRule type="expression" dxfId="1550" priority="1732">
      <formula>IF(RIGHT(TEXT(AM480,"0.#"),1)=".",TRUE,FALSE)</formula>
    </cfRule>
  </conditionalFormatting>
  <conditionalFormatting sqref="AM478">
    <cfRule type="expression" dxfId="1549" priority="1735">
      <formula>IF(RIGHT(TEXT(AM478,"0.#"),1)=".",FALSE,TRUE)</formula>
    </cfRule>
    <cfRule type="expression" dxfId="1548" priority="1736">
      <formula>IF(RIGHT(TEXT(AM478,"0.#"),1)=".",TRUE,FALSE)</formula>
    </cfRule>
  </conditionalFormatting>
  <conditionalFormatting sqref="AM479">
    <cfRule type="expression" dxfId="1547" priority="1733">
      <formula>IF(RIGHT(TEXT(AM479,"0.#"),1)=".",FALSE,TRUE)</formula>
    </cfRule>
    <cfRule type="expression" dxfId="1546" priority="1734">
      <formula>IF(RIGHT(TEXT(AM479,"0.#"),1)=".",TRUE,FALSE)</formula>
    </cfRule>
  </conditionalFormatting>
  <conditionalFormatting sqref="AU480">
    <cfRule type="expression" dxfId="1545" priority="1725">
      <formula>IF(RIGHT(TEXT(AU480,"0.#"),1)=".",FALSE,TRUE)</formula>
    </cfRule>
    <cfRule type="expression" dxfId="1544" priority="1726">
      <formula>IF(RIGHT(TEXT(AU480,"0.#"),1)=".",TRUE,FALSE)</formula>
    </cfRule>
  </conditionalFormatting>
  <conditionalFormatting sqref="AU478">
    <cfRule type="expression" dxfId="1543" priority="1729">
      <formula>IF(RIGHT(TEXT(AU478,"0.#"),1)=".",FALSE,TRUE)</formula>
    </cfRule>
    <cfRule type="expression" dxfId="1542" priority="1730">
      <formula>IF(RIGHT(TEXT(AU478,"0.#"),1)=".",TRUE,FALSE)</formula>
    </cfRule>
  </conditionalFormatting>
  <conditionalFormatting sqref="AU479">
    <cfRule type="expression" dxfId="1541" priority="1727">
      <formula>IF(RIGHT(TEXT(AU479,"0.#"),1)=".",FALSE,TRUE)</formula>
    </cfRule>
    <cfRule type="expression" dxfId="1540" priority="1728">
      <formula>IF(RIGHT(TEXT(AU479,"0.#"),1)=".",TRUE,FALSE)</formula>
    </cfRule>
  </conditionalFormatting>
  <conditionalFormatting sqref="AI480">
    <cfRule type="expression" dxfId="1539" priority="1719">
      <formula>IF(RIGHT(TEXT(AI480,"0.#"),1)=".",FALSE,TRUE)</formula>
    </cfRule>
    <cfRule type="expression" dxfId="1538" priority="1720">
      <formula>IF(RIGHT(TEXT(AI480,"0.#"),1)=".",TRUE,FALSE)</formula>
    </cfRule>
  </conditionalFormatting>
  <conditionalFormatting sqref="AI478">
    <cfRule type="expression" dxfId="1537" priority="1723">
      <formula>IF(RIGHT(TEXT(AI478,"0.#"),1)=".",FALSE,TRUE)</formula>
    </cfRule>
    <cfRule type="expression" dxfId="1536" priority="1724">
      <formula>IF(RIGHT(TEXT(AI478,"0.#"),1)=".",TRUE,FALSE)</formula>
    </cfRule>
  </conditionalFormatting>
  <conditionalFormatting sqref="AI479">
    <cfRule type="expression" dxfId="1535" priority="1721">
      <formula>IF(RIGHT(TEXT(AI479,"0.#"),1)=".",FALSE,TRUE)</formula>
    </cfRule>
    <cfRule type="expression" dxfId="1534" priority="1722">
      <formula>IF(RIGHT(TEXT(AI479,"0.#"),1)=".",TRUE,FALSE)</formula>
    </cfRule>
  </conditionalFormatting>
  <conditionalFormatting sqref="AQ478">
    <cfRule type="expression" dxfId="1533" priority="1713">
      <formula>IF(RIGHT(TEXT(AQ478,"0.#"),1)=".",FALSE,TRUE)</formula>
    </cfRule>
    <cfRule type="expression" dxfId="1532" priority="1714">
      <formula>IF(RIGHT(TEXT(AQ478,"0.#"),1)=".",TRUE,FALSE)</formula>
    </cfRule>
  </conditionalFormatting>
  <conditionalFormatting sqref="AQ479">
    <cfRule type="expression" dxfId="1531" priority="1717">
      <formula>IF(RIGHT(TEXT(AQ479,"0.#"),1)=".",FALSE,TRUE)</formula>
    </cfRule>
    <cfRule type="expression" dxfId="1530" priority="1718">
      <formula>IF(RIGHT(TEXT(AQ479,"0.#"),1)=".",TRUE,FALSE)</formula>
    </cfRule>
  </conditionalFormatting>
  <conditionalFormatting sqref="AQ480">
    <cfRule type="expression" dxfId="1529" priority="1715">
      <formula>IF(RIGHT(TEXT(AQ480,"0.#"),1)=".",FALSE,TRUE)</formula>
    </cfRule>
    <cfRule type="expression" dxfId="1528" priority="1716">
      <formula>IF(RIGHT(TEXT(AQ480,"0.#"),1)=".",TRUE,FALSE)</formula>
    </cfRule>
  </conditionalFormatting>
  <conditionalFormatting sqref="AM47">
    <cfRule type="expression" dxfId="1527" priority="2007">
      <formula>IF(RIGHT(TEXT(AM47,"0.#"),1)=".",FALSE,TRUE)</formula>
    </cfRule>
    <cfRule type="expression" dxfId="1526" priority="2008">
      <formula>IF(RIGHT(TEXT(AM47,"0.#"),1)=".",TRUE,FALSE)</formula>
    </cfRule>
  </conditionalFormatting>
  <conditionalFormatting sqref="AI46">
    <cfRule type="expression" dxfId="1525" priority="2011">
      <formula>IF(RIGHT(TEXT(AI46,"0.#"),1)=".",FALSE,TRUE)</formula>
    </cfRule>
    <cfRule type="expression" dxfId="1524" priority="2012">
      <formula>IF(RIGHT(TEXT(AI46,"0.#"),1)=".",TRUE,FALSE)</formula>
    </cfRule>
  </conditionalFormatting>
  <conditionalFormatting sqref="AM46">
    <cfRule type="expression" dxfId="1523" priority="2009">
      <formula>IF(RIGHT(TEXT(AM46,"0.#"),1)=".",FALSE,TRUE)</formula>
    </cfRule>
    <cfRule type="expression" dxfId="1522" priority="2010">
      <formula>IF(RIGHT(TEXT(AM46,"0.#"),1)=".",TRUE,FALSE)</formula>
    </cfRule>
  </conditionalFormatting>
  <conditionalFormatting sqref="AU46:AU48">
    <cfRule type="expression" dxfId="1521" priority="2001">
      <formula>IF(RIGHT(TEXT(AU46,"0.#"),1)=".",FALSE,TRUE)</formula>
    </cfRule>
    <cfRule type="expression" dxfId="1520" priority="2002">
      <formula>IF(RIGHT(TEXT(AU46,"0.#"),1)=".",TRUE,FALSE)</formula>
    </cfRule>
  </conditionalFormatting>
  <conditionalFormatting sqref="AM48">
    <cfRule type="expression" dxfId="1519" priority="2005">
      <formula>IF(RIGHT(TEXT(AM48,"0.#"),1)=".",FALSE,TRUE)</formula>
    </cfRule>
    <cfRule type="expression" dxfId="1518" priority="2006">
      <formula>IF(RIGHT(TEXT(AM48,"0.#"),1)=".",TRUE,FALSE)</formula>
    </cfRule>
  </conditionalFormatting>
  <conditionalFormatting sqref="AQ46:AQ48">
    <cfRule type="expression" dxfId="1517" priority="2003">
      <formula>IF(RIGHT(TEXT(AQ46,"0.#"),1)=".",FALSE,TRUE)</formula>
    </cfRule>
    <cfRule type="expression" dxfId="1516" priority="2004">
      <formula>IF(RIGHT(TEXT(AQ46,"0.#"),1)=".",TRUE,FALSE)</formula>
    </cfRule>
  </conditionalFormatting>
  <conditionalFormatting sqref="AE146:AE147 AI146:AI147 AM146:AM147 AQ146:AQ147 AU146:AU147">
    <cfRule type="expression" dxfId="1515" priority="1995">
      <formula>IF(RIGHT(TEXT(AE146,"0.#"),1)=".",FALSE,TRUE)</formula>
    </cfRule>
    <cfRule type="expression" dxfId="1514" priority="1996">
      <formula>IF(RIGHT(TEXT(AE146,"0.#"),1)=".",TRUE,FALSE)</formula>
    </cfRule>
  </conditionalFormatting>
  <conditionalFormatting sqref="AE138:AE139 AI138:AI139 AM138:AM139 AQ138:AQ139 AU138:AU139">
    <cfRule type="expression" dxfId="1513" priority="1999">
      <formula>IF(RIGHT(TEXT(AE138,"0.#"),1)=".",FALSE,TRUE)</formula>
    </cfRule>
    <cfRule type="expression" dxfId="1512" priority="2000">
      <formula>IF(RIGHT(TEXT(AE138,"0.#"),1)=".",TRUE,FALSE)</formula>
    </cfRule>
  </conditionalFormatting>
  <conditionalFormatting sqref="AE142:AE143 AI142:AI143 AM142:AM143 AQ142:AQ143 AU142:AU143">
    <cfRule type="expression" dxfId="1511" priority="1997">
      <formula>IF(RIGHT(TEXT(AE142,"0.#"),1)=".",FALSE,TRUE)</formula>
    </cfRule>
    <cfRule type="expression" dxfId="1510" priority="1998">
      <formula>IF(RIGHT(TEXT(AE142,"0.#"),1)=".",TRUE,FALSE)</formula>
    </cfRule>
  </conditionalFormatting>
  <conditionalFormatting sqref="AE198:AE199 AI198:AI199 AM198:AM199 AQ198:AQ199 AU198:AU199">
    <cfRule type="expression" dxfId="1509" priority="1989">
      <formula>IF(RIGHT(TEXT(AE198,"0.#"),1)=".",FALSE,TRUE)</formula>
    </cfRule>
    <cfRule type="expression" dxfId="1508" priority="1990">
      <formula>IF(RIGHT(TEXT(AE198,"0.#"),1)=".",TRUE,FALSE)</formula>
    </cfRule>
  </conditionalFormatting>
  <conditionalFormatting sqref="AE150:AE151 AI150:AI151 AM150:AM151 AQ150:AQ151 AU150:AU151">
    <cfRule type="expression" dxfId="1507" priority="1993">
      <formula>IF(RIGHT(TEXT(AE150,"0.#"),1)=".",FALSE,TRUE)</formula>
    </cfRule>
    <cfRule type="expression" dxfId="1506" priority="1994">
      <formula>IF(RIGHT(TEXT(AE150,"0.#"),1)=".",TRUE,FALSE)</formula>
    </cfRule>
  </conditionalFormatting>
  <conditionalFormatting sqref="AE194:AE195 AI194:AI195 AM194:AM195 AQ194:AQ195 AU194:AU195">
    <cfRule type="expression" dxfId="1505" priority="1991">
      <formula>IF(RIGHT(TEXT(AE194,"0.#"),1)=".",FALSE,TRUE)</formula>
    </cfRule>
    <cfRule type="expression" dxfId="1504" priority="1992">
      <formula>IF(RIGHT(TEXT(AE194,"0.#"),1)=".",TRUE,FALSE)</formula>
    </cfRule>
  </conditionalFormatting>
  <conditionalFormatting sqref="AE210:AE211 AI210:AI211 AM210:AM211 AQ210:AQ211 AU210:AU211">
    <cfRule type="expression" dxfId="1503" priority="1983">
      <formula>IF(RIGHT(TEXT(AE210,"0.#"),1)=".",FALSE,TRUE)</formula>
    </cfRule>
    <cfRule type="expression" dxfId="1502" priority="1984">
      <formula>IF(RIGHT(TEXT(AE210,"0.#"),1)=".",TRUE,FALSE)</formula>
    </cfRule>
  </conditionalFormatting>
  <conditionalFormatting sqref="AE202:AE203 AI202:AI203 AM202:AM203 AQ202:AQ203 AU202:AU203">
    <cfRule type="expression" dxfId="1501" priority="1987">
      <formula>IF(RIGHT(TEXT(AE202,"0.#"),1)=".",FALSE,TRUE)</formula>
    </cfRule>
    <cfRule type="expression" dxfId="1500" priority="1988">
      <formula>IF(RIGHT(TEXT(AE202,"0.#"),1)=".",TRUE,FALSE)</formula>
    </cfRule>
  </conditionalFormatting>
  <conditionalFormatting sqref="AE206:AE207 AI206:AI207 AM206:AM207 AQ206:AQ207 AU206:AU207">
    <cfRule type="expression" dxfId="1499" priority="1985">
      <formula>IF(RIGHT(TEXT(AE206,"0.#"),1)=".",FALSE,TRUE)</formula>
    </cfRule>
    <cfRule type="expression" dxfId="1498" priority="1986">
      <formula>IF(RIGHT(TEXT(AE206,"0.#"),1)=".",TRUE,FALSE)</formula>
    </cfRule>
  </conditionalFormatting>
  <conditionalFormatting sqref="AE262:AE263 AI262:AI263 AM262:AM263 AQ262:AQ263 AU262:AU263">
    <cfRule type="expression" dxfId="1497" priority="1977">
      <formula>IF(RIGHT(TEXT(AE262,"0.#"),1)=".",FALSE,TRUE)</formula>
    </cfRule>
    <cfRule type="expression" dxfId="1496" priority="1978">
      <formula>IF(RIGHT(TEXT(AE262,"0.#"),1)=".",TRUE,FALSE)</formula>
    </cfRule>
  </conditionalFormatting>
  <conditionalFormatting sqref="AE254:AE255 AI254:AI255 AM254:AM255 AQ254:AQ255 AU254:AU255">
    <cfRule type="expression" dxfId="1495" priority="1981">
      <formula>IF(RIGHT(TEXT(AE254,"0.#"),1)=".",FALSE,TRUE)</formula>
    </cfRule>
    <cfRule type="expression" dxfId="1494" priority="1982">
      <formula>IF(RIGHT(TEXT(AE254,"0.#"),1)=".",TRUE,FALSE)</formula>
    </cfRule>
  </conditionalFormatting>
  <conditionalFormatting sqref="AE258:AE259 AI258:AI259 AM258:AM259 AQ258:AQ259 AU258:AU259">
    <cfRule type="expression" dxfId="1493" priority="1979">
      <formula>IF(RIGHT(TEXT(AE258,"0.#"),1)=".",FALSE,TRUE)</formula>
    </cfRule>
    <cfRule type="expression" dxfId="1492" priority="1980">
      <formula>IF(RIGHT(TEXT(AE258,"0.#"),1)=".",TRUE,FALSE)</formula>
    </cfRule>
  </conditionalFormatting>
  <conditionalFormatting sqref="AE314:AE315 AI314:AI315 AM314:AM315 AQ314:AQ315 AU314:AU315">
    <cfRule type="expression" dxfId="1491" priority="1971">
      <formula>IF(RIGHT(TEXT(AE314,"0.#"),1)=".",FALSE,TRUE)</formula>
    </cfRule>
    <cfRule type="expression" dxfId="1490" priority="1972">
      <formula>IF(RIGHT(TEXT(AE314,"0.#"),1)=".",TRUE,FALSE)</formula>
    </cfRule>
  </conditionalFormatting>
  <conditionalFormatting sqref="AE266:AE267 AI266:AI267 AM266:AM267 AQ266:AQ267 AU266:AU267">
    <cfRule type="expression" dxfId="1489" priority="1975">
      <formula>IF(RIGHT(TEXT(AE266,"0.#"),1)=".",FALSE,TRUE)</formula>
    </cfRule>
    <cfRule type="expression" dxfId="1488" priority="1976">
      <formula>IF(RIGHT(TEXT(AE266,"0.#"),1)=".",TRUE,FALSE)</formula>
    </cfRule>
  </conditionalFormatting>
  <conditionalFormatting sqref="AE270:AE271 AI270:AI271 AM270:AM271 AQ270:AQ271 AU270:AU271">
    <cfRule type="expression" dxfId="1487" priority="1973">
      <formula>IF(RIGHT(TEXT(AE270,"0.#"),1)=".",FALSE,TRUE)</formula>
    </cfRule>
    <cfRule type="expression" dxfId="1486" priority="1974">
      <formula>IF(RIGHT(TEXT(AE270,"0.#"),1)=".",TRUE,FALSE)</formula>
    </cfRule>
  </conditionalFormatting>
  <conditionalFormatting sqref="AE326:AE327 AI326:AI327 AM326:AM327 AQ326:AQ327 AU326:AU327">
    <cfRule type="expression" dxfId="1485" priority="1965">
      <formula>IF(RIGHT(TEXT(AE326,"0.#"),1)=".",FALSE,TRUE)</formula>
    </cfRule>
    <cfRule type="expression" dxfId="1484" priority="1966">
      <formula>IF(RIGHT(TEXT(AE326,"0.#"),1)=".",TRUE,FALSE)</formula>
    </cfRule>
  </conditionalFormatting>
  <conditionalFormatting sqref="AE318:AE319 AI318:AI319 AM318:AM319 AQ318:AQ319 AU318:AU319">
    <cfRule type="expression" dxfId="1483" priority="1969">
      <formula>IF(RIGHT(TEXT(AE318,"0.#"),1)=".",FALSE,TRUE)</formula>
    </cfRule>
    <cfRule type="expression" dxfId="1482" priority="1970">
      <formula>IF(RIGHT(TEXT(AE318,"0.#"),1)=".",TRUE,FALSE)</formula>
    </cfRule>
  </conditionalFormatting>
  <conditionalFormatting sqref="AE322:AE323 AI322:AI323 AM322:AM323 AQ322:AQ323 AU322:AU323">
    <cfRule type="expression" dxfId="1481" priority="1967">
      <formula>IF(RIGHT(TEXT(AE322,"0.#"),1)=".",FALSE,TRUE)</formula>
    </cfRule>
    <cfRule type="expression" dxfId="1480" priority="1968">
      <formula>IF(RIGHT(TEXT(AE322,"0.#"),1)=".",TRUE,FALSE)</formula>
    </cfRule>
  </conditionalFormatting>
  <conditionalFormatting sqref="AE378:AE379 AI378:AI379 AM378:AM379 AQ378:AQ379 AU378:AU379">
    <cfRule type="expression" dxfId="1479" priority="1959">
      <formula>IF(RIGHT(TEXT(AE378,"0.#"),1)=".",FALSE,TRUE)</formula>
    </cfRule>
    <cfRule type="expression" dxfId="1478" priority="1960">
      <formula>IF(RIGHT(TEXT(AE378,"0.#"),1)=".",TRUE,FALSE)</formula>
    </cfRule>
  </conditionalFormatting>
  <conditionalFormatting sqref="AE330:AE331 AI330:AI331 AM330:AM331 AQ330:AQ331 AU330:AU331">
    <cfRule type="expression" dxfId="1477" priority="1963">
      <formula>IF(RIGHT(TEXT(AE330,"0.#"),1)=".",FALSE,TRUE)</formula>
    </cfRule>
    <cfRule type="expression" dxfId="1476" priority="1964">
      <formula>IF(RIGHT(TEXT(AE330,"0.#"),1)=".",TRUE,FALSE)</formula>
    </cfRule>
  </conditionalFormatting>
  <conditionalFormatting sqref="AE374:AE375 AI374:AI375 AM374:AM375 AQ374:AQ375 AU374:AU375">
    <cfRule type="expression" dxfId="1475" priority="1961">
      <formula>IF(RIGHT(TEXT(AE374,"0.#"),1)=".",FALSE,TRUE)</formula>
    </cfRule>
    <cfRule type="expression" dxfId="1474" priority="1962">
      <formula>IF(RIGHT(TEXT(AE374,"0.#"),1)=".",TRUE,FALSE)</formula>
    </cfRule>
  </conditionalFormatting>
  <conditionalFormatting sqref="AE390:AE391 AI390:AI391 AM390:AM391 AQ390:AQ391 AU390:AU391">
    <cfRule type="expression" dxfId="1473" priority="1953">
      <formula>IF(RIGHT(TEXT(AE390,"0.#"),1)=".",FALSE,TRUE)</formula>
    </cfRule>
    <cfRule type="expression" dxfId="1472" priority="1954">
      <formula>IF(RIGHT(TEXT(AE390,"0.#"),1)=".",TRUE,FALSE)</formula>
    </cfRule>
  </conditionalFormatting>
  <conditionalFormatting sqref="AE382:AE383 AI382:AI383 AM382:AM383 AQ382:AQ383 AU382:AU383">
    <cfRule type="expression" dxfId="1471" priority="1957">
      <formula>IF(RIGHT(TEXT(AE382,"0.#"),1)=".",FALSE,TRUE)</formula>
    </cfRule>
    <cfRule type="expression" dxfId="1470" priority="1958">
      <formula>IF(RIGHT(TEXT(AE382,"0.#"),1)=".",TRUE,FALSE)</formula>
    </cfRule>
  </conditionalFormatting>
  <conditionalFormatting sqref="AE386:AE387 AI386:AI387 AM386:AM387 AQ386:AQ387 AU386:AU387">
    <cfRule type="expression" dxfId="1469" priority="1955">
      <formula>IF(RIGHT(TEXT(AE386,"0.#"),1)=".",FALSE,TRUE)</formula>
    </cfRule>
    <cfRule type="expression" dxfId="1468" priority="1956">
      <formula>IF(RIGHT(TEXT(AE386,"0.#"),1)=".",TRUE,FALSE)</formula>
    </cfRule>
  </conditionalFormatting>
  <conditionalFormatting sqref="AE440">
    <cfRule type="expression" dxfId="1467" priority="1947">
      <formula>IF(RIGHT(TEXT(AE440,"0.#"),1)=".",FALSE,TRUE)</formula>
    </cfRule>
    <cfRule type="expression" dxfId="1466" priority="1948">
      <formula>IF(RIGHT(TEXT(AE440,"0.#"),1)=".",TRUE,FALSE)</formula>
    </cfRule>
  </conditionalFormatting>
  <conditionalFormatting sqref="AE438">
    <cfRule type="expression" dxfId="1465" priority="1951">
      <formula>IF(RIGHT(TEXT(AE438,"0.#"),1)=".",FALSE,TRUE)</formula>
    </cfRule>
    <cfRule type="expression" dxfId="1464" priority="1952">
      <formula>IF(RIGHT(TEXT(AE438,"0.#"),1)=".",TRUE,FALSE)</formula>
    </cfRule>
  </conditionalFormatting>
  <conditionalFormatting sqref="AE439">
    <cfRule type="expression" dxfId="1463" priority="1949">
      <formula>IF(RIGHT(TEXT(AE439,"0.#"),1)=".",FALSE,TRUE)</formula>
    </cfRule>
    <cfRule type="expression" dxfId="1462" priority="1950">
      <formula>IF(RIGHT(TEXT(AE439,"0.#"),1)=".",TRUE,FALSE)</formula>
    </cfRule>
  </conditionalFormatting>
  <conditionalFormatting sqref="AM440">
    <cfRule type="expression" dxfId="1461" priority="1941">
      <formula>IF(RIGHT(TEXT(AM440,"0.#"),1)=".",FALSE,TRUE)</formula>
    </cfRule>
    <cfRule type="expression" dxfId="1460" priority="1942">
      <formula>IF(RIGHT(TEXT(AM440,"0.#"),1)=".",TRUE,FALSE)</formula>
    </cfRule>
  </conditionalFormatting>
  <conditionalFormatting sqref="AM438">
    <cfRule type="expression" dxfId="1459" priority="1945">
      <formula>IF(RIGHT(TEXT(AM438,"0.#"),1)=".",FALSE,TRUE)</formula>
    </cfRule>
    <cfRule type="expression" dxfId="1458" priority="1946">
      <formula>IF(RIGHT(TEXT(AM438,"0.#"),1)=".",TRUE,FALSE)</formula>
    </cfRule>
  </conditionalFormatting>
  <conditionalFormatting sqref="AM439">
    <cfRule type="expression" dxfId="1457" priority="1943">
      <formula>IF(RIGHT(TEXT(AM439,"0.#"),1)=".",FALSE,TRUE)</formula>
    </cfRule>
    <cfRule type="expression" dxfId="1456" priority="1944">
      <formula>IF(RIGHT(TEXT(AM439,"0.#"),1)=".",TRUE,FALSE)</formula>
    </cfRule>
  </conditionalFormatting>
  <conditionalFormatting sqref="AU440">
    <cfRule type="expression" dxfId="1455" priority="1935">
      <formula>IF(RIGHT(TEXT(AU440,"0.#"),1)=".",FALSE,TRUE)</formula>
    </cfRule>
    <cfRule type="expression" dxfId="1454" priority="1936">
      <formula>IF(RIGHT(TEXT(AU440,"0.#"),1)=".",TRUE,FALSE)</formula>
    </cfRule>
  </conditionalFormatting>
  <conditionalFormatting sqref="AU438">
    <cfRule type="expression" dxfId="1453" priority="1939">
      <formula>IF(RIGHT(TEXT(AU438,"0.#"),1)=".",FALSE,TRUE)</formula>
    </cfRule>
    <cfRule type="expression" dxfId="1452" priority="1940">
      <formula>IF(RIGHT(TEXT(AU438,"0.#"),1)=".",TRUE,FALSE)</formula>
    </cfRule>
  </conditionalFormatting>
  <conditionalFormatting sqref="AU439">
    <cfRule type="expression" dxfId="1451" priority="1937">
      <formula>IF(RIGHT(TEXT(AU439,"0.#"),1)=".",FALSE,TRUE)</formula>
    </cfRule>
    <cfRule type="expression" dxfId="1450" priority="1938">
      <formula>IF(RIGHT(TEXT(AU439,"0.#"),1)=".",TRUE,FALSE)</formula>
    </cfRule>
  </conditionalFormatting>
  <conditionalFormatting sqref="AI440">
    <cfRule type="expression" dxfId="1449" priority="1929">
      <formula>IF(RIGHT(TEXT(AI440,"0.#"),1)=".",FALSE,TRUE)</formula>
    </cfRule>
    <cfRule type="expression" dxfId="1448" priority="1930">
      <formula>IF(RIGHT(TEXT(AI440,"0.#"),1)=".",TRUE,FALSE)</formula>
    </cfRule>
  </conditionalFormatting>
  <conditionalFormatting sqref="AI438">
    <cfRule type="expression" dxfId="1447" priority="1933">
      <formula>IF(RIGHT(TEXT(AI438,"0.#"),1)=".",FALSE,TRUE)</formula>
    </cfRule>
    <cfRule type="expression" dxfId="1446" priority="1934">
      <formula>IF(RIGHT(TEXT(AI438,"0.#"),1)=".",TRUE,FALSE)</formula>
    </cfRule>
  </conditionalFormatting>
  <conditionalFormatting sqref="AI439">
    <cfRule type="expression" dxfId="1445" priority="1931">
      <formula>IF(RIGHT(TEXT(AI439,"0.#"),1)=".",FALSE,TRUE)</formula>
    </cfRule>
    <cfRule type="expression" dxfId="1444" priority="1932">
      <formula>IF(RIGHT(TEXT(AI439,"0.#"),1)=".",TRUE,FALSE)</formula>
    </cfRule>
  </conditionalFormatting>
  <conditionalFormatting sqref="AQ438">
    <cfRule type="expression" dxfId="1443" priority="1923">
      <formula>IF(RIGHT(TEXT(AQ438,"0.#"),1)=".",FALSE,TRUE)</formula>
    </cfRule>
    <cfRule type="expression" dxfId="1442" priority="1924">
      <formula>IF(RIGHT(TEXT(AQ438,"0.#"),1)=".",TRUE,FALSE)</formula>
    </cfRule>
  </conditionalFormatting>
  <conditionalFormatting sqref="AQ439">
    <cfRule type="expression" dxfId="1441" priority="1927">
      <formula>IF(RIGHT(TEXT(AQ439,"0.#"),1)=".",FALSE,TRUE)</formula>
    </cfRule>
    <cfRule type="expression" dxfId="1440" priority="1928">
      <formula>IF(RIGHT(TEXT(AQ439,"0.#"),1)=".",TRUE,FALSE)</formula>
    </cfRule>
  </conditionalFormatting>
  <conditionalFormatting sqref="AQ440">
    <cfRule type="expression" dxfId="1439" priority="1925">
      <formula>IF(RIGHT(TEXT(AQ440,"0.#"),1)=".",FALSE,TRUE)</formula>
    </cfRule>
    <cfRule type="expression" dxfId="1438" priority="1926">
      <formula>IF(RIGHT(TEXT(AQ440,"0.#"),1)=".",TRUE,FALSE)</formula>
    </cfRule>
  </conditionalFormatting>
  <conditionalFormatting sqref="AE445">
    <cfRule type="expression" dxfId="1437" priority="1917">
      <formula>IF(RIGHT(TEXT(AE445,"0.#"),1)=".",FALSE,TRUE)</formula>
    </cfRule>
    <cfRule type="expression" dxfId="1436" priority="1918">
      <formula>IF(RIGHT(TEXT(AE445,"0.#"),1)=".",TRUE,FALSE)</formula>
    </cfRule>
  </conditionalFormatting>
  <conditionalFormatting sqref="AE443">
    <cfRule type="expression" dxfId="1435" priority="1921">
      <formula>IF(RIGHT(TEXT(AE443,"0.#"),1)=".",FALSE,TRUE)</formula>
    </cfRule>
    <cfRule type="expression" dxfId="1434" priority="1922">
      <formula>IF(RIGHT(TEXT(AE443,"0.#"),1)=".",TRUE,FALSE)</formula>
    </cfRule>
  </conditionalFormatting>
  <conditionalFormatting sqref="AE444">
    <cfRule type="expression" dxfId="1433" priority="1919">
      <formula>IF(RIGHT(TEXT(AE444,"0.#"),1)=".",FALSE,TRUE)</formula>
    </cfRule>
    <cfRule type="expression" dxfId="1432" priority="1920">
      <formula>IF(RIGHT(TEXT(AE444,"0.#"),1)=".",TRUE,FALSE)</formula>
    </cfRule>
  </conditionalFormatting>
  <conditionalFormatting sqref="AM445">
    <cfRule type="expression" dxfId="1431" priority="1911">
      <formula>IF(RIGHT(TEXT(AM445,"0.#"),1)=".",FALSE,TRUE)</formula>
    </cfRule>
    <cfRule type="expression" dxfId="1430" priority="1912">
      <formula>IF(RIGHT(TEXT(AM445,"0.#"),1)=".",TRUE,FALSE)</formula>
    </cfRule>
  </conditionalFormatting>
  <conditionalFormatting sqref="AM443">
    <cfRule type="expression" dxfId="1429" priority="1915">
      <formula>IF(RIGHT(TEXT(AM443,"0.#"),1)=".",FALSE,TRUE)</formula>
    </cfRule>
    <cfRule type="expression" dxfId="1428" priority="1916">
      <formula>IF(RIGHT(TEXT(AM443,"0.#"),1)=".",TRUE,FALSE)</formula>
    </cfRule>
  </conditionalFormatting>
  <conditionalFormatting sqref="AM444">
    <cfRule type="expression" dxfId="1427" priority="1913">
      <formula>IF(RIGHT(TEXT(AM444,"0.#"),1)=".",FALSE,TRUE)</formula>
    </cfRule>
    <cfRule type="expression" dxfId="1426" priority="1914">
      <formula>IF(RIGHT(TEXT(AM444,"0.#"),1)=".",TRUE,FALSE)</formula>
    </cfRule>
  </conditionalFormatting>
  <conditionalFormatting sqref="AU445">
    <cfRule type="expression" dxfId="1425" priority="1905">
      <formula>IF(RIGHT(TEXT(AU445,"0.#"),1)=".",FALSE,TRUE)</formula>
    </cfRule>
    <cfRule type="expression" dxfId="1424" priority="1906">
      <formula>IF(RIGHT(TEXT(AU445,"0.#"),1)=".",TRUE,FALSE)</formula>
    </cfRule>
  </conditionalFormatting>
  <conditionalFormatting sqref="AU443">
    <cfRule type="expression" dxfId="1423" priority="1909">
      <formula>IF(RIGHT(TEXT(AU443,"0.#"),1)=".",FALSE,TRUE)</formula>
    </cfRule>
    <cfRule type="expression" dxfId="1422" priority="1910">
      <formula>IF(RIGHT(TEXT(AU443,"0.#"),1)=".",TRUE,FALSE)</formula>
    </cfRule>
  </conditionalFormatting>
  <conditionalFormatting sqref="AU444">
    <cfRule type="expression" dxfId="1421" priority="1907">
      <formula>IF(RIGHT(TEXT(AU444,"0.#"),1)=".",FALSE,TRUE)</formula>
    </cfRule>
    <cfRule type="expression" dxfId="1420" priority="1908">
      <formula>IF(RIGHT(TEXT(AU444,"0.#"),1)=".",TRUE,FALSE)</formula>
    </cfRule>
  </conditionalFormatting>
  <conditionalFormatting sqref="AI445">
    <cfRule type="expression" dxfId="1419" priority="1899">
      <formula>IF(RIGHT(TEXT(AI445,"0.#"),1)=".",FALSE,TRUE)</formula>
    </cfRule>
    <cfRule type="expression" dxfId="1418" priority="1900">
      <formula>IF(RIGHT(TEXT(AI445,"0.#"),1)=".",TRUE,FALSE)</formula>
    </cfRule>
  </conditionalFormatting>
  <conditionalFormatting sqref="AI443">
    <cfRule type="expression" dxfId="1417" priority="1903">
      <formula>IF(RIGHT(TEXT(AI443,"0.#"),1)=".",FALSE,TRUE)</formula>
    </cfRule>
    <cfRule type="expression" dxfId="1416" priority="1904">
      <formula>IF(RIGHT(TEXT(AI443,"0.#"),1)=".",TRUE,FALSE)</formula>
    </cfRule>
  </conditionalFormatting>
  <conditionalFormatting sqref="AI444">
    <cfRule type="expression" dxfId="1415" priority="1901">
      <formula>IF(RIGHT(TEXT(AI444,"0.#"),1)=".",FALSE,TRUE)</formula>
    </cfRule>
    <cfRule type="expression" dxfId="1414" priority="1902">
      <formula>IF(RIGHT(TEXT(AI444,"0.#"),1)=".",TRUE,FALSE)</formula>
    </cfRule>
  </conditionalFormatting>
  <conditionalFormatting sqref="AQ443">
    <cfRule type="expression" dxfId="1413" priority="1893">
      <formula>IF(RIGHT(TEXT(AQ443,"0.#"),1)=".",FALSE,TRUE)</formula>
    </cfRule>
    <cfRule type="expression" dxfId="1412" priority="1894">
      <formula>IF(RIGHT(TEXT(AQ443,"0.#"),1)=".",TRUE,FALSE)</formula>
    </cfRule>
  </conditionalFormatting>
  <conditionalFormatting sqref="AQ444">
    <cfRule type="expression" dxfId="1411" priority="1897">
      <formula>IF(RIGHT(TEXT(AQ444,"0.#"),1)=".",FALSE,TRUE)</formula>
    </cfRule>
    <cfRule type="expression" dxfId="1410" priority="1898">
      <formula>IF(RIGHT(TEXT(AQ444,"0.#"),1)=".",TRUE,FALSE)</formula>
    </cfRule>
  </conditionalFormatting>
  <conditionalFormatting sqref="AQ445">
    <cfRule type="expression" dxfId="1409" priority="1895">
      <formula>IF(RIGHT(TEXT(AQ445,"0.#"),1)=".",FALSE,TRUE)</formula>
    </cfRule>
    <cfRule type="expression" dxfId="1408" priority="1896">
      <formula>IF(RIGHT(TEXT(AQ445,"0.#"),1)=".",TRUE,FALSE)</formula>
    </cfRule>
  </conditionalFormatting>
  <conditionalFormatting sqref="Y880:Y907">
    <cfRule type="expression" dxfId="1407" priority="2123">
      <formula>IF(RIGHT(TEXT(Y880,"0.#"),1)=".",FALSE,TRUE)</formula>
    </cfRule>
    <cfRule type="expression" dxfId="1406" priority="2124">
      <formula>IF(RIGHT(TEXT(Y880,"0.#"),1)=".",TRUE,FALSE)</formula>
    </cfRule>
  </conditionalFormatting>
  <conditionalFormatting sqref="Y879">
    <cfRule type="expression" dxfId="1405" priority="2117">
      <formula>IF(RIGHT(TEXT(Y879,"0.#"),1)=".",FALSE,TRUE)</formula>
    </cfRule>
    <cfRule type="expression" dxfId="1404" priority="2118">
      <formula>IF(RIGHT(TEXT(Y879,"0.#"),1)=".",TRUE,FALSE)</formula>
    </cfRule>
  </conditionalFormatting>
  <conditionalFormatting sqref="Y913:Y940">
    <cfRule type="expression" dxfId="1403" priority="2111">
      <formula>IF(RIGHT(TEXT(Y913,"0.#"),1)=".",FALSE,TRUE)</formula>
    </cfRule>
    <cfRule type="expression" dxfId="1402" priority="2112">
      <formula>IF(RIGHT(TEXT(Y913,"0.#"),1)=".",TRUE,FALSE)</formula>
    </cfRule>
  </conditionalFormatting>
  <conditionalFormatting sqref="Y911:Y912">
    <cfRule type="expression" dxfId="1401" priority="2105">
      <formula>IF(RIGHT(TEXT(Y911,"0.#"),1)=".",FALSE,TRUE)</formula>
    </cfRule>
    <cfRule type="expression" dxfId="1400" priority="2106">
      <formula>IF(RIGHT(TEXT(Y911,"0.#"),1)=".",TRUE,FALSE)</formula>
    </cfRule>
  </conditionalFormatting>
  <conditionalFormatting sqref="Y946:Y973">
    <cfRule type="expression" dxfId="1399" priority="2099">
      <formula>IF(RIGHT(TEXT(Y946,"0.#"),1)=".",FALSE,TRUE)</formula>
    </cfRule>
    <cfRule type="expression" dxfId="1398" priority="2100">
      <formula>IF(RIGHT(TEXT(Y946,"0.#"),1)=".",TRUE,FALSE)</formula>
    </cfRule>
  </conditionalFormatting>
  <conditionalFormatting sqref="Y944:Y945">
    <cfRule type="expression" dxfId="1397" priority="2093">
      <formula>IF(RIGHT(TEXT(Y944,"0.#"),1)=".",FALSE,TRUE)</formula>
    </cfRule>
    <cfRule type="expression" dxfId="1396" priority="2094">
      <formula>IF(RIGHT(TEXT(Y944,"0.#"),1)=".",TRUE,FALSE)</formula>
    </cfRule>
  </conditionalFormatting>
  <conditionalFormatting sqref="Y979:Y1006">
    <cfRule type="expression" dxfId="1395" priority="2087">
      <formula>IF(RIGHT(TEXT(Y979,"0.#"),1)=".",FALSE,TRUE)</formula>
    </cfRule>
    <cfRule type="expression" dxfId="1394" priority="2088">
      <formula>IF(RIGHT(TEXT(Y979,"0.#"),1)=".",TRUE,FALSE)</formula>
    </cfRule>
  </conditionalFormatting>
  <conditionalFormatting sqref="Y977:Y978">
    <cfRule type="expression" dxfId="1393" priority="2081">
      <formula>IF(RIGHT(TEXT(Y977,"0.#"),1)=".",FALSE,TRUE)</formula>
    </cfRule>
    <cfRule type="expression" dxfId="1392" priority="2082">
      <formula>IF(RIGHT(TEXT(Y977,"0.#"),1)=".",TRUE,FALSE)</formula>
    </cfRule>
  </conditionalFormatting>
  <conditionalFormatting sqref="Y1012:Y1039">
    <cfRule type="expression" dxfId="1391" priority="2075">
      <formula>IF(RIGHT(TEXT(Y1012,"0.#"),1)=".",FALSE,TRUE)</formula>
    </cfRule>
    <cfRule type="expression" dxfId="1390" priority="2076">
      <formula>IF(RIGHT(TEXT(Y1012,"0.#"),1)=".",TRUE,FALSE)</formula>
    </cfRule>
  </conditionalFormatting>
  <conditionalFormatting sqref="W23">
    <cfRule type="expression" dxfId="1389" priority="2359">
      <formula>IF(RIGHT(TEXT(W23,"0.#"),1)=".",FALSE,TRUE)</formula>
    </cfRule>
    <cfRule type="expression" dxfId="1388" priority="2360">
      <formula>IF(RIGHT(TEXT(W23,"0.#"),1)=".",TRUE,FALSE)</formula>
    </cfRule>
  </conditionalFormatting>
  <conditionalFormatting sqref="W24:W27">
    <cfRule type="expression" dxfId="1387" priority="2357">
      <formula>IF(RIGHT(TEXT(W24,"0.#"),1)=".",FALSE,TRUE)</formula>
    </cfRule>
    <cfRule type="expression" dxfId="1386" priority="2358">
      <formula>IF(RIGHT(TEXT(W24,"0.#"),1)=".",TRUE,FALSE)</formula>
    </cfRule>
  </conditionalFormatting>
  <conditionalFormatting sqref="W28">
    <cfRule type="expression" dxfId="1385" priority="2349">
      <formula>IF(RIGHT(TEXT(W28,"0.#"),1)=".",FALSE,TRUE)</formula>
    </cfRule>
    <cfRule type="expression" dxfId="1384" priority="2350">
      <formula>IF(RIGHT(TEXT(W28,"0.#"),1)=".",TRUE,FALSE)</formula>
    </cfRule>
  </conditionalFormatting>
  <conditionalFormatting sqref="P23">
    <cfRule type="expression" dxfId="1383" priority="2347">
      <formula>IF(RIGHT(TEXT(P23,"0.#"),1)=".",FALSE,TRUE)</formula>
    </cfRule>
    <cfRule type="expression" dxfId="1382" priority="2348">
      <formula>IF(RIGHT(TEXT(P23,"0.#"),1)=".",TRUE,FALSE)</formula>
    </cfRule>
  </conditionalFormatting>
  <conditionalFormatting sqref="P24:P27">
    <cfRule type="expression" dxfId="1381" priority="2345">
      <formula>IF(RIGHT(TEXT(P24,"0.#"),1)=".",FALSE,TRUE)</formula>
    </cfRule>
    <cfRule type="expression" dxfId="1380" priority="2346">
      <formula>IF(RIGHT(TEXT(P24,"0.#"),1)=".",TRUE,FALSE)</formula>
    </cfRule>
  </conditionalFormatting>
  <conditionalFormatting sqref="P28">
    <cfRule type="expression" dxfId="1379" priority="2343">
      <formula>IF(RIGHT(TEXT(P28,"0.#"),1)=".",FALSE,TRUE)</formula>
    </cfRule>
    <cfRule type="expression" dxfId="1378" priority="2344">
      <formula>IF(RIGHT(TEXT(P28,"0.#"),1)=".",TRUE,FALSE)</formula>
    </cfRule>
  </conditionalFormatting>
  <conditionalFormatting sqref="AQ114">
    <cfRule type="expression" dxfId="1377" priority="2327">
      <formula>IF(RIGHT(TEXT(AQ114,"0.#"),1)=".",FALSE,TRUE)</formula>
    </cfRule>
    <cfRule type="expression" dxfId="1376" priority="2328">
      <formula>IF(RIGHT(TEXT(AQ114,"0.#"),1)=".",TRUE,FALSE)</formula>
    </cfRule>
  </conditionalFormatting>
  <conditionalFormatting sqref="AQ104">
    <cfRule type="expression" dxfId="1375" priority="2341">
      <formula>IF(RIGHT(TEXT(AQ104,"0.#"),1)=".",FALSE,TRUE)</formula>
    </cfRule>
    <cfRule type="expression" dxfId="1374" priority="2342">
      <formula>IF(RIGHT(TEXT(AQ104,"0.#"),1)=".",TRUE,FALSE)</formula>
    </cfRule>
  </conditionalFormatting>
  <conditionalFormatting sqref="AQ105">
    <cfRule type="expression" dxfId="1373" priority="2339">
      <formula>IF(RIGHT(TEXT(AQ105,"0.#"),1)=".",FALSE,TRUE)</formula>
    </cfRule>
    <cfRule type="expression" dxfId="1372" priority="2340">
      <formula>IF(RIGHT(TEXT(AQ105,"0.#"),1)=".",TRUE,FALSE)</formula>
    </cfRule>
  </conditionalFormatting>
  <conditionalFormatting sqref="AQ107">
    <cfRule type="expression" dxfId="1371" priority="2337">
      <formula>IF(RIGHT(TEXT(AQ107,"0.#"),1)=".",FALSE,TRUE)</formula>
    </cfRule>
    <cfRule type="expression" dxfId="1370" priority="2338">
      <formula>IF(RIGHT(TEXT(AQ107,"0.#"),1)=".",TRUE,FALSE)</formula>
    </cfRule>
  </conditionalFormatting>
  <conditionalFormatting sqref="AQ108">
    <cfRule type="expression" dxfId="1369" priority="2335">
      <formula>IF(RIGHT(TEXT(AQ108,"0.#"),1)=".",FALSE,TRUE)</formula>
    </cfRule>
    <cfRule type="expression" dxfId="1368" priority="2336">
      <formula>IF(RIGHT(TEXT(AQ108,"0.#"),1)=".",TRUE,FALSE)</formula>
    </cfRule>
  </conditionalFormatting>
  <conditionalFormatting sqref="AQ110">
    <cfRule type="expression" dxfId="1367" priority="2333">
      <formula>IF(RIGHT(TEXT(AQ110,"0.#"),1)=".",FALSE,TRUE)</formula>
    </cfRule>
    <cfRule type="expression" dxfId="1366" priority="2334">
      <formula>IF(RIGHT(TEXT(AQ110,"0.#"),1)=".",TRUE,FALSE)</formula>
    </cfRule>
  </conditionalFormatting>
  <conditionalFormatting sqref="AQ111">
    <cfRule type="expression" dxfId="1365" priority="2331">
      <formula>IF(RIGHT(TEXT(AQ111,"0.#"),1)=".",FALSE,TRUE)</formula>
    </cfRule>
    <cfRule type="expression" dxfId="1364" priority="2332">
      <formula>IF(RIGHT(TEXT(AQ111,"0.#"),1)=".",TRUE,FALSE)</formula>
    </cfRule>
  </conditionalFormatting>
  <conditionalFormatting sqref="AQ113">
    <cfRule type="expression" dxfId="1363" priority="2329">
      <formula>IF(RIGHT(TEXT(AQ113,"0.#"),1)=".",FALSE,TRUE)</formula>
    </cfRule>
    <cfRule type="expression" dxfId="1362" priority="2330">
      <formula>IF(RIGHT(TEXT(AQ113,"0.#"),1)=".",TRUE,FALSE)</formula>
    </cfRule>
  </conditionalFormatting>
  <conditionalFormatting sqref="AE67">
    <cfRule type="expression" dxfId="1361" priority="2259">
      <formula>IF(RIGHT(TEXT(AE67,"0.#"),1)=".",FALSE,TRUE)</formula>
    </cfRule>
    <cfRule type="expression" dxfId="1360" priority="2260">
      <formula>IF(RIGHT(TEXT(AE67,"0.#"),1)=".",TRUE,FALSE)</formula>
    </cfRule>
  </conditionalFormatting>
  <conditionalFormatting sqref="AE68">
    <cfRule type="expression" dxfId="1359" priority="2257">
      <formula>IF(RIGHT(TEXT(AE68,"0.#"),1)=".",FALSE,TRUE)</formula>
    </cfRule>
    <cfRule type="expression" dxfId="1358" priority="2258">
      <formula>IF(RIGHT(TEXT(AE68,"0.#"),1)=".",TRUE,FALSE)</formula>
    </cfRule>
  </conditionalFormatting>
  <conditionalFormatting sqref="AE69">
    <cfRule type="expression" dxfId="1357" priority="2255">
      <formula>IF(RIGHT(TEXT(AE69,"0.#"),1)=".",FALSE,TRUE)</formula>
    </cfRule>
    <cfRule type="expression" dxfId="1356" priority="2256">
      <formula>IF(RIGHT(TEXT(AE69,"0.#"),1)=".",TRUE,FALSE)</formula>
    </cfRule>
  </conditionalFormatting>
  <conditionalFormatting sqref="AI69">
    <cfRule type="expression" dxfId="1355" priority="2253">
      <formula>IF(RIGHT(TEXT(AI69,"0.#"),1)=".",FALSE,TRUE)</formula>
    </cfRule>
    <cfRule type="expression" dxfId="1354" priority="2254">
      <formula>IF(RIGHT(TEXT(AI69,"0.#"),1)=".",TRUE,FALSE)</formula>
    </cfRule>
  </conditionalFormatting>
  <conditionalFormatting sqref="AI68">
    <cfRule type="expression" dxfId="1353" priority="2251">
      <formula>IF(RIGHT(TEXT(AI68,"0.#"),1)=".",FALSE,TRUE)</formula>
    </cfRule>
    <cfRule type="expression" dxfId="1352" priority="2252">
      <formula>IF(RIGHT(TEXT(AI68,"0.#"),1)=".",TRUE,FALSE)</formula>
    </cfRule>
  </conditionalFormatting>
  <conditionalFormatting sqref="AI67">
    <cfRule type="expression" dxfId="1351" priority="2249">
      <formula>IF(RIGHT(TEXT(AI67,"0.#"),1)=".",FALSE,TRUE)</formula>
    </cfRule>
    <cfRule type="expression" dxfId="1350" priority="2250">
      <formula>IF(RIGHT(TEXT(AI67,"0.#"),1)=".",TRUE,FALSE)</formula>
    </cfRule>
  </conditionalFormatting>
  <conditionalFormatting sqref="AM67">
    <cfRule type="expression" dxfId="1349" priority="2247">
      <formula>IF(RIGHT(TEXT(AM67,"0.#"),1)=".",FALSE,TRUE)</formula>
    </cfRule>
    <cfRule type="expression" dxfId="1348" priority="2248">
      <formula>IF(RIGHT(TEXT(AM67,"0.#"),1)=".",TRUE,FALSE)</formula>
    </cfRule>
  </conditionalFormatting>
  <conditionalFormatting sqref="AM68">
    <cfRule type="expression" dxfId="1347" priority="2245">
      <formula>IF(RIGHT(TEXT(AM68,"0.#"),1)=".",FALSE,TRUE)</formula>
    </cfRule>
    <cfRule type="expression" dxfId="1346" priority="2246">
      <formula>IF(RIGHT(TEXT(AM68,"0.#"),1)=".",TRUE,FALSE)</formula>
    </cfRule>
  </conditionalFormatting>
  <conditionalFormatting sqref="AM69">
    <cfRule type="expression" dxfId="1345" priority="2243">
      <formula>IF(RIGHT(TEXT(AM69,"0.#"),1)=".",FALSE,TRUE)</formula>
    </cfRule>
    <cfRule type="expression" dxfId="1344" priority="2244">
      <formula>IF(RIGHT(TEXT(AM69,"0.#"),1)=".",TRUE,FALSE)</formula>
    </cfRule>
  </conditionalFormatting>
  <conditionalFormatting sqref="AQ67:AQ69">
    <cfRule type="expression" dxfId="1343" priority="2241">
      <formula>IF(RIGHT(TEXT(AQ67,"0.#"),1)=".",FALSE,TRUE)</formula>
    </cfRule>
    <cfRule type="expression" dxfId="1342" priority="2242">
      <formula>IF(RIGHT(TEXT(AQ67,"0.#"),1)=".",TRUE,FALSE)</formula>
    </cfRule>
  </conditionalFormatting>
  <conditionalFormatting sqref="AU67:AU69">
    <cfRule type="expression" dxfId="1341" priority="2239">
      <formula>IF(RIGHT(TEXT(AU67,"0.#"),1)=".",FALSE,TRUE)</formula>
    </cfRule>
    <cfRule type="expression" dxfId="1340" priority="2240">
      <formula>IF(RIGHT(TEXT(AU67,"0.#"),1)=".",TRUE,FALSE)</formula>
    </cfRule>
  </conditionalFormatting>
  <conditionalFormatting sqref="AE70">
    <cfRule type="expression" dxfId="1339" priority="2237">
      <formula>IF(RIGHT(TEXT(AE70,"0.#"),1)=".",FALSE,TRUE)</formula>
    </cfRule>
    <cfRule type="expression" dxfId="1338" priority="2238">
      <formula>IF(RIGHT(TEXT(AE70,"0.#"),1)=".",TRUE,FALSE)</formula>
    </cfRule>
  </conditionalFormatting>
  <conditionalFormatting sqref="AE71">
    <cfRule type="expression" dxfId="1337" priority="2235">
      <formula>IF(RIGHT(TEXT(AE71,"0.#"),1)=".",FALSE,TRUE)</formula>
    </cfRule>
    <cfRule type="expression" dxfId="1336" priority="2236">
      <formula>IF(RIGHT(TEXT(AE71,"0.#"),1)=".",TRUE,FALSE)</formula>
    </cfRule>
  </conditionalFormatting>
  <conditionalFormatting sqref="AE72">
    <cfRule type="expression" dxfId="1335" priority="2233">
      <formula>IF(RIGHT(TEXT(AE72,"0.#"),1)=".",FALSE,TRUE)</formula>
    </cfRule>
    <cfRule type="expression" dxfId="1334" priority="2234">
      <formula>IF(RIGHT(TEXT(AE72,"0.#"),1)=".",TRUE,FALSE)</formula>
    </cfRule>
  </conditionalFormatting>
  <conditionalFormatting sqref="AI72">
    <cfRule type="expression" dxfId="1333" priority="2231">
      <formula>IF(RIGHT(TEXT(AI72,"0.#"),1)=".",FALSE,TRUE)</formula>
    </cfRule>
    <cfRule type="expression" dxfId="1332" priority="2232">
      <formula>IF(RIGHT(TEXT(AI72,"0.#"),1)=".",TRUE,FALSE)</formula>
    </cfRule>
  </conditionalFormatting>
  <conditionalFormatting sqref="AI71">
    <cfRule type="expression" dxfId="1331" priority="2229">
      <formula>IF(RIGHT(TEXT(AI71,"0.#"),1)=".",FALSE,TRUE)</formula>
    </cfRule>
    <cfRule type="expression" dxfId="1330" priority="2230">
      <formula>IF(RIGHT(TEXT(AI71,"0.#"),1)=".",TRUE,FALSE)</formula>
    </cfRule>
  </conditionalFormatting>
  <conditionalFormatting sqref="AI70">
    <cfRule type="expression" dxfId="1329" priority="2227">
      <formula>IF(RIGHT(TEXT(AI70,"0.#"),1)=".",FALSE,TRUE)</formula>
    </cfRule>
    <cfRule type="expression" dxfId="1328" priority="2228">
      <formula>IF(RIGHT(TEXT(AI70,"0.#"),1)=".",TRUE,FALSE)</formula>
    </cfRule>
  </conditionalFormatting>
  <conditionalFormatting sqref="AM70">
    <cfRule type="expression" dxfId="1327" priority="2225">
      <formula>IF(RIGHT(TEXT(AM70,"0.#"),1)=".",FALSE,TRUE)</formula>
    </cfRule>
    <cfRule type="expression" dxfId="1326" priority="2226">
      <formula>IF(RIGHT(TEXT(AM70,"0.#"),1)=".",TRUE,FALSE)</formula>
    </cfRule>
  </conditionalFormatting>
  <conditionalFormatting sqref="AM71">
    <cfRule type="expression" dxfId="1325" priority="2223">
      <formula>IF(RIGHT(TEXT(AM71,"0.#"),1)=".",FALSE,TRUE)</formula>
    </cfRule>
    <cfRule type="expression" dxfId="1324" priority="2224">
      <formula>IF(RIGHT(TEXT(AM71,"0.#"),1)=".",TRUE,FALSE)</formula>
    </cfRule>
  </conditionalFormatting>
  <conditionalFormatting sqref="AM72">
    <cfRule type="expression" dxfId="1323" priority="2221">
      <formula>IF(RIGHT(TEXT(AM72,"0.#"),1)=".",FALSE,TRUE)</formula>
    </cfRule>
    <cfRule type="expression" dxfId="1322" priority="2222">
      <formula>IF(RIGHT(TEXT(AM72,"0.#"),1)=".",TRUE,FALSE)</formula>
    </cfRule>
  </conditionalFormatting>
  <conditionalFormatting sqref="AQ70:AQ72">
    <cfRule type="expression" dxfId="1321" priority="2219">
      <formula>IF(RIGHT(TEXT(AQ70,"0.#"),1)=".",FALSE,TRUE)</formula>
    </cfRule>
    <cfRule type="expression" dxfId="1320" priority="2220">
      <formula>IF(RIGHT(TEXT(AQ70,"0.#"),1)=".",TRUE,FALSE)</formula>
    </cfRule>
  </conditionalFormatting>
  <conditionalFormatting sqref="AU70:AU72">
    <cfRule type="expression" dxfId="1319" priority="2217">
      <formula>IF(RIGHT(TEXT(AU70,"0.#"),1)=".",FALSE,TRUE)</formula>
    </cfRule>
    <cfRule type="expression" dxfId="1318" priority="2218">
      <formula>IF(RIGHT(TEXT(AU70,"0.#"),1)=".",TRUE,FALSE)</formula>
    </cfRule>
  </conditionalFormatting>
  <conditionalFormatting sqref="AU656">
    <cfRule type="expression" dxfId="1317" priority="735">
      <formula>IF(RIGHT(TEXT(AU656,"0.#"),1)=".",FALSE,TRUE)</formula>
    </cfRule>
    <cfRule type="expression" dxfId="1316" priority="736">
      <formula>IF(RIGHT(TEXT(AU656,"0.#"),1)=".",TRUE,FALSE)</formula>
    </cfRule>
  </conditionalFormatting>
  <conditionalFormatting sqref="AQ655">
    <cfRule type="expression" dxfId="1315" priority="727">
      <formula>IF(RIGHT(TEXT(AQ655,"0.#"),1)=".",FALSE,TRUE)</formula>
    </cfRule>
    <cfRule type="expression" dxfId="1314" priority="728">
      <formula>IF(RIGHT(TEXT(AQ655,"0.#"),1)=".",TRUE,FALSE)</formula>
    </cfRule>
  </conditionalFormatting>
  <conditionalFormatting sqref="AI696">
    <cfRule type="expression" dxfId="1313" priority="519">
      <formula>IF(RIGHT(TEXT(AI696,"0.#"),1)=".",FALSE,TRUE)</formula>
    </cfRule>
    <cfRule type="expression" dxfId="1312" priority="520">
      <formula>IF(RIGHT(TEXT(AI696,"0.#"),1)=".",TRUE,FALSE)</formula>
    </cfRule>
  </conditionalFormatting>
  <conditionalFormatting sqref="AQ694">
    <cfRule type="expression" dxfId="1311" priority="513">
      <formula>IF(RIGHT(TEXT(AQ694,"0.#"),1)=".",FALSE,TRUE)</formula>
    </cfRule>
    <cfRule type="expression" dxfId="1310" priority="514">
      <formula>IF(RIGHT(TEXT(AQ694,"0.#"),1)=".",TRUE,FALSE)</formula>
    </cfRule>
  </conditionalFormatting>
  <conditionalFormatting sqref="AL880:AO907">
    <cfRule type="expression" dxfId="1309" priority="2125">
      <formula>IF(AND(AL880&gt;=0, RIGHT(TEXT(AL880,"0.#"),1)&lt;&gt;"."),TRUE,FALSE)</formula>
    </cfRule>
    <cfRule type="expression" dxfId="1308" priority="2126">
      <formula>IF(AND(AL880&gt;=0, RIGHT(TEXT(AL880,"0.#"),1)="."),TRUE,FALSE)</formula>
    </cfRule>
    <cfRule type="expression" dxfId="1307" priority="2127">
      <formula>IF(AND(AL880&lt;0, RIGHT(TEXT(AL880,"0.#"),1)&lt;&gt;"."),TRUE,FALSE)</formula>
    </cfRule>
    <cfRule type="expression" dxfId="1306" priority="2128">
      <formula>IF(AND(AL880&lt;0, RIGHT(TEXT(AL880,"0.#"),1)="."),TRUE,FALSE)</formula>
    </cfRule>
  </conditionalFormatting>
  <conditionalFormatting sqref="AL879:AO879">
    <cfRule type="expression" dxfId="1305" priority="2119">
      <formula>IF(AND(AL879&gt;=0, RIGHT(TEXT(AL879,"0.#"),1)&lt;&gt;"."),TRUE,FALSE)</formula>
    </cfRule>
    <cfRule type="expression" dxfId="1304" priority="2120">
      <formula>IF(AND(AL879&gt;=0, RIGHT(TEXT(AL879,"0.#"),1)="."),TRUE,FALSE)</formula>
    </cfRule>
    <cfRule type="expression" dxfId="1303" priority="2121">
      <formula>IF(AND(AL879&lt;0, RIGHT(TEXT(AL879,"0.#"),1)&lt;&gt;"."),TRUE,FALSE)</formula>
    </cfRule>
    <cfRule type="expression" dxfId="1302" priority="2122">
      <formula>IF(AND(AL879&lt;0, RIGHT(TEXT(AL879,"0.#"),1)="."),TRUE,FALSE)</formula>
    </cfRule>
  </conditionalFormatting>
  <conditionalFormatting sqref="AL913:AO940">
    <cfRule type="expression" dxfId="1301" priority="2113">
      <formula>IF(AND(AL913&gt;=0, RIGHT(TEXT(AL913,"0.#"),1)&lt;&gt;"."),TRUE,FALSE)</formula>
    </cfRule>
    <cfRule type="expression" dxfId="1300" priority="2114">
      <formula>IF(AND(AL913&gt;=0, RIGHT(TEXT(AL913,"0.#"),1)="."),TRUE,FALSE)</formula>
    </cfRule>
    <cfRule type="expression" dxfId="1299" priority="2115">
      <formula>IF(AND(AL913&lt;0, RIGHT(TEXT(AL913,"0.#"),1)&lt;&gt;"."),TRUE,FALSE)</formula>
    </cfRule>
    <cfRule type="expression" dxfId="1298" priority="2116">
      <formula>IF(AND(AL913&lt;0, RIGHT(TEXT(AL913,"0.#"),1)="."),TRUE,FALSE)</formula>
    </cfRule>
  </conditionalFormatting>
  <conditionalFormatting sqref="AL911:AO912">
    <cfRule type="expression" dxfId="1297" priority="2107">
      <formula>IF(AND(AL911&gt;=0, RIGHT(TEXT(AL911,"0.#"),1)&lt;&gt;"."),TRUE,FALSE)</formula>
    </cfRule>
    <cfRule type="expression" dxfId="1296" priority="2108">
      <formula>IF(AND(AL911&gt;=0, RIGHT(TEXT(AL911,"0.#"),1)="."),TRUE,FALSE)</formula>
    </cfRule>
    <cfRule type="expression" dxfId="1295" priority="2109">
      <formula>IF(AND(AL911&lt;0, RIGHT(TEXT(AL911,"0.#"),1)&lt;&gt;"."),TRUE,FALSE)</formula>
    </cfRule>
    <cfRule type="expression" dxfId="1294" priority="2110">
      <formula>IF(AND(AL911&lt;0, RIGHT(TEXT(AL911,"0.#"),1)="."),TRUE,FALSE)</formula>
    </cfRule>
  </conditionalFormatting>
  <conditionalFormatting sqref="AL946:AO973">
    <cfRule type="expression" dxfId="1293" priority="2101">
      <formula>IF(AND(AL946&gt;=0, RIGHT(TEXT(AL946,"0.#"),1)&lt;&gt;"."),TRUE,FALSE)</formula>
    </cfRule>
    <cfRule type="expression" dxfId="1292" priority="2102">
      <formula>IF(AND(AL946&gt;=0, RIGHT(TEXT(AL946,"0.#"),1)="."),TRUE,FALSE)</formula>
    </cfRule>
    <cfRule type="expression" dxfId="1291" priority="2103">
      <formula>IF(AND(AL946&lt;0, RIGHT(TEXT(AL946,"0.#"),1)&lt;&gt;"."),TRUE,FALSE)</formula>
    </cfRule>
    <cfRule type="expression" dxfId="1290" priority="2104">
      <formula>IF(AND(AL946&lt;0, RIGHT(TEXT(AL946,"0.#"),1)="."),TRUE,FALSE)</formula>
    </cfRule>
  </conditionalFormatting>
  <conditionalFormatting sqref="AL944:AO945">
    <cfRule type="expression" dxfId="1289" priority="2095">
      <formula>IF(AND(AL944&gt;=0, RIGHT(TEXT(AL944,"0.#"),1)&lt;&gt;"."),TRUE,FALSE)</formula>
    </cfRule>
    <cfRule type="expression" dxfId="1288" priority="2096">
      <formula>IF(AND(AL944&gt;=0, RIGHT(TEXT(AL944,"0.#"),1)="."),TRUE,FALSE)</formula>
    </cfRule>
    <cfRule type="expression" dxfId="1287" priority="2097">
      <formula>IF(AND(AL944&lt;0, RIGHT(TEXT(AL944,"0.#"),1)&lt;&gt;"."),TRUE,FALSE)</formula>
    </cfRule>
    <cfRule type="expression" dxfId="1286" priority="2098">
      <formula>IF(AND(AL944&lt;0, RIGHT(TEXT(AL944,"0.#"),1)="."),TRUE,FALSE)</formula>
    </cfRule>
  </conditionalFormatting>
  <conditionalFormatting sqref="AL979:AO1006">
    <cfRule type="expression" dxfId="1285" priority="2089">
      <formula>IF(AND(AL979&gt;=0, RIGHT(TEXT(AL979,"0.#"),1)&lt;&gt;"."),TRUE,FALSE)</formula>
    </cfRule>
    <cfRule type="expression" dxfId="1284" priority="2090">
      <formula>IF(AND(AL979&gt;=0, RIGHT(TEXT(AL979,"0.#"),1)="."),TRUE,FALSE)</formula>
    </cfRule>
    <cfRule type="expression" dxfId="1283" priority="2091">
      <formula>IF(AND(AL979&lt;0, RIGHT(TEXT(AL979,"0.#"),1)&lt;&gt;"."),TRUE,FALSE)</formula>
    </cfRule>
    <cfRule type="expression" dxfId="1282" priority="2092">
      <formula>IF(AND(AL979&lt;0, RIGHT(TEXT(AL979,"0.#"),1)="."),TRUE,FALSE)</formula>
    </cfRule>
  </conditionalFormatting>
  <conditionalFormatting sqref="AL977:AO978">
    <cfRule type="expression" dxfId="1281" priority="2083">
      <formula>IF(AND(AL977&gt;=0, RIGHT(TEXT(AL977,"0.#"),1)&lt;&gt;"."),TRUE,FALSE)</formula>
    </cfRule>
    <cfRule type="expression" dxfId="1280" priority="2084">
      <formula>IF(AND(AL977&gt;=0, RIGHT(TEXT(AL977,"0.#"),1)="."),TRUE,FALSE)</formula>
    </cfRule>
    <cfRule type="expression" dxfId="1279" priority="2085">
      <formula>IF(AND(AL977&lt;0, RIGHT(TEXT(AL977,"0.#"),1)&lt;&gt;"."),TRUE,FALSE)</formula>
    </cfRule>
    <cfRule type="expression" dxfId="1278" priority="2086">
      <formula>IF(AND(AL977&lt;0, RIGHT(TEXT(AL977,"0.#"),1)="."),TRUE,FALSE)</formula>
    </cfRule>
  </conditionalFormatting>
  <conditionalFormatting sqref="AL1012:AO1039">
    <cfRule type="expression" dxfId="1277" priority="2077">
      <formula>IF(AND(AL1012&gt;=0, RIGHT(TEXT(AL1012,"0.#"),1)&lt;&gt;"."),TRUE,FALSE)</formula>
    </cfRule>
    <cfRule type="expression" dxfId="1276" priority="2078">
      <formula>IF(AND(AL1012&gt;=0, RIGHT(TEXT(AL1012,"0.#"),1)="."),TRUE,FALSE)</formula>
    </cfRule>
    <cfRule type="expression" dxfId="1275" priority="2079">
      <formula>IF(AND(AL1012&lt;0, RIGHT(TEXT(AL1012,"0.#"),1)&lt;&gt;"."),TRUE,FALSE)</formula>
    </cfRule>
    <cfRule type="expression" dxfId="1274" priority="2080">
      <formula>IF(AND(AL1012&lt;0, RIGHT(TEXT(AL1012,"0.#"),1)="."),TRUE,FALSE)</formula>
    </cfRule>
  </conditionalFormatting>
  <conditionalFormatting sqref="AL1010:AO1011">
    <cfRule type="expression" dxfId="1273" priority="2071">
      <formula>IF(AND(AL1010&gt;=0, RIGHT(TEXT(AL1010,"0.#"),1)&lt;&gt;"."),TRUE,FALSE)</formula>
    </cfRule>
    <cfRule type="expression" dxfId="1272" priority="2072">
      <formula>IF(AND(AL1010&gt;=0, RIGHT(TEXT(AL1010,"0.#"),1)="."),TRUE,FALSE)</formula>
    </cfRule>
    <cfRule type="expression" dxfId="1271" priority="2073">
      <formula>IF(AND(AL1010&lt;0, RIGHT(TEXT(AL1010,"0.#"),1)&lt;&gt;"."),TRUE,FALSE)</formula>
    </cfRule>
    <cfRule type="expression" dxfId="1270" priority="2074">
      <formula>IF(AND(AL1010&lt;0, RIGHT(TEXT(AL1010,"0.#"),1)="."),TRUE,FALSE)</formula>
    </cfRule>
  </conditionalFormatting>
  <conditionalFormatting sqref="Y1010:Y1011">
    <cfRule type="expression" dxfId="1269" priority="2069">
      <formula>IF(RIGHT(TEXT(Y1010,"0.#"),1)=".",FALSE,TRUE)</formula>
    </cfRule>
    <cfRule type="expression" dxfId="1268" priority="2070">
      <formula>IF(RIGHT(TEXT(Y1010,"0.#"),1)=".",TRUE,FALSE)</formula>
    </cfRule>
  </conditionalFormatting>
  <conditionalFormatting sqref="AL1045:AO1072">
    <cfRule type="expression" dxfId="1267" priority="2065">
      <formula>IF(AND(AL1045&gt;=0, RIGHT(TEXT(AL1045,"0.#"),1)&lt;&gt;"."),TRUE,FALSE)</formula>
    </cfRule>
    <cfRule type="expression" dxfId="1266" priority="2066">
      <formula>IF(AND(AL1045&gt;=0, RIGHT(TEXT(AL1045,"0.#"),1)="."),TRUE,FALSE)</formula>
    </cfRule>
    <cfRule type="expression" dxfId="1265" priority="2067">
      <formula>IF(AND(AL1045&lt;0, RIGHT(TEXT(AL1045,"0.#"),1)&lt;&gt;"."),TRUE,FALSE)</formula>
    </cfRule>
    <cfRule type="expression" dxfId="1264" priority="2068">
      <formula>IF(AND(AL1045&lt;0, RIGHT(TEXT(AL1045,"0.#"),1)="."),TRUE,FALSE)</formula>
    </cfRule>
  </conditionalFormatting>
  <conditionalFormatting sqref="Y1045:Y1072">
    <cfRule type="expression" dxfId="1263" priority="2063">
      <formula>IF(RIGHT(TEXT(Y1045,"0.#"),1)=".",FALSE,TRUE)</formula>
    </cfRule>
    <cfRule type="expression" dxfId="1262" priority="2064">
      <formula>IF(RIGHT(TEXT(Y1045,"0.#"),1)=".",TRUE,FALSE)</formula>
    </cfRule>
  </conditionalFormatting>
  <conditionalFormatting sqref="AL1043:AO1044">
    <cfRule type="expression" dxfId="1261" priority="2059">
      <formula>IF(AND(AL1043&gt;=0, RIGHT(TEXT(AL1043,"0.#"),1)&lt;&gt;"."),TRUE,FALSE)</formula>
    </cfRule>
    <cfRule type="expression" dxfId="1260" priority="2060">
      <formula>IF(AND(AL1043&gt;=0, RIGHT(TEXT(AL1043,"0.#"),1)="."),TRUE,FALSE)</formula>
    </cfRule>
    <cfRule type="expression" dxfId="1259" priority="2061">
      <formula>IF(AND(AL1043&lt;0, RIGHT(TEXT(AL1043,"0.#"),1)&lt;&gt;"."),TRUE,FALSE)</formula>
    </cfRule>
    <cfRule type="expression" dxfId="1258" priority="2062">
      <formula>IF(AND(AL1043&lt;0, RIGHT(TEXT(AL1043,"0.#"),1)="."),TRUE,FALSE)</formula>
    </cfRule>
  </conditionalFormatting>
  <conditionalFormatting sqref="Y1043:Y1044">
    <cfRule type="expression" dxfId="1257" priority="2057">
      <formula>IF(RIGHT(TEXT(Y1043,"0.#"),1)=".",FALSE,TRUE)</formula>
    </cfRule>
    <cfRule type="expression" dxfId="1256" priority="2058">
      <formula>IF(RIGHT(TEXT(Y1043,"0.#"),1)=".",TRUE,FALSE)</formula>
    </cfRule>
  </conditionalFormatting>
  <conditionalFormatting sqref="AL1078:AO1105">
    <cfRule type="expression" dxfId="1255" priority="2053">
      <formula>IF(AND(AL1078&gt;=0, RIGHT(TEXT(AL1078,"0.#"),1)&lt;&gt;"."),TRUE,FALSE)</formula>
    </cfRule>
    <cfRule type="expression" dxfId="1254" priority="2054">
      <formula>IF(AND(AL1078&gt;=0, RIGHT(TEXT(AL1078,"0.#"),1)="."),TRUE,FALSE)</formula>
    </cfRule>
    <cfRule type="expression" dxfId="1253" priority="2055">
      <formula>IF(AND(AL1078&lt;0, RIGHT(TEXT(AL1078,"0.#"),1)&lt;&gt;"."),TRUE,FALSE)</formula>
    </cfRule>
    <cfRule type="expression" dxfId="1252" priority="2056">
      <formula>IF(AND(AL1078&lt;0, RIGHT(TEXT(AL1078,"0.#"),1)="."),TRUE,FALSE)</formula>
    </cfRule>
  </conditionalFormatting>
  <conditionalFormatting sqref="Y1078:Y1105">
    <cfRule type="expression" dxfId="1251" priority="2051">
      <formula>IF(RIGHT(TEXT(Y1078,"0.#"),1)=".",FALSE,TRUE)</formula>
    </cfRule>
    <cfRule type="expression" dxfId="1250" priority="2052">
      <formula>IF(RIGHT(TEXT(Y1078,"0.#"),1)=".",TRUE,FALSE)</formula>
    </cfRule>
  </conditionalFormatting>
  <conditionalFormatting sqref="AL1076:AO1077">
    <cfRule type="expression" dxfId="1249" priority="2047">
      <formula>IF(AND(AL1076&gt;=0, RIGHT(TEXT(AL1076,"0.#"),1)&lt;&gt;"."),TRUE,FALSE)</formula>
    </cfRule>
    <cfRule type="expression" dxfId="1248" priority="2048">
      <formula>IF(AND(AL1076&gt;=0, RIGHT(TEXT(AL1076,"0.#"),1)="."),TRUE,FALSE)</formula>
    </cfRule>
    <cfRule type="expression" dxfId="1247" priority="2049">
      <formula>IF(AND(AL1076&lt;0, RIGHT(TEXT(AL1076,"0.#"),1)&lt;&gt;"."),TRUE,FALSE)</formula>
    </cfRule>
    <cfRule type="expression" dxfId="1246" priority="2050">
      <formula>IF(AND(AL1076&lt;0, RIGHT(TEXT(AL1076,"0.#"),1)="."),TRUE,FALSE)</formula>
    </cfRule>
  </conditionalFormatting>
  <conditionalFormatting sqref="Y1076:Y1077">
    <cfRule type="expression" dxfId="1245" priority="2045">
      <formula>IF(RIGHT(TEXT(Y1076,"0.#"),1)=".",FALSE,TRUE)</formula>
    </cfRule>
    <cfRule type="expression" dxfId="1244" priority="2046">
      <formula>IF(RIGHT(TEXT(Y1076,"0.#"),1)=".",TRUE,FALSE)</formula>
    </cfRule>
  </conditionalFormatting>
  <conditionalFormatting sqref="AE39">
    <cfRule type="expression" dxfId="1243" priority="2043">
      <formula>IF(RIGHT(TEXT(AE39,"0.#"),1)=".",FALSE,TRUE)</formula>
    </cfRule>
    <cfRule type="expression" dxfId="1242" priority="2044">
      <formula>IF(RIGHT(TEXT(AE39,"0.#"),1)=".",TRUE,FALSE)</formula>
    </cfRule>
  </conditionalFormatting>
  <conditionalFormatting sqref="AM41">
    <cfRule type="expression" dxfId="1241" priority="2027">
      <formula>IF(RIGHT(TEXT(AM41,"0.#"),1)=".",FALSE,TRUE)</formula>
    </cfRule>
    <cfRule type="expression" dxfId="1240" priority="2028">
      <formula>IF(RIGHT(TEXT(AM41,"0.#"),1)=".",TRUE,FALSE)</formula>
    </cfRule>
  </conditionalFormatting>
  <conditionalFormatting sqref="AE40">
    <cfRule type="expression" dxfId="1239" priority="2041">
      <formula>IF(RIGHT(TEXT(AE40,"0.#"),1)=".",FALSE,TRUE)</formula>
    </cfRule>
    <cfRule type="expression" dxfId="1238" priority="2042">
      <formula>IF(RIGHT(TEXT(AE40,"0.#"),1)=".",TRUE,FALSE)</formula>
    </cfRule>
  </conditionalFormatting>
  <conditionalFormatting sqref="AE41">
    <cfRule type="expression" dxfId="1237" priority="2039">
      <formula>IF(RIGHT(TEXT(AE41,"0.#"),1)=".",FALSE,TRUE)</formula>
    </cfRule>
    <cfRule type="expression" dxfId="1236" priority="2040">
      <formula>IF(RIGHT(TEXT(AE41,"0.#"),1)=".",TRUE,FALSE)</formula>
    </cfRule>
  </conditionalFormatting>
  <conditionalFormatting sqref="AI41">
    <cfRule type="expression" dxfId="1235" priority="2037">
      <formula>IF(RIGHT(TEXT(AI41,"0.#"),1)=".",FALSE,TRUE)</formula>
    </cfRule>
    <cfRule type="expression" dxfId="1234" priority="2038">
      <formula>IF(RIGHT(TEXT(AI41,"0.#"),1)=".",TRUE,FALSE)</formula>
    </cfRule>
  </conditionalFormatting>
  <conditionalFormatting sqref="AI40">
    <cfRule type="expression" dxfId="1233" priority="2035">
      <formula>IF(RIGHT(TEXT(AI40,"0.#"),1)=".",FALSE,TRUE)</formula>
    </cfRule>
    <cfRule type="expression" dxfId="1232" priority="2036">
      <formula>IF(RIGHT(TEXT(AI40,"0.#"),1)=".",TRUE,FALSE)</formula>
    </cfRule>
  </conditionalFormatting>
  <conditionalFormatting sqref="AI39">
    <cfRule type="expression" dxfId="1231" priority="2033">
      <formula>IF(RIGHT(TEXT(AI39,"0.#"),1)=".",FALSE,TRUE)</formula>
    </cfRule>
    <cfRule type="expression" dxfId="1230" priority="2034">
      <formula>IF(RIGHT(TEXT(AI39,"0.#"),1)=".",TRUE,FALSE)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1">
    <cfRule type="expression" dxfId="1225" priority="2025">
      <formula>IF(RIGHT(TEXT(AQ39,"0.#"),1)=".",FALSE,TRUE)</formula>
    </cfRule>
    <cfRule type="expression" dxfId="1224" priority="2026">
      <formula>IF(RIGHT(TEXT(AQ39,"0.#"),1)=".",TRUE,FALSE)</formula>
    </cfRule>
  </conditionalFormatting>
  <conditionalFormatting sqref="AU39:AU41">
    <cfRule type="expression" dxfId="1223" priority="2023">
      <formula>IF(RIGHT(TEXT(AU39,"0.#"),1)=".",FALSE,TRUE)</formula>
    </cfRule>
    <cfRule type="expression" dxfId="1222" priority="2024">
      <formula>IF(RIGHT(TEXT(AU39,"0.#"),1)=".",TRUE,FALSE)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P14:AJ14">
    <cfRule type="expression" dxfId="53" priority="53">
      <formula>IF(RIGHT(TEXT(P14,"0.#"),1)=".",FALSE,TRUE)</formula>
    </cfRule>
    <cfRule type="expression" dxfId="52" priority="54">
      <formula>IF(RIGHT(TEXT(P14,"0.#"),1)=".",TRUE,FALSE)</formula>
    </cfRule>
  </conditionalFormatting>
  <conditionalFormatting sqref="P13:AJ13 P15:AJ17">
    <cfRule type="expression" dxfId="51" priority="51">
      <formula>IF(RIGHT(TEXT(P13,"0.#"),1)=".",FALSE,TRUE)</formula>
    </cfRule>
    <cfRule type="expression" dxfId="50" priority="52">
      <formula>IF(RIGHT(TEXT(P13,"0.#"),1)=".",TRUE,FALSE)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AI34">
    <cfRule type="expression" dxfId="47" priority="45">
      <formula>IF(RIGHT(TEXT(AI34,"0.#"),1)=".",FALSE,TRUE)</formula>
    </cfRule>
    <cfRule type="expression" dxfId="46" priority="46">
      <formula>IF(RIGHT(TEXT(AI34,"0.#"),1)=".",TRUE,FALSE)</formula>
    </cfRule>
  </conditionalFormatting>
  <conditionalFormatting sqref="AE34">
    <cfRule type="expression" dxfId="45" priority="47">
      <formula>IF(RIGHT(TEXT(AE34,"0.#"),1)=".",FALSE,TRUE)</formula>
    </cfRule>
    <cfRule type="expression" dxfId="44" priority="48">
      <formula>IF(RIGHT(TEXT(AE34,"0.#"),1)=".",TRUE,FALSE)</formula>
    </cfRule>
  </conditionalFormatting>
  <conditionalFormatting sqref="AQ32:AQ34">
    <cfRule type="expression" dxfId="43" priority="43">
      <formula>IF(RIGHT(TEXT(AQ32,"0.#"),1)=".",FALSE,TRUE)</formula>
    </cfRule>
    <cfRule type="expression" dxfId="42" priority="44">
      <formula>IF(RIGHT(TEXT(AQ32,"0.#"),1)=".",TRUE,FALSE)</formula>
    </cfRule>
  </conditionalFormatting>
  <conditionalFormatting sqref="AU32">
    <cfRule type="expression" dxfId="41" priority="41">
      <formula>IF(RIGHT(TEXT(AU32,"0.#"),1)=".",FALSE,TRUE)</formula>
    </cfRule>
    <cfRule type="expression" dxfId="40" priority="42">
      <formula>IF(RIGHT(TEXT(AU32,"0.#"),1)=".",TRUE,FALSE)</formula>
    </cfRule>
  </conditionalFormatting>
  <conditionalFormatting sqref="AU34">
    <cfRule type="expression" dxfId="39" priority="39">
      <formula>IF(RIGHT(TEXT(AU34,"0.#"),1)=".",FALSE,TRUE)</formula>
    </cfRule>
    <cfRule type="expression" dxfId="38" priority="40">
      <formula>IF(RIGHT(TEXT(AU34,"0.#"),1)=".",TRUE,FALSE)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Q101 AU101">
    <cfRule type="expression" dxfId="25" priority="25">
      <formula>IF(RIGHT(TEXT(AQ101,"0.#"),1)=".",FALSE,TRUE)</formula>
    </cfRule>
    <cfRule type="expression" dxfId="24" priority="26">
      <formula>IF(RIGHT(TEXT(AQ101,"0.#"),1)=".",TRUE,FALSE)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L845:AO845">
    <cfRule type="expression" dxfId="13" priority="11">
      <formula>IF(AND(AL845&gt;=0, RIGHT(TEXT(AL845,"0.#"),1)&lt;&gt;"."),TRUE,FALSE)</formula>
    </cfRule>
    <cfRule type="expression" dxfId="12" priority="12">
      <formula>IF(AND(AL845&gt;=0, RIGHT(TEXT(AL845,"0.#"),1)="."),TRUE,FALSE)</formula>
    </cfRule>
    <cfRule type="expression" dxfId="11" priority="13">
      <formula>IF(AND(AL845&lt;0, RIGHT(TEXT(AL845,"0.#"),1)&lt;&gt;"."),TRUE,FALSE)</formula>
    </cfRule>
    <cfRule type="expression" dxfId="10" priority="14">
      <formula>IF(AND(AL845&lt;0, RIGHT(TEXT(AL845,"0.#"),1)="."),TRUE,FALSE)</formula>
    </cfRule>
  </conditionalFormatting>
  <conditionalFormatting sqref="Y878">
    <cfRule type="expression" dxfId="9" priority="5">
      <formula>IF(RIGHT(TEXT(Y878,"0.#"),1)=".",FALSE,TRUE)</formula>
    </cfRule>
    <cfRule type="expression" dxfId="8" priority="6">
      <formula>IF(RIGHT(TEXT(Y878,"0.#"),1)=".",TRUE,FALSE)</formula>
    </cfRule>
  </conditionalFormatting>
  <conditionalFormatting sqref="AL878:AO878">
    <cfRule type="expression" dxfId="7" priority="7">
      <formula>IF(AND(AL878&gt;=0, RIGHT(TEXT(AL878,"0.#"),1)&lt;&gt;"."),TRUE,FALSE)</formula>
    </cfRule>
    <cfRule type="expression" dxfId="6" priority="8">
      <formula>IF(AND(AL878&gt;=0, RIGHT(TEXT(AL878,"0.#"),1)="."),TRUE,FALSE)</formula>
    </cfRule>
    <cfRule type="expression" dxfId="5" priority="9">
      <formula>IF(AND(AL878&lt;0, RIGHT(TEXT(AL878,"0.#"),1)&lt;&gt;"."),TRUE,FALSE)</formula>
    </cfRule>
    <cfRule type="expression" dxfId="4" priority="10">
      <formula>IF(AND(AL878&lt;0, RIGHT(TEXT(AL878,"0.#"),1)="."),TRUE,FALSE)</formula>
    </cfRule>
  </conditionalFormatting>
  <conditionalFormatting sqref="AL1111:AO1111">
    <cfRule type="expression" dxfId="3" priority="1">
      <formula>IF(AND(AL1111&gt;=0, RIGHT(TEXT(AL1111,"0.#"),1)&lt;&gt;"."),TRUE,FALSE)</formula>
    </cfRule>
    <cfRule type="expression" dxfId="2" priority="2">
      <formula>IF(AND(AL1111&gt;=0, RIGHT(TEXT(AL1111,"0.#"),1)="."),TRUE,FALSE)</formula>
    </cfRule>
    <cfRule type="expression" dxfId="1" priority="3">
      <formula>IF(AND(AL1111&lt;0, RIGHT(TEXT(AL1111,"0.#"),1)&lt;&gt;"."),TRUE,FALSE)</formula>
    </cfRule>
    <cfRule type="expression" dxfId="0" priority="4">
      <formula>IF(AND(AL1111&lt;0, RIGHT(TEXT(AL1111,"0.#"),1)="."),TRUE,FALSE)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5" max="49" man="1"/>
    <brk id="786" max="49" man="1"/>
    <brk id="110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643</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643</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航</dc:creator>
  <cp:lastModifiedBy>厚生労働省ネットワークシステム</cp:lastModifiedBy>
  <cp:lastPrinted>2021-06-24T06:49:41Z</cp:lastPrinted>
  <dcterms:created xsi:type="dcterms:W3CDTF">2012-03-13T00:50:25Z</dcterms:created>
  <dcterms:modified xsi:type="dcterms:W3CDTF">2021-06-28T06:31:34Z</dcterms:modified>
</cp:coreProperties>
</file>