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9840" windowHeight="8850"/>
  </bookViews>
  <sheets>
    <sheet name="行政事業レビューシート" sheetId="3" r:id="rId1"/>
    <sheet name="入力規則等" sheetId="4" r:id="rId2"/>
  </sheets>
  <definedNames>
    <definedName name="_xlnm.Print_Area" localSheetId="0">行政事業レビューシート!$A$1:$AY$1119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459" i="3"/>
  <c r="AY369" i="3"/>
  <c r="AY417" i="3"/>
  <c r="AY213" i="3"/>
  <c r="AY235" i="3"/>
  <c r="AY255" i="3"/>
  <c r="AY50" i="3"/>
  <c r="AY134" i="3"/>
  <c r="AY271"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<sst xmlns="http://schemas.openxmlformats.org/spreadsheetml/2006/main" count="2416" uniqueCount="697">
  <si>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</si>
  <si>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</si>
  <si>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</si>
  <si>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</si>
  <si>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</si>
  <si>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</si>
  <si>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</si>
  <si>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</si>
  <si>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</si>
  <si>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</si>
  <si>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</si>
  <si>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</si>
  <si>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</si>
  <si>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</si>
  <si>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</si>
  <si>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</si>
  <si>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</si>
  <si>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</si>
  <si>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</si>
  <si>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</si>
  <si>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</si>
  <si>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</si>
  <si>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</si>
  <si>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</si>
  <si>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</si>
  <si>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</si>
  <si>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</si>
  <si>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</si>
  <si>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</si>
  <si>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</si>
  <si>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</si>
  <si>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</si>
  <si>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</si>
  <si>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</si>
  <si>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</si>
  <si>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</si>
  <si>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</si>
  <si>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</si>
  <si>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</si>
  <si>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</si>
  <si>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</si>
  <si>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</si>
  <si>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</si>
  <si>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</si>
  <si>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</si>
  <si>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</si>
  <si>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</si>
  <si>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</si>
  <si>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</si>
  <si>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</si>
  <si>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</si>
  <si>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</si>
  <si>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</si>
  <si>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</si>
  <si>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</si>
  <si>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</si>
  <si>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</si>
  <si>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</si>
  <si>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</si>
  <si>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</si>
  <si>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</si>
  <si>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</si>
  <si>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</si>
  <si>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</si>
  <si>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</si>
  <si>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</si>
  <si>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</si>
  <si>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</si>
  <si>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</si>
  <si>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</si>
  <si>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</si>
  <si>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</si>
  <si>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</si>
  <si>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</si>
  <si>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</si>
  <si>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</si>
  <si>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</si>
  <si>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</si>
  <si>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</si>
  <si>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</si>
  <si>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</si>
  <si>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</si>
  <si>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</si>
  <si>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</si>
  <si>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</si>
  <si>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</si>
  <si>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</si>
  <si>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</si>
  <si>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</si>
  <si>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</si>
  <si>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</si>
  <si>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</si>
  <si>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</si>
  <si>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</si>
  <si>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</si>
  <si>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</si>
  <si>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</si>
  <si>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</si>
  <si>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</si>
  <si>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</si>
  <si>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</si>
  <si>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</si>
  <si>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</si>
  <si>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</si>
  <si>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</si>
  <si>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</si>
  <si>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</si>
  <si>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</si>
  <si>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</si>
  <si>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</si>
  <si>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</si>
  <si>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</si>
  <si>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</si>
  <si>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</si>
  <si>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</si>
  <si>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</si>
  <si>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</si>
  <si>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</si>
  <si>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</si>
  <si>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</si>
  <si>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</si>
  <si>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</si>
  <si>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</si>
  <si>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</si>
  <si>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</si>
  <si>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</si>
  <si>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</si>
  <si>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</si>
  <si>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</si>
  <si>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</si>
  <si>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</si>
  <si>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</si>
  <si>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</si>
  <si>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</si>
  <si>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</si>
  <si>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</si>
  <si>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</si>
  <si>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</si>
  <si>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</si>
  <si>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</si>
  <si>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</si>
  <si>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</si>
  <si>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</si>
  <si>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</si>
  <si>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</si>
  <si>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</si>
  <si>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</si>
  <si>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</si>
  <si>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</si>
  <si>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</si>
  <si>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</si>
  <si>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</si>
  <si>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</si>
  <si>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</si>
  <si>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</si>
  <si>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</si>
  <si>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</si>
  <si>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</si>
  <si>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</si>
  <si>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</si>
  <si>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</si>
  <si>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</si>
  <si>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</si>
  <si>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</si>
  <si>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</si>
  <si>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</si>
  <si>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</si>
  <si>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</si>
  <si>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</si>
  <si>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</si>
  <si>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</si>
  <si>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</si>
  <si>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</si>
  <si>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</si>
  <si>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</si>
  <si>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</si>
  <si>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</si>
  <si>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</si>
  <si>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</si>
  <si>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</si>
  <si>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</si>
  <si>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</si>
  <si>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</si>
  <si>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</si>
  <si>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</si>
  <si>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</si>
  <si>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</si>
  <si>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</si>
  <si>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</si>
  <si>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</si>
  <si>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</si>
  <si>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</si>
  <si>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</si>
  <si>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</si>
  <si>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</si>
  <si>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</si>
  <si>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</si>
  <si>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</si>
  <si>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</si>
  <si>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</si>
  <si>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</si>
  <si>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</si>
  <si>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</si>
  <si>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</si>
  <si>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</si>
  <si>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</si>
  <si>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</si>
  <si>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</si>
  <si>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</si>
  <si>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</si>
  <si>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</si>
  <si>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</si>
  <si>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</si>
  <si>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</si>
  <si>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</si>
  <si>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</si>
  <si>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</si>
  <si>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</si>
  <si>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</si>
  <si>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</si>
  <si>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</si>
  <si>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</si>
  <si>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</si>
  <si>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</si>
  <si>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</si>
  <si>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</si>
  <si>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</si>
  <si>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</si>
  <si>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</si>
  <si>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</si>
  <si>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</si>
  <si>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</si>
  <si>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</si>
  <si>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</si>
  <si>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</si>
  <si>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</si>
  <si>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</si>
  <si>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</si>
  <si>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</si>
  <si>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</si>
  <si>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</si>
  <si>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</si>
  <si>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</si>
  <si>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</si>
  <si>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</si>
  <si>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</si>
  <si>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</si>
  <si>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</si>
  <si>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</si>
  <si>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</si>
  <si>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</si>
  <si>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</si>
  <si>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</si>
  <si>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</si>
  <si>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</si>
  <si>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</si>
  <si>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</si>
  <si>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</si>
  <si>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</si>
  <si>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</si>
  <si>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</si>
  <si>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</si>
  <si>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</si>
  <si>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</si>
  <si>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</si>
  <si>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</si>
  <si>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</si>
  <si>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</si>
  <si>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</si>
  <si>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</si>
  <si>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</si>
  <si>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</si>
  <si>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</si>
  <si>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</si>
  <si>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</si>
  <si>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</si>
  <si>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</si>
  <si>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</si>
  <si>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</si>
  <si>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</si>
  <si>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</si>
  <si>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</si>
  <si>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</si>
  <si>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</si>
  <si>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</si>
  <si>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</si>
  <si>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</si>
  <si>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</si>
  <si>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</si>
  <si>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</si>
  <si>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</si>
  <si>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</si>
  <si>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</si>
  <si>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</si>
  <si>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</si>
  <si>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</si>
  <si>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</si>
  <si>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</si>
  <si>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</si>
  <si>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</si>
  <si>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</si>
  <si>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</si>
  <si>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</si>
  <si>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</si>
  <si>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</si>
  <si>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</si>
  <si>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</si>
  <si>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</si>
  <si>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</si>
  <si>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</si>
  <si>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</si>
  <si>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</si>
  <si>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</si>
  <si>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</si>
  <si>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</si>
  <si>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</si>
  <si>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</si>
  <si>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</si>
  <si>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</si>
  <si>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</si>
  <si>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</si>
  <si>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</si>
  <si>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</si>
  <si>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</si>
  <si>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</si>
  <si>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</si>
  <si>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</si>
  <si>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</si>
  <si>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</si>
  <si>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</si>
  <si>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</si>
  <si>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</si>
  <si>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</si>
  <si>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</si>
  <si>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</si>
  <si>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</si>
  <si>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</si>
  <si>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</si>
  <si>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</si>
  <si>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</si>
  <si>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</si>
  <si>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</si>
  <si>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</si>
  <si>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</si>
  <si>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</si>
  <si>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</si>
  <si>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</si>
  <si>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</si>
  <si>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</si>
  <si>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</si>
  <si>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</si>
  <si>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</si>
  <si>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</si>
  <si>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</si>
  <si>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</si>
  <si>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</si>
  <si>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</si>
  <si>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</si>
  <si>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</si>
  <si>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</si>
  <si>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</si>
  <si>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</si>
  <si>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</si>
  <si>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</si>
  <si>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</si>
  <si>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</si>
  <si>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</si>
  <si>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</si>
  <si>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</si>
  <si>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</si>
  <si>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</si>
  <si>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</si>
  <si>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</si>
  <si>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</si>
  <si>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</si>
  <si>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</si>
  <si>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</si>
  <si>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</si>
  <si>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</si>
  <si>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</si>
  <si>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</si>
  <si>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</si>
  <si>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</si>
  <si>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</si>
  <si>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</si>
  <si>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</si>
  <si>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</si>
  <si>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</si>
  <si>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</si>
  <si>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</si>
  <si>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</si>
  <si>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</si>
  <si>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</si>
  <si>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</si>
  <si>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</si>
  <si>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</si>
  <si>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</si>
  <si>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</si>
  <si>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</si>
  <si>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</si>
  <si>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</si>
  <si>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</si>
  <si>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</si>
  <si>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</si>
  <si>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</si>
  <si>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</si>
  <si>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</si>
  <si>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</si>
  <si>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</si>
  <si>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</si>
  <si>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</si>
  <si>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</si>
  <si>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</si>
  <si>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</si>
  <si>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</si>
  <si>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</si>
  <si>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</si>
  <si>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</si>
  <si>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</si>
  <si>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</si>
  <si>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</si>
  <si>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</si>
  <si>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</si>
  <si>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</si>
  <si>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</si>
  <si>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</si>
  <si>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</si>
  <si>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</si>
  <si>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</si>
  <si>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</si>
  <si>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</si>
  <si>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</si>
  <si>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</si>
  <si>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</si>
  <si>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</si>
  <si>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</si>
  <si>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</si>
  <si>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</si>
  <si>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</si>
  <si>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</si>
  <si>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</si>
  <si>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</si>
  <si>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</si>
  <si>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</si>
  <si>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</si>
  <si>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</si>
  <si>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</si>
  <si>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</si>
  <si>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</si>
  <si>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</si>
  <si>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</si>
  <si>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</si>
  <si>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</si>
  <si>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</si>
  <si>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</si>
  <si>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</si>
  <si>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</si>
  <si>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</si>
  <si>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</si>
  <si>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</si>
  <si>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</si>
  <si>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</si>
  <si>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</si>
  <si>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</si>
  <si>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</si>
  <si>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</si>
  <si>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</si>
  <si>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</si>
  <si>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</si>
  <si>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</si>
  <si>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</si>
  <si>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</si>
  <si>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</si>
  <si>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</si>
  <si>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</si>
  <si>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</si>
  <si>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</si>
  <si>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</si>
  <si>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</si>
  <si>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</si>
  <si>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</si>
  <si>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</si>
  <si>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</si>
  <si>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</si>
  <si>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</si>
  <si>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</si>
  <si>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</si>
  <si>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</si>
  <si>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</si>
  <si>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</si>
  <si>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</si>
  <si>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</si>
  <si>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</si>
  <si>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</si>
  <si>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</si>
  <si>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</si>
  <si>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</si>
  <si>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</si>
  <si>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</si>
  <si>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</si>
  <si>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</si>
  <si>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</si>
  <si>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</si>
  <si>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</si>
  <si>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</si>
  <si>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</si>
  <si>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</si>
  <si>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</si>
  <si>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</si>
  <si>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</si>
  <si>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</si>
  <si>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</si>
  <si>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</si>
  <si>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</si>
  <si>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</si>
  <si>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</si>
  <si>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</si>
  <si>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</si>
  <si>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</si>
  <si>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</si>
  <si>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</si>
  <si>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</si>
  <si>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</si>
  <si>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</si>
  <si>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</si>
  <si>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</si>
  <si>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</si>
  <si>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</si>
  <si>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</si>
  <si>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</si>
  <si>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</si>
  <si>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</si>
  <si>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</si>
  <si>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</si>
  <si>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</si>
  <si>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</si>
  <si>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</si>
  <si>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</si>
  <si>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</si>
  <si>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</si>
  <si>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</si>
  <si>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</si>
  <si>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</si>
  <si>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</si>
  <si>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</si>
  <si>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</si>
  <si>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</si>
  <si>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</si>
  <si>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</si>
  <si>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</si>
  <si>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</si>
  <si>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</si>
  <si>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</si>
  <si>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</si>
  <si>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</si>
  <si>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</si>
  <si>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</si>
  <si>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</si>
  <si>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</si>
  <si>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</si>
  <si>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</si>
  <si>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</si>
  <si>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</si>
  <si>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</si>
  <si>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</si>
  <si>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</si>
  <si>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</si>
  <si>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</si>
  <si>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</si>
  <si>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</si>
  <si>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</si>
  <si>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</si>
  <si>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</si>
  <si>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</si>
  <si>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</si>
  <si>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</si>
  <si>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</si>
  <si>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</si>
  <si>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</si>
  <si>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</si>
  <si>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</si>
  <si>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</si>
  <si>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</si>
  <si>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</si>
  <si>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</si>
  <si>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</si>
  <si>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</si>
  <si>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</si>
  <si>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</si>
  <si>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</si>
  <si>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</si>
  <si>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</si>
  <si>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</si>
  <si>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</si>
  <si>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</si>
  <si>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</si>
  <si>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</si>
  <si>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</si>
  <si>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</si>
  <si>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</si>
  <si>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</si>
  <si>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</si>
  <si>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</si>
  <si>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</si>
  <si>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</si>
  <si>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</si>
  <si>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</si>
  <si>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</si>
  <si>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</si>
  <si>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</si>
  <si>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</si>
  <si>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</si>
  <si>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</si>
  <si>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</si>
  <si>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</si>
  <si>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</si>
  <si>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</si>
  <si>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</si>
  <si>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</si>
  <si>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</si>
  <si>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</si>
  <si>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</si>
  <si>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</si>
  <si>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</si>
  <si>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</si>
  <si>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</si>
  <si>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</si>
  <si>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</si>
  <si>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</si>
  <si>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</si>
  <si>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</si>
  <si>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</si>
  <si>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地域雇用活性化推進事業</t>
    <phoneticPr fontId="5"/>
  </si>
  <si>
    <t>職業安定局</t>
    <phoneticPr fontId="5"/>
  </si>
  <si>
    <t>地域雇用対策課</t>
    <phoneticPr fontId="5"/>
  </si>
  <si>
    <t>地域雇用対策課長
竹内 聡</t>
    <phoneticPr fontId="5"/>
  </si>
  <si>
    <t>地域雇用開発促進法第10条及び雇用保険法第62条第1項第6号、第63条第１項第8号</t>
    <phoneticPr fontId="5"/>
  </si>
  <si>
    <t>雇用機会が不足している地域や過疎化が進んでいる地域等が、創意工夫を生かして行う雇用創造等の取組を通じて地域の活性化を図ることを目的としている。</t>
    <phoneticPr fontId="5"/>
  </si>
  <si>
    <t>対象地域の市町村、経済団体等で構成される協議会が提案した事業構想の中から、「魅力ある雇用やそれを担う人材の維持・確保効果が高いと認められるもの」や「地域の産業及び経済の活性化が期待できるもの」を外部有識者等で構成する選抜・評価委員会がコンテスト方式で選抜し、当該協議会に対しその事業の実施を委託する（３年度内の委託事業）。</t>
    <phoneticPr fontId="5"/>
  </si>
  <si>
    <t>○</t>
  </si>
  <si>
    <t>事業を利用した事業所の雇用者数及び求職者の就職件数（全事業実施地域の合計）</t>
    <phoneticPr fontId="5"/>
  </si>
  <si>
    <t>厚生労働省職業安定局調べ</t>
    <phoneticPr fontId="5"/>
  </si>
  <si>
    <t>事業を利用した事業者数及び求職者数
※３年度見込みは、今後、採択される地域があるため現時点で記載することは不可能</t>
    <phoneticPr fontId="5"/>
  </si>
  <si>
    <t>雇用機会を創出するとともに、雇用の安定を図ること（Ⅴ-2）</t>
  </si>
  <si>
    <t>地域、中小企業、産業の特性に応じ、雇用の創出及び雇用の安定を図ること（Ⅴ-2-1）</t>
  </si>
  <si>
    <t>地域雇用活性化推進事業により、雇用機会が不足している地域や過疎化が進んでいる地域等における自発的な雇用創造の取組を支援することで、雇用創造効果が見込まれ、施策目標の達成に寄与するものと考えられる。</t>
  </si>
  <si>
    <t>地域雇用開発促進法に基づき、雇用機会が不足している地域内等に居住する労働者の就職促進、自治体等による地域の特性等を生かした地域雇用開発の促進を目的とし、地方創生にも資するものでもあることから、国民や社会のニーズが高い事業である。</t>
  </si>
  <si>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</si>
  <si>
    <t>地域求職者の職業の安定のためには、地域関係者の自主性及び自立性を尊重しつつ、地域の実情に応じた地域雇用開発が効果的かつ効率的であるため、優先度が高い事業である。</t>
  </si>
  <si>
    <t>無</t>
  </si>
  <si>
    <t>地域雇用活性化推進事業等選抜・評価委員会において事業の内容を審査し、コンテスト方式による選定を行っていることから、支出先の選定は妥当であり、競争性も確保されている。</t>
    <rPh sb="24" eb="26">
      <t>ジギョウ</t>
    </rPh>
    <rPh sb="27" eb="29">
      <t>ナイヨウ</t>
    </rPh>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</si>
  <si>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</si>
  <si>
    <t>実績の低調な事業は翌年度の事業実施に当たって見直し（廃止を含む）を行うことをルール化しており、コスト削減や効率化を図っている。</t>
  </si>
  <si>
    <t>地域雇用活性化推進事業等選抜・評価委員会において提案された事業構想を採択する際、事業実施手段・方法も含めて審査している。</t>
  </si>
  <si>
    <t>‐</t>
  </si>
  <si>
    <t>△</t>
  </si>
  <si>
    <t>新31-0029</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</si>
  <si>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</si>
  <si>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</si>
  <si>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</si>
  <si>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</si>
  <si>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　　X/Y</t>
  </si>
  <si>
    <t>円</t>
    <rPh sb="0" eb="1">
      <t>エン</t>
    </rPh>
    <phoneticPr fontId="5"/>
  </si>
  <si>
    <t>-</t>
  </si>
  <si>
    <t>-</t>
    <phoneticPr fontId="5"/>
  </si>
  <si>
    <t>B</t>
  </si>
  <si>
    <t>人</t>
    <rPh sb="0" eb="1">
      <t>ニン</t>
    </rPh>
    <phoneticPr fontId="5"/>
  </si>
  <si>
    <t>厚労</t>
  </si>
  <si>
    <t>-</t>
    <phoneticPr fontId="5"/>
  </si>
  <si>
    <t>職員旅費</t>
    <phoneticPr fontId="5"/>
  </si>
  <si>
    <t>精査中</t>
    <phoneticPr fontId="5"/>
  </si>
  <si>
    <t>事業開始時に設定された目標数（全事業実施地域の合計）以上
※目標値は、今後、採択される地域があるため現時点で記載することは不可能</t>
    <phoneticPr fontId="5"/>
  </si>
  <si>
    <t>218,481,634
/438</t>
    <phoneticPr fontId="5"/>
  </si>
  <si>
    <t>Ｘ : 執行額（円）／Ｙ : 雇用者数及び就職件数（人）
※３年度見込みは、今後、採択される地域があるため現時点で記載することは不可能　　　　　　　　　　　　</t>
    <phoneticPr fontId="5"/>
  </si>
  <si>
    <t>精査中/1,592</t>
    <phoneticPr fontId="5"/>
  </si>
  <si>
    <t>精査中</t>
    <phoneticPr fontId="5"/>
  </si>
  <si>
    <t>×</t>
  </si>
  <si>
    <t>新型コロナウイルス感染症の感染拡大により、複数の地域において実施予定だった事業が多数中止となったことによりアウトカムを計上することができなかった。
令和３年度については、実績が低調だった協議会には新型コロナウイルス感染症の影響を踏まえた改善計画の提出を求め、改善を図っていく。</t>
    <rPh sb="0" eb="2">
      <t>シンガタ</t>
    </rPh>
    <rPh sb="9" eb="12">
      <t>カンセンショウ</t>
    </rPh>
    <rPh sb="13" eb="15">
      <t>カンセン</t>
    </rPh>
    <rPh sb="15" eb="17">
      <t>カクダイ</t>
    </rPh>
    <rPh sb="21" eb="23">
      <t>フクスウ</t>
    </rPh>
    <rPh sb="24" eb="26">
      <t>チイキ</t>
    </rPh>
    <rPh sb="30" eb="32">
      <t>ジッシ</t>
    </rPh>
    <rPh sb="32" eb="34">
      <t>ヨテイ</t>
    </rPh>
    <rPh sb="37" eb="39">
      <t>ジギョウ</t>
    </rPh>
    <rPh sb="40" eb="42">
      <t>タスウ</t>
    </rPh>
    <rPh sb="42" eb="44">
      <t>チュウシ</t>
    </rPh>
    <rPh sb="59" eb="61">
      <t>ケイジョウ</t>
    </rPh>
    <rPh sb="74" eb="76">
      <t>レイワ</t>
    </rPh>
    <rPh sb="77" eb="79">
      <t>ネンド</t>
    </rPh>
    <rPh sb="85" eb="87">
      <t>ジッセキ</t>
    </rPh>
    <rPh sb="88" eb="90">
      <t>テイチョウ</t>
    </rPh>
    <rPh sb="93" eb="96">
      <t>キョウギカイ</t>
    </rPh>
    <rPh sb="98" eb="100">
      <t>シンガタ</t>
    </rPh>
    <rPh sb="107" eb="110">
      <t>カンセンショウ</t>
    </rPh>
    <rPh sb="111" eb="113">
      <t>エイキョウ</t>
    </rPh>
    <rPh sb="114" eb="115">
      <t>フ</t>
    </rPh>
    <rPh sb="118" eb="120">
      <t>カイゼン</t>
    </rPh>
    <rPh sb="120" eb="122">
      <t>ケイカク</t>
    </rPh>
    <rPh sb="123" eb="125">
      <t>テイシュツ</t>
    </rPh>
    <rPh sb="126" eb="127">
      <t>モト</t>
    </rPh>
    <rPh sb="129" eb="131">
      <t>カイゼン</t>
    </rPh>
    <rPh sb="132" eb="133">
      <t>ハカ</t>
    </rPh>
    <phoneticPr fontId="5"/>
  </si>
  <si>
    <t>地域雇用活性化推進事業実施要項</t>
    <rPh sb="11" eb="13">
      <t>ジッシ</t>
    </rPh>
    <phoneticPr fontId="5"/>
  </si>
  <si>
    <t>新型コロナウイルス感染症の感染拡大により、複数の地域において実施予定だった事業が多数中止となったことによりアウトプットを計上することができなかった。
令和３年度については、実績が低調だった協議会には新型コロナウイルス感染症の影響を踏まえた改善計画の提出を求め、改善を図っていく。</t>
    <rPh sb="0" eb="2">
      <t>シンガタ</t>
    </rPh>
    <rPh sb="9" eb="12">
      <t>カンセンショウ</t>
    </rPh>
    <rPh sb="13" eb="15">
      <t>カンセン</t>
    </rPh>
    <rPh sb="15" eb="17">
      <t>カクダイ</t>
    </rPh>
    <rPh sb="21" eb="23">
      <t>フクスウ</t>
    </rPh>
    <rPh sb="24" eb="26">
      <t>チイキ</t>
    </rPh>
    <rPh sb="30" eb="32">
      <t>ジッシ</t>
    </rPh>
    <rPh sb="32" eb="34">
      <t>ヨテイ</t>
    </rPh>
    <rPh sb="37" eb="39">
      <t>ジギョウ</t>
    </rPh>
    <rPh sb="40" eb="42">
      <t>タスウ</t>
    </rPh>
    <rPh sb="42" eb="44">
      <t>チュウシ</t>
    </rPh>
    <rPh sb="60" eb="62">
      <t>ケイジョウ</t>
    </rPh>
    <rPh sb="75" eb="77">
      <t>レイワ</t>
    </rPh>
    <rPh sb="78" eb="80">
      <t>ネンド</t>
    </rPh>
    <rPh sb="86" eb="88">
      <t>ジッセキ</t>
    </rPh>
    <rPh sb="89" eb="91">
      <t>テイチョウ</t>
    </rPh>
    <rPh sb="94" eb="97">
      <t>キョウギカイ</t>
    </rPh>
    <rPh sb="99" eb="101">
      <t>シンガタ</t>
    </rPh>
    <rPh sb="108" eb="111">
      <t>カンセンショウ</t>
    </rPh>
    <rPh sb="112" eb="114">
      <t>エイキョウ</t>
    </rPh>
    <rPh sb="115" eb="116">
      <t>フ</t>
    </rPh>
    <rPh sb="119" eb="121">
      <t>カイゼン</t>
    </rPh>
    <rPh sb="121" eb="123">
      <t>ケイカク</t>
    </rPh>
    <rPh sb="124" eb="126">
      <t>テイシュツ</t>
    </rPh>
    <rPh sb="127" eb="128">
      <t>モト</t>
    </rPh>
    <rPh sb="130" eb="132">
      <t>カイゼン</t>
    </rPh>
    <rPh sb="133" eb="134">
      <t>ハカ</t>
    </rPh>
    <phoneticPr fontId="5"/>
  </si>
  <si>
    <t>精査中</t>
    <rPh sb="0" eb="2">
      <t>セイサ</t>
    </rPh>
    <rPh sb="2" eb="3">
      <t>チュウ</t>
    </rPh>
    <phoneticPr fontId="5"/>
  </si>
  <si>
    <t>-</t>
    <phoneticPr fontId="5"/>
  </si>
  <si>
    <t>-</t>
    <phoneticPr fontId="5"/>
  </si>
  <si>
    <t>精査中</t>
    <rPh sb="0" eb="2">
      <t>セイサ</t>
    </rPh>
    <rPh sb="2" eb="3">
      <t>チュウ</t>
    </rPh>
    <phoneticPr fontId="5"/>
  </si>
  <si>
    <t>A.  精査中</t>
    <rPh sb="4" eb="6">
      <t>セイサ</t>
    </rPh>
    <rPh sb="6" eb="7">
      <t>チュウ</t>
    </rPh>
    <phoneticPr fontId="5"/>
  </si>
  <si>
    <t>B.  精査中</t>
    <rPh sb="4" eb="6">
      <t>セイサ</t>
    </rPh>
    <rPh sb="6" eb="7">
      <t>チュウ</t>
    </rPh>
    <phoneticPr fontId="5"/>
  </si>
  <si>
    <t>ちちぶ地域雇用創造協議会</t>
    <phoneticPr fontId="5"/>
  </si>
  <si>
    <t>地域雇用活性化推進事業実施に必要な経費</t>
  </si>
  <si>
    <t>南知床４町地域雇用創造協議会</t>
    <rPh sb="0" eb="1">
      <t>ミナミ</t>
    </rPh>
    <rPh sb="1" eb="3">
      <t>シレトコ</t>
    </rPh>
    <rPh sb="4" eb="5">
      <t>チョウ</t>
    </rPh>
    <rPh sb="5" eb="7">
      <t>チイキ</t>
    </rPh>
    <phoneticPr fontId="5"/>
  </si>
  <si>
    <t>天草地域雇用創造協議会</t>
    <rPh sb="0" eb="2">
      <t>アマクサ</t>
    </rPh>
    <phoneticPr fontId="5"/>
  </si>
  <si>
    <t>二戸地域雇用創造協議会</t>
    <rPh sb="0" eb="2">
      <t>ニノヘ</t>
    </rPh>
    <phoneticPr fontId="5"/>
  </si>
  <si>
    <t>熊本市雇用創造協議会</t>
    <rPh sb="0" eb="2">
      <t>クマモト</t>
    </rPh>
    <rPh sb="2" eb="3">
      <t>シ</t>
    </rPh>
    <phoneticPr fontId="5"/>
  </si>
  <si>
    <t>長浜市雇用創造協議会</t>
    <rPh sb="0" eb="2">
      <t>ナガハマ</t>
    </rPh>
    <rPh sb="2" eb="3">
      <t>シ</t>
    </rPh>
    <rPh sb="3" eb="5">
      <t>コヨウ</t>
    </rPh>
    <phoneticPr fontId="5"/>
  </si>
  <si>
    <t>延岡市雇用創造協議会</t>
    <rPh sb="0" eb="3">
      <t>ノベオカシ</t>
    </rPh>
    <phoneticPr fontId="5"/>
  </si>
  <si>
    <t>高知市雇用創造協議会</t>
    <rPh sb="0" eb="3">
      <t>コウチシ</t>
    </rPh>
    <phoneticPr fontId="5"/>
  </si>
  <si>
    <t>飯塚市雇用創造協議会</t>
    <rPh sb="0" eb="3">
      <t>イイヅカシ</t>
    </rPh>
    <phoneticPr fontId="5"/>
  </si>
  <si>
    <t>釧路市雇用創造協議会</t>
    <rPh sb="0" eb="3">
      <t>クシロシ</t>
    </rPh>
    <rPh sb="3" eb="5">
      <t>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</si>
</sst>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34329</xdr:colOff>
      <xdr:row>749</xdr:row>
      <xdr:rowOff>302558</xdr:rowOff>
    </xdr:from>
    <xdr:to>
      <xdr:col>34</xdr:col>
      <xdr:colOff>40733</xdr:colOff>
      <xdr:row>752</xdr:row>
      <xdr:rowOff>148877</xdr:rowOff>
    </xdr:to>
    <xdr:sp macro="" textlink="">
      <xdr:nvSpPr>
        <xdr:cNvPr id="19" name="正方形/長方形 18"/>
        <xdr:cNvSpPr/>
      </xdr:nvSpPr>
      <xdr:spPr>
        <a:xfrm>
          <a:off x="3634779" y="44469983"/>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73551</xdr:colOff>
      <xdr:row>754</xdr:row>
      <xdr:rowOff>224118</xdr:rowOff>
    </xdr:from>
    <xdr:to>
      <xdr:col>31</xdr:col>
      <xdr:colOff>105566</xdr:colOff>
      <xdr:row>757</xdr:row>
      <xdr:rowOff>30414</xdr:rowOff>
    </xdr:to>
    <xdr:sp macro="" textlink="">
      <xdr:nvSpPr>
        <xdr:cNvPr id="20" name="正方形/長方形 19"/>
        <xdr:cNvSpPr/>
      </xdr:nvSpPr>
      <xdr:spPr>
        <a:xfrm>
          <a:off x="4359801" y="49277868"/>
          <a:ext cx="2073086" cy="8676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104767</xdr:colOff>
      <xdr:row>750</xdr:row>
      <xdr:rowOff>92411</xdr:rowOff>
    </xdr:from>
    <xdr:to>
      <xdr:col>33</xdr:col>
      <xdr:colOff>10536</xdr:colOff>
      <xdr:row>752</xdr:row>
      <xdr:rowOff>62288</xdr:rowOff>
    </xdr:to>
    <xdr:sp macro="" textlink="">
      <xdr:nvSpPr>
        <xdr:cNvPr id="21" name="テキスト ボックス 20"/>
        <xdr:cNvSpPr txBox="1"/>
      </xdr:nvSpPr>
      <xdr:spPr>
        <a:xfrm>
          <a:off x="3905242" y="44612261"/>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663</a:t>
          </a:r>
          <a:r>
            <a:rPr kumimoji="1" lang="ja-JP" altLang="en-US" sz="1100"/>
            <a:t>百万円</a:t>
          </a:r>
        </a:p>
      </xdr:txBody>
    </xdr:sp>
    <xdr:clientData/>
  </xdr:twoCellAnchor>
  <xdr:twoCellAnchor>
    <xdr:from>
      <xdr:col>35</xdr:col>
      <xdr:colOff>181463</xdr:colOff>
      <xdr:row>749</xdr:row>
      <xdr:rowOff>203743</xdr:rowOff>
    </xdr:from>
    <xdr:to>
      <xdr:col>36</xdr:col>
      <xdr:colOff>107242</xdr:colOff>
      <xdr:row>752</xdr:row>
      <xdr:rowOff>227828</xdr:rowOff>
    </xdr:to>
    <xdr:sp macro="" textlink="">
      <xdr:nvSpPr>
        <xdr:cNvPr id="22" name="左大かっこ 21"/>
        <xdr:cNvSpPr/>
      </xdr:nvSpPr>
      <xdr:spPr>
        <a:xfrm>
          <a:off x="7182338" y="44371168"/>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749</xdr:row>
      <xdr:rowOff>195084</xdr:rowOff>
    </xdr:from>
    <xdr:to>
      <xdr:col>44</xdr:col>
      <xdr:colOff>79373</xdr:colOff>
      <xdr:row>752</xdr:row>
      <xdr:rowOff>245147</xdr:rowOff>
    </xdr:to>
    <xdr:sp macro="" textlink="">
      <xdr:nvSpPr>
        <xdr:cNvPr id="23" name="右大かっこ 22"/>
        <xdr:cNvSpPr/>
      </xdr:nvSpPr>
      <xdr:spPr>
        <a:xfrm>
          <a:off x="8771986" y="44362509"/>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750</xdr:row>
      <xdr:rowOff>31798</xdr:rowOff>
    </xdr:from>
    <xdr:to>
      <xdr:col>44</xdr:col>
      <xdr:colOff>177169</xdr:colOff>
      <xdr:row>752</xdr:row>
      <xdr:rowOff>96924</xdr:rowOff>
    </xdr:to>
    <xdr:sp macro="" textlink="">
      <xdr:nvSpPr>
        <xdr:cNvPr id="24" name="テキスト ボックス 23"/>
        <xdr:cNvSpPr txBox="1"/>
      </xdr:nvSpPr>
      <xdr:spPr>
        <a:xfrm>
          <a:off x="7136495" y="44551648"/>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35</xdr:col>
      <xdr:colOff>172803</xdr:colOff>
      <xdr:row>754</xdr:row>
      <xdr:rowOff>102454</xdr:rowOff>
    </xdr:from>
    <xdr:to>
      <xdr:col>36</xdr:col>
      <xdr:colOff>98582</xdr:colOff>
      <xdr:row>757</xdr:row>
      <xdr:rowOff>126538</xdr:rowOff>
    </xdr:to>
    <xdr:sp macro="" textlink="">
      <xdr:nvSpPr>
        <xdr:cNvPr id="25" name="左大かっこ 24"/>
        <xdr:cNvSpPr/>
      </xdr:nvSpPr>
      <xdr:spPr>
        <a:xfrm>
          <a:off x="7173678" y="46032004"/>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754</xdr:row>
      <xdr:rowOff>102454</xdr:rowOff>
    </xdr:from>
    <xdr:to>
      <xdr:col>44</xdr:col>
      <xdr:colOff>62055</xdr:colOff>
      <xdr:row>757</xdr:row>
      <xdr:rowOff>152516</xdr:rowOff>
    </xdr:to>
    <xdr:sp macro="" textlink="">
      <xdr:nvSpPr>
        <xdr:cNvPr id="26" name="右大かっこ 25"/>
        <xdr:cNvSpPr/>
      </xdr:nvSpPr>
      <xdr:spPr>
        <a:xfrm>
          <a:off x="8754668" y="46032004"/>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754</xdr:row>
      <xdr:rowOff>232341</xdr:rowOff>
    </xdr:from>
    <xdr:to>
      <xdr:col>44</xdr:col>
      <xdr:colOff>131327</xdr:colOff>
      <xdr:row>756</xdr:row>
      <xdr:rowOff>297465</xdr:rowOff>
    </xdr:to>
    <xdr:sp macro="" textlink="">
      <xdr:nvSpPr>
        <xdr:cNvPr id="27" name="テキスト ボックス 26"/>
        <xdr:cNvSpPr txBox="1"/>
      </xdr:nvSpPr>
      <xdr:spPr>
        <a:xfrm>
          <a:off x="7093199" y="46161891"/>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ja-JP" altLang="en-US" sz="1100"/>
            <a:t>精査中 百万円</a:t>
          </a:r>
        </a:p>
      </xdr:txBody>
    </xdr:sp>
    <xdr:clientData/>
  </xdr:twoCellAnchor>
  <xdr:twoCellAnchor>
    <xdr:from>
      <xdr:col>21</xdr:col>
      <xdr:colOff>22765</xdr:colOff>
      <xdr:row>759</xdr:row>
      <xdr:rowOff>200323</xdr:rowOff>
    </xdr:from>
    <xdr:to>
      <xdr:col>31</xdr:col>
      <xdr:colOff>54781</xdr:colOff>
      <xdr:row>762</xdr:row>
      <xdr:rowOff>20664</xdr:rowOff>
    </xdr:to>
    <xdr:sp macro="" textlink="">
      <xdr:nvSpPr>
        <xdr:cNvPr id="28" name="正方形/長方形 27"/>
        <xdr:cNvSpPr/>
      </xdr:nvSpPr>
      <xdr:spPr>
        <a:xfrm>
          <a:off x="4223290" y="47891998"/>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68272</xdr:colOff>
      <xdr:row>759</xdr:row>
      <xdr:rowOff>297304</xdr:rowOff>
    </xdr:from>
    <xdr:to>
      <xdr:col>30</xdr:col>
      <xdr:colOff>190148</xdr:colOff>
      <xdr:row>761</xdr:row>
      <xdr:rowOff>293157</xdr:rowOff>
    </xdr:to>
    <xdr:sp macro="" textlink="">
      <xdr:nvSpPr>
        <xdr:cNvPr id="29" name="テキスト ボックス 28"/>
        <xdr:cNvSpPr txBox="1"/>
      </xdr:nvSpPr>
      <xdr:spPr>
        <a:xfrm>
          <a:off x="4318803" y="53911148"/>
          <a:ext cx="1943533" cy="710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23</a:t>
          </a:r>
          <a:r>
            <a:rPr kumimoji="1" lang="ja-JP" altLang="en-US" sz="1100"/>
            <a:t>（地域）</a:t>
          </a:r>
          <a:endParaRPr kumimoji="1" lang="en-US" altLang="ja-JP" sz="1100"/>
        </a:p>
        <a:p>
          <a:pPr algn="ctr"/>
          <a:r>
            <a:rPr kumimoji="1" lang="en-US" altLang="ja-JP" sz="1100"/>
            <a:t>662</a:t>
          </a:r>
          <a:r>
            <a:rPr kumimoji="1" lang="ja-JP" altLang="en-US" sz="1100"/>
            <a:t>百万円</a:t>
          </a:r>
        </a:p>
      </xdr:txBody>
    </xdr:sp>
    <xdr:clientData/>
  </xdr:twoCellAnchor>
  <xdr:twoCellAnchor>
    <xdr:from>
      <xdr:col>13</xdr:col>
      <xdr:colOff>58561</xdr:colOff>
      <xdr:row>749</xdr:row>
      <xdr:rowOff>160447</xdr:rowOff>
    </xdr:from>
    <xdr:to>
      <xdr:col>17</xdr:col>
      <xdr:colOff>14320</xdr:colOff>
      <xdr:row>750</xdr:row>
      <xdr:rowOff>128066</xdr:rowOff>
    </xdr:to>
    <xdr:sp macro="" textlink="">
      <xdr:nvSpPr>
        <xdr:cNvPr id="30" name="テキスト ボックス 29"/>
        <xdr:cNvSpPr txBox="1"/>
      </xdr:nvSpPr>
      <xdr:spPr>
        <a:xfrm>
          <a:off x="2658886" y="44327872"/>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758</xdr:row>
      <xdr:rowOff>231385</xdr:rowOff>
    </xdr:from>
    <xdr:to>
      <xdr:col>38</xdr:col>
      <xdr:colOff>148677</xdr:colOff>
      <xdr:row>759</xdr:row>
      <xdr:rowOff>155708</xdr:rowOff>
    </xdr:to>
    <xdr:sp macro="" textlink="">
      <xdr:nvSpPr>
        <xdr:cNvPr id="31" name="テキスト ボックス 30"/>
        <xdr:cNvSpPr txBox="1"/>
      </xdr:nvSpPr>
      <xdr:spPr>
        <a:xfrm>
          <a:off x="5659554" y="47570635"/>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172428</xdr:colOff>
      <xdr:row>762</xdr:row>
      <xdr:rowOff>69601</xdr:rowOff>
    </xdr:from>
    <xdr:to>
      <xdr:col>32</xdr:col>
      <xdr:colOff>177772</xdr:colOff>
      <xdr:row>763</xdr:row>
      <xdr:rowOff>72049</xdr:rowOff>
    </xdr:to>
    <xdr:sp macro="" textlink="">
      <xdr:nvSpPr>
        <xdr:cNvPr id="32" name="テキスト ボックス 31"/>
        <xdr:cNvSpPr txBox="1"/>
      </xdr:nvSpPr>
      <xdr:spPr bwMode="auto">
        <a:xfrm>
          <a:off x="3972903" y="48818551"/>
          <a:ext cx="2605669" cy="35487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地域雇用活性化推進事業の実施</a:t>
          </a:r>
          <a:endParaRPr kumimoji="1" lang="en-US" altLang="ja-JP" sz="1200">
            <a:solidFill>
              <a:sysClr val="windowText" lastClr="000000"/>
            </a:solidFill>
          </a:endParaRPr>
        </a:p>
      </xdr:txBody>
    </xdr:sp>
    <xdr:clientData/>
  </xdr:twoCellAnchor>
  <xdr:twoCellAnchor>
    <xdr:from>
      <xdr:col>21</xdr:col>
      <xdr:colOff>103755</xdr:colOff>
      <xdr:row>754</xdr:row>
      <xdr:rowOff>299357</xdr:rowOff>
    </xdr:from>
    <xdr:to>
      <xdr:col>30</xdr:col>
      <xdr:colOff>47504</xdr:colOff>
      <xdr:row>756</xdr:row>
      <xdr:rowOff>295209</xdr:rowOff>
    </xdr:to>
    <xdr:sp macro="" textlink="">
      <xdr:nvSpPr>
        <xdr:cNvPr id="33" name="テキスト ボックス 32"/>
        <xdr:cNvSpPr txBox="1"/>
      </xdr:nvSpPr>
      <xdr:spPr>
        <a:xfrm>
          <a:off x="4304280" y="46228907"/>
          <a:ext cx="1743974"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Ａ．都道府県労働局</a:t>
          </a:r>
          <a:endParaRPr kumimoji="1" lang="en-US" altLang="ja-JP" sz="1100"/>
        </a:p>
        <a:p>
          <a:pPr algn="r"/>
          <a:r>
            <a:rPr kumimoji="1" lang="ja-JP" altLang="en-US" sz="1100"/>
            <a:t> </a:t>
          </a:r>
          <a:r>
            <a:rPr kumimoji="1" lang="en-US" altLang="ja-JP" sz="1100"/>
            <a:t>17</a:t>
          </a:r>
          <a:r>
            <a:rPr kumimoji="1" lang="ja-JP" altLang="en-US" sz="1100"/>
            <a:t>（局）</a:t>
          </a:r>
          <a:endParaRPr kumimoji="1" lang="en-US" altLang="ja-JP" sz="1100"/>
        </a:p>
        <a:p>
          <a:pPr algn="ctr"/>
          <a:r>
            <a:rPr kumimoji="1" lang="en-US" altLang="ja-JP" sz="1100"/>
            <a:t>663</a:t>
          </a:r>
          <a:r>
            <a:rPr kumimoji="1" lang="ja-JP" altLang="en-US" sz="1100"/>
            <a:t> 百万円</a:t>
          </a:r>
        </a:p>
      </xdr:txBody>
    </xdr:sp>
    <xdr:clientData/>
  </xdr:twoCellAnchor>
  <xdr:twoCellAnchor>
    <xdr:from>
      <xdr:col>25</xdr:col>
      <xdr:colOff>190500</xdr:colOff>
      <xdr:row>752</xdr:row>
      <xdr:rowOff>178593</xdr:rowOff>
    </xdr:from>
    <xdr:to>
      <xdr:col>25</xdr:col>
      <xdr:colOff>190500</xdr:colOff>
      <xdr:row>754</xdr:row>
      <xdr:rowOff>166687</xdr:rowOff>
    </xdr:to>
    <xdr:cxnSp macro="">
      <xdr:nvCxnSpPr>
        <xdr:cNvPr id="34" name="直線矢印コネクタ 33"/>
        <xdr:cNvCxnSpPr/>
      </xdr:nvCxnSpPr>
      <xdr:spPr>
        <a:xfrm>
          <a:off x="5191125" y="45403293"/>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11906</xdr:colOff>
      <xdr:row>757</xdr:row>
      <xdr:rowOff>83344</xdr:rowOff>
    </xdr:from>
    <xdr:to>
      <xdr:col>26</xdr:col>
      <xdr:colOff>11906</xdr:colOff>
      <xdr:row>759</xdr:row>
      <xdr:rowOff>71438</xdr:rowOff>
    </xdr:to>
    <xdr:cxnSp macro="">
      <xdr:nvCxnSpPr>
        <xdr:cNvPr id="35" name="直線矢印コネクタ 34"/>
        <xdr:cNvCxnSpPr/>
      </xdr:nvCxnSpPr>
      <xdr:spPr>
        <a:xfrm>
          <a:off x="5212556" y="47070169"/>
          <a:ext cx="0" cy="6929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35718</xdr:colOff>
      <xdr:row>18</xdr:row>
      <xdr:rowOff>35718</xdr:rowOff>
    </xdr:from>
    <xdr:to>
      <xdr:col>35</xdr:col>
      <xdr:colOff>23812</xdr:colOff>
      <xdr:row>19</xdr:row>
      <xdr:rowOff>0</xdr:rowOff>
    </xdr:to>
    <xdr:sp macro="" textlink="">
      <xdr:nvSpPr>
        <xdr:cNvPr id="2" name="正方形/長方形 1"/>
        <xdr:cNvSpPr/>
      </xdr:nvSpPr>
      <xdr:spPr>
        <a:xfrm>
          <a:off x="6107906" y="7119937"/>
          <a:ext cx="1000125" cy="2738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21</xdr:col>
      <xdr:colOff>119063</xdr:colOff>
      <xdr:row>751</xdr:row>
      <xdr:rowOff>59530</xdr:rowOff>
    </xdr:from>
    <xdr:to>
      <xdr:col>25</xdr:col>
      <xdr:colOff>142876</xdr:colOff>
      <xdr:row>752</xdr:row>
      <xdr:rowOff>35719</xdr:rowOff>
    </xdr:to>
    <xdr:sp macro="" textlink="">
      <xdr:nvSpPr>
        <xdr:cNvPr id="38" name="正方形/長方形 37"/>
        <xdr:cNvSpPr/>
      </xdr:nvSpPr>
      <xdr:spPr>
        <a:xfrm>
          <a:off x="4369594" y="50815874"/>
          <a:ext cx="833438" cy="333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21</xdr:col>
      <xdr:colOff>154781</xdr:colOff>
      <xdr:row>755</xdr:row>
      <xdr:rowOff>285750</xdr:rowOff>
    </xdr:from>
    <xdr:to>
      <xdr:col>25</xdr:col>
      <xdr:colOff>47625</xdr:colOff>
      <xdr:row>756</xdr:row>
      <xdr:rowOff>226219</xdr:rowOff>
    </xdr:to>
    <xdr:sp macro="" textlink="">
      <xdr:nvSpPr>
        <xdr:cNvPr id="39" name="正方形/長方形 38"/>
        <xdr:cNvSpPr/>
      </xdr:nvSpPr>
      <xdr:spPr>
        <a:xfrm>
          <a:off x="4405312" y="52470844"/>
          <a:ext cx="702469" cy="2976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21</xdr:col>
      <xdr:colOff>30171</xdr:colOff>
      <xdr:row>742</xdr:row>
      <xdr:rowOff>209197</xdr:rowOff>
    </xdr:from>
    <xdr:to>
      <xdr:col>25</xdr:col>
      <xdr:colOff>11905</xdr:colOff>
      <xdr:row>743</xdr:row>
      <xdr:rowOff>226217</xdr:rowOff>
    </xdr:to>
    <xdr:sp macro="" textlink="">
      <xdr:nvSpPr>
        <xdr:cNvPr id="36" name="正方形/長方形 35"/>
        <xdr:cNvSpPr/>
      </xdr:nvSpPr>
      <xdr:spPr>
        <a:xfrm>
          <a:off x="4280702" y="47988978"/>
          <a:ext cx="791359" cy="326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21</xdr:col>
      <xdr:colOff>142875</xdr:colOff>
      <xdr:row>760</xdr:row>
      <xdr:rowOff>309563</xdr:rowOff>
    </xdr:from>
    <xdr:to>
      <xdr:col>25</xdr:col>
      <xdr:colOff>119063</xdr:colOff>
      <xdr:row>761</xdr:row>
      <xdr:rowOff>261937</xdr:rowOff>
    </xdr:to>
    <xdr:sp macro="" textlink="">
      <xdr:nvSpPr>
        <xdr:cNvPr id="41" name="正方形/長方形 40"/>
        <xdr:cNvSpPr/>
      </xdr:nvSpPr>
      <xdr:spPr>
        <a:xfrm>
          <a:off x="4393406" y="54280594"/>
          <a:ext cx="785813" cy="3095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O761" sqref="O7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667</v>
      </c>
      <c r="AK2" s="191"/>
      <c r="AL2" s="191"/>
      <c r="AM2" s="191"/>
      <c r="AN2" s="83" t="s">
        <v>325</v>
      </c>
      <c r="AO2" s="191">
        <v>20</v>
      </c>
      <c r="AP2" s="191"/>
      <c r="AQ2" s="191"/>
      <c r="AR2" s="84" t="s">
        <v>630</v>
      </c>
      <c r="AS2" s="192">
        <v>616</v>
      </c>
      <c r="AT2" s="192"/>
      <c r="AU2" s="192"/>
      <c r="AV2" s="83" t="str">
        <f>IF(AW2="","","-")</f>
        <v/>
      </c>
      <c r="AW2" s="381"/>
      <c r="AX2" s="381"/>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10" t="s">
        <v>25</v>
      </c>
      <c r="B4" s="711"/>
      <c r="C4" s="711"/>
      <c r="D4" s="711"/>
      <c r="E4" s="711"/>
      <c r="F4" s="711"/>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39" t="s">
        <v>329</v>
      </c>
      <c r="H5" s="540"/>
      <c r="I5" s="540"/>
      <c r="J5" s="540"/>
      <c r="K5" s="540"/>
      <c r="L5" s="540"/>
      <c r="M5" s="541" t="s">
        <v>65</v>
      </c>
      <c r="N5" s="542"/>
      <c r="O5" s="542"/>
      <c r="P5" s="542"/>
      <c r="Q5" s="542"/>
      <c r="R5" s="543"/>
      <c r="S5" s="544" t="s">
        <v>69</v>
      </c>
      <c r="T5" s="540"/>
      <c r="U5" s="540"/>
      <c r="V5" s="540"/>
      <c r="W5" s="540"/>
      <c r="X5" s="545"/>
      <c r="Y5" s="702" t="s">
        <v>3</v>
      </c>
      <c r="Z5" s="703"/>
      <c r="AA5" s="703"/>
      <c r="AB5" s="703"/>
      <c r="AC5" s="703"/>
      <c r="AD5" s="704"/>
      <c r="AE5" s="705" t="s">
        <v>634</v>
      </c>
      <c r="AF5" s="705"/>
      <c r="AG5" s="705"/>
      <c r="AH5" s="705"/>
      <c r="AI5" s="705"/>
      <c r="AJ5" s="705"/>
      <c r="AK5" s="705"/>
      <c r="AL5" s="705"/>
      <c r="AM5" s="705"/>
      <c r="AN5" s="705"/>
      <c r="AO5" s="705"/>
      <c r="AP5" s="706"/>
      <c r="AQ5" s="707" t="s">
        <v>635</v>
      </c>
      <c r="AR5" s="708"/>
      <c r="AS5" s="708"/>
      <c r="AT5" s="708"/>
      <c r="AU5" s="708"/>
      <c r="AV5" s="708"/>
      <c r="AW5" s="708"/>
      <c r="AX5" s="709"/>
    </row>
    <row r="6" spans="1:50" ht="39" customHeight="1" x14ac:dyDescent="0.15">
      <c r="A6" s="712" t="s">
        <v>4</v>
      </c>
      <c r="B6" s="713"/>
      <c r="C6" s="713"/>
      <c r="D6" s="713"/>
      <c r="E6" s="713"/>
      <c r="F6" s="713"/>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636</v>
      </c>
      <c r="H7" s="817"/>
      <c r="I7" s="817"/>
      <c r="J7" s="817"/>
      <c r="K7" s="817"/>
      <c r="L7" s="817"/>
      <c r="M7" s="817"/>
      <c r="N7" s="817"/>
      <c r="O7" s="817"/>
      <c r="P7" s="817"/>
      <c r="Q7" s="817"/>
      <c r="R7" s="817"/>
      <c r="S7" s="817"/>
      <c r="T7" s="817"/>
      <c r="U7" s="817"/>
      <c r="V7" s="817"/>
      <c r="W7" s="817"/>
      <c r="X7" s="818"/>
      <c r="Y7" s="379" t="s">
        <v>308</v>
      </c>
      <c r="Z7" s="281"/>
      <c r="AA7" s="281"/>
      <c r="AB7" s="281"/>
      <c r="AC7" s="281"/>
      <c r="AD7" s="380"/>
      <c r="AE7" s="366" t="s">
        <v>678</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3" t="s">
        <v>208</v>
      </c>
      <c r="B8" s="814"/>
      <c r="C8" s="814"/>
      <c r="D8" s="814"/>
      <c r="E8" s="814"/>
      <c r="F8" s="815"/>
      <c r="G8" s="203" t="str">
        <f>入力規則等!A27</f>
        <v>地方創生</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5.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45.75" customHeight="1" x14ac:dyDescent="0.15">
      <c r="A10" s="727" t="s">
        <v>29</v>
      </c>
      <c r="B10" s="728"/>
      <c r="C10" s="728"/>
      <c r="D10" s="728"/>
      <c r="E10" s="728"/>
      <c r="F10" s="728"/>
      <c r="G10" s="660" t="s">
        <v>638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t="s">
        <v>664</v>
      </c>
      <c r="Q13" s="149"/>
      <c r="R13" s="149"/>
      <c r="S13" s="149"/>
      <c r="T13" s="149"/>
      <c r="U13" s="149"/>
      <c r="V13" s="150"/>
      <c r="W13" s="148">
        <v>523</v>
      </c>
      <c r="X13" s="149"/>
      <c r="Y13" s="149"/>
      <c r="Z13" s="149"/>
      <c r="AA13" s="149"/>
      <c r="AB13" s="149"/>
      <c r="AC13" s="150"/>
      <c r="AD13" s="148">
        <v>1027</v>
      </c>
      <c r="AE13" s="149"/>
      <c r="AF13" s="149"/>
      <c r="AG13" s="149"/>
      <c r="AH13" s="149"/>
      <c r="AI13" s="149"/>
      <c r="AJ13" s="150"/>
      <c r="AK13" s="148">
        <v>1418</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2"/>
      <c r="H14" s="733"/>
      <c r="I14" s="556" t="s">
        <v>8</v>
      </c>
      <c r="J14" s="614"/>
      <c r="K14" s="614"/>
      <c r="L14" s="614"/>
      <c r="M14" s="614"/>
      <c r="N14" s="614"/>
      <c r="O14" s="615"/>
      <c r="P14" s="148" t="s">
        <v>664</v>
      </c>
      <c r="Q14" s="149"/>
      <c r="R14" s="149"/>
      <c r="S14" s="149"/>
      <c r="T14" s="149"/>
      <c r="U14" s="149"/>
      <c r="V14" s="150"/>
      <c r="W14" s="148" t="s">
        <v>664</v>
      </c>
      <c r="X14" s="149"/>
      <c r="Y14" s="149"/>
      <c r="Z14" s="149"/>
      <c r="AA14" s="149"/>
      <c r="AB14" s="149"/>
      <c r="AC14" s="150"/>
      <c r="AD14" s="148" t="s">
        <v>664</v>
      </c>
      <c r="AE14" s="149"/>
      <c r="AF14" s="149"/>
      <c r="AG14" s="149"/>
      <c r="AH14" s="149"/>
      <c r="AI14" s="149"/>
      <c r="AJ14" s="150"/>
      <c r="AK14" s="148" t="s">
        <v>664</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56" t="s">
        <v>50</v>
      </c>
      <c r="J15" s="557"/>
      <c r="K15" s="557"/>
      <c r="L15" s="557"/>
      <c r="M15" s="557"/>
      <c r="N15" s="557"/>
      <c r="O15" s="558"/>
      <c r="P15" s="148" t="s">
        <v>664</v>
      </c>
      <c r="Q15" s="149"/>
      <c r="R15" s="149"/>
      <c r="S15" s="149"/>
      <c r="T15" s="149"/>
      <c r="U15" s="149"/>
      <c r="V15" s="150"/>
      <c r="W15" s="148" t="s">
        <v>664</v>
      </c>
      <c r="X15" s="149"/>
      <c r="Y15" s="149"/>
      <c r="Z15" s="149"/>
      <c r="AA15" s="149"/>
      <c r="AB15" s="149"/>
      <c r="AC15" s="150"/>
      <c r="AD15" s="148" t="s">
        <v>664</v>
      </c>
      <c r="AE15" s="149"/>
      <c r="AF15" s="149"/>
      <c r="AG15" s="149"/>
      <c r="AH15" s="149"/>
      <c r="AI15" s="149"/>
      <c r="AJ15" s="150"/>
      <c r="AK15" s="148" t="s">
        <v>664</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56" t="s">
        <v>51</v>
      </c>
      <c r="J16" s="557"/>
      <c r="K16" s="557"/>
      <c r="L16" s="557"/>
      <c r="M16" s="557"/>
      <c r="N16" s="557"/>
      <c r="O16" s="558"/>
      <c r="P16" s="148" t="s">
        <v>664</v>
      </c>
      <c r="Q16" s="149"/>
      <c r="R16" s="149"/>
      <c r="S16" s="149"/>
      <c r="T16" s="149"/>
      <c r="U16" s="149"/>
      <c r="V16" s="150"/>
      <c r="W16" s="148" t="s">
        <v>664</v>
      </c>
      <c r="X16" s="149"/>
      <c r="Y16" s="149"/>
      <c r="Z16" s="149"/>
      <c r="AA16" s="149"/>
      <c r="AB16" s="149"/>
      <c r="AC16" s="150"/>
      <c r="AD16" s="148" t="s">
        <v>664</v>
      </c>
      <c r="AE16" s="149"/>
      <c r="AF16" s="149"/>
      <c r="AG16" s="149"/>
      <c r="AH16" s="149"/>
      <c r="AI16" s="149"/>
      <c r="AJ16" s="150"/>
      <c r="AK16" s="148" t="s">
        <v>664</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56" t="s">
        <v>49</v>
      </c>
      <c r="J17" s="614"/>
      <c r="K17" s="614"/>
      <c r="L17" s="614"/>
      <c r="M17" s="614"/>
      <c r="N17" s="614"/>
      <c r="O17" s="615"/>
      <c r="P17" s="148" t="s">
        <v>664</v>
      </c>
      <c r="Q17" s="149"/>
      <c r="R17" s="149"/>
      <c r="S17" s="149"/>
      <c r="T17" s="149"/>
      <c r="U17" s="149"/>
      <c r="V17" s="150"/>
      <c r="W17" s="148" t="s">
        <v>664</v>
      </c>
      <c r="X17" s="149"/>
      <c r="Y17" s="149"/>
      <c r="Z17" s="149"/>
      <c r="AA17" s="149"/>
      <c r="AB17" s="149"/>
      <c r="AC17" s="150"/>
      <c r="AD17" s="148">
        <v>-311</v>
      </c>
      <c r="AE17" s="149"/>
      <c r="AF17" s="149"/>
      <c r="AG17" s="149"/>
      <c r="AH17" s="149"/>
      <c r="AI17" s="149"/>
      <c r="AJ17" s="150"/>
      <c r="AK17" s="148" t="s">
        <v>664</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523</v>
      </c>
      <c r="X18" s="155"/>
      <c r="Y18" s="155"/>
      <c r="Z18" s="155"/>
      <c r="AA18" s="155"/>
      <c r="AB18" s="155"/>
      <c r="AC18" s="156"/>
      <c r="AD18" s="154">
        <f>SUM(AD13:AJ17)</f>
        <v>716</v>
      </c>
      <c r="AE18" s="155"/>
      <c r="AF18" s="155"/>
      <c r="AG18" s="155"/>
      <c r="AH18" s="155"/>
      <c r="AI18" s="155"/>
      <c r="AJ18" s="156"/>
      <c r="AK18" s="154">
        <f>SUM(AK13:AQ17)</f>
        <v>1418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v>218</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0.4168260038240918</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1" t="s">
        <v>274</v>
      </c>
      <c r="H21" s="912"/>
      <c r="I21" s="912"/>
      <c r="J21" s="912"/>
      <c r="K21" s="912"/>
      <c r="L21" s="912"/>
      <c r="M21" s="912"/>
      <c r="N21" s="912"/>
      <c r="O21" s="912"/>
      <c r="P21" s="520" t="str">
        <f>IF(P19=0, "-", SUM(P19)/SUM(P13,P14))</f>
        <v>-</v>
      </c>
      <c r="Q21" s="520"/>
      <c r="R21" s="520"/>
      <c r="S21" s="520"/>
      <c r="T21" s="520"/>
      <c r="U21" s="520"/>
      <c r="V21" s="520"/>
      <c r="W21" s="520">
        <f t="shared" ref="W21" si="2">IF(W19=0, "-", SUM(W19)/SUM(W13,W14))</f>
        <v>0.4168260038240918</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660</v>
      </c>
      <c r="H23" s="118"/>
      <c r="I23" s="118"/>
      <c r="J23" s="118"/>
      <c r="K23" s="118"/>
      <c r="L23" s="118"/>
      <c r="M23" s="118"/>
      <c r="N23" s="118"/>
      <c r="O23" s="119"/>
      <c r="P23" s="145">
        <v>1407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657</v>
      </c>
      <c r="H24" s="121"/>
      <c r="I24" s="121"/>
      <c r="J24" s="121"/>
      <c r="K24" s="121"/>
      <c r="L24" s="121"/>
      <c r="M24" s="121"/>
      <c r="N24" s="121"/>
      <c r="O24" s="122"/>
      <c r="P24" s="148">
        <v>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669</v>
      </c>
      <c r="H25" s="121"/>
      <c r="I25" s="121"/>
      <c r="J25" s="121"/>
      <c r="K25" s="121"/>
      <c r="L25" s="121"/>
      <c r="M25" s="121"/>
      <c r="N25" s="121"/>
      <c r="O25" s="122"/>
      <c r="P25" s="148">
        <v>3</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658</v>
      </c>
      <c r="H26" s="121"/>
      <c r="I26" s="121"/>
      <c r="J26" s="121"/>
      <c r="K26" s="121"/>
      <c r="L26" s="121"/>
      <c r="M26" s="121"/>
      <c r="N26" s="121"/>
      <c r="O26" s="122"/>
      <c r="P26" s="148">
        <v>3</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659</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1418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5" t="s">
        <v>145</v>
      </c>
      <c r="H30" s="374"/>
      <c r="I30" s="374"/>
      <c r="J30" s="374"/>
      <c r="K30" s="374"/>
      <c r="L30" s="374"/>
      <c r="M30" s="374"/>
      <c r="N30" s="374"/>
      <c r="O30" s="560"/>
      <c r="P30" s="559" t="s">
        <v>58</v>
      </c>
      <c r="Q30" s="374"/>
      <c r="R30" s="374"/>
      <c r="S30" s="374"/>
      <c r="T30" s="374"/>
      <c r="U30" s="374"/>
      <c r="V30" s="374"/>
      <c r="W30" s="374"/>
      <c r="X30" s="560"/>
      <c r="Y30" s="446"/>
      <c r="Z30" s="447"/>
      <c r="AA30" s="448"/>
      <c r="AB30" s="369" t="s">
        <v>11</v>
      </c>
      <c r="AC30" s="370"/>
      <c r="AD30" s="371"/>
      <c r="AE30" s="369" t="s">
        <v>309</v>
      </c>
      <c r="AF30" s="370"/>
      <c r="AG30" s="370"/>
      <c r="AH30" s="371"/>
      <c r="AI30" s="372" t="s">
        <v>331</v>
      </c>
      <c r="AJ30" s="372"/>
      <c r="AK30" s="372"/>
      <c r="AL30" s="369"/>
      <c r="AM30" s="372" t="s">
        <v>428</v>
      </c>
      <c r="AN30" s="372"/>
      <c r="AO30" s="372"/>
      <c r="AP30" s="369"/>
      <c r="AQ30" s="626" t="s">
        <v>184</v>
      </c>
      <c r="AR30" s="627"/>
      <c r="AS30" s="627"/>
      <c r="AT30" s="628"/>
      <c r="AU30" s="374" t="s">
        <v>133</v>
      </c>
      <c r="AV30" s="374"/>
      <c r="AW30" s="374"/>
      <c r="AX30" s="375"/>
    </row>
    <row r="31" spans="1:50" ht="18.75" customHeight="1" x14ac:dyDescent="0.15">
      <c r="A31" s="493"/>
      <c r="B31" s="494"/>
      <c r="C31" s="494"/>
      <c r="D31" s="494"/>
      <c r="E31" s="494"/>
      <c r="F31" s="495"/>
      <c r="G31" s="548"/>
      <c r="H31" s="362"/>
      <c r="I31" s="362"/>
      <c r="J31" s="362"/>
      <c r="K31" s="362"/>
      <c r="L31" s="362"/>
      <c r="M31" s="362"/>
      <c r="N31" s="362"/>
      <c r="O31" s="549"/>
      <c r="P31" s="561"/>
      <c r="Q31" s="362"/>
      <c r="R31" s="362"/>
      <c r="S31" s="362"/>
      <c r="T31" s="362"/>
      <c r="U31" s="362"/>
      <c r="V31" s="362"/>
      <c r="W31" s="362"/>
      <c r="X31" s="549"/>
      <c r="Y31" s="449"/>
      <c r="Z31" s="450"/>
      <c r="AA31" s="451"/>
      <c r="AB31" s="319"/>
      <c r="AC31" s="320"/>
      <c r="AD31" s="321"/>
      <c r="AE31" s="319"/>
      <c r="AF31" s="320"/>
      <c r="AG31" s="320"/>
      <c r="AH31" s="321"/>
      <c r="AI31" s="373"/>
      <c r="AJ31" s="373"/>
      <c r="AK31" s="373"/>
      <c r="AL31" s="319"/>
      <c r="AM31" s="373"/>
      <c r="AN31" s="373"/>
      <c r="AO31" s="373"/>
      <c r="AP31" s="319"/>
      <c r="AQ31" s="216" t="s">
        <v>664</v>
      </c>
      <c r="AR31" s="163"/>
      <c r="AS31" s="164" t="s">
        <v>185</v>
      </c>
      <c r="AT31" s="187"/>
      <c r="AU31" s="256">
        <v>3</v>
      </c>
      <c r="AV31" s="256"/>
      <c r="AW31" s="362" t="s">
        <v>175</v>
      </c>
      <c r="AX31" s="363"/>
    </row>
    <row r="32" spans="1:50" ht="23.25" customHeight="1" x14ac:dyDescent="0.15">
      <c r="A32" s="496"/>
      <c r="B32" s="494"/>
      <c r="C32" s="494"/>
      <c r="D32" s="494"/>
      <c r="E32" s="494"/>
      <c r="F32" s="495"/>
      <c r="G32" s="521" t="s">
        <v>671</v>
      </c>
      <c r="H32" s="522"/>
      <c r="I32" s="522"/>
      <c r="J32" s="522"/>
      <c r="K32" s="522"/>
      <c r="L32" s="522"/>
      <c r="M32" s="522"/>
      <c r="N32" s="522"/>
      <c r="O32" s="523"/>
      <c r="P32" s="176" t="s">
        <v>640</v>
      </c>
      <c r="Q32" s="176"/>
      <c r="R32" s="176"/>
      <c r="S32" s="176"/>
      <c r="T32" s="176"/>
      <c r="U32" s="176"/>
      <c r="V32" s="176"/>
      <c r="W32" s="176"/>
      <c r="X32" s="218"/>
      <c r="Y32" s="326" t="s">
        <v>12</v>
      </c>
      <c r="Z32" s="530"/>
      <c r="AA32" s="531"/>
      <c r="AB32" s="532" t="s">
        <v>666</v>
      </c>
      <c r="AC32" s="532"/>
      <c r="AD32" s="532"/>
      <c r="AE32" s="350" t="s">
        <v>664</v>
      </c>
      <c r="AF32" s="351"/>
      <c r="AG32" s="351"/>
      <c r="AH32" s="351"/>
      <c r="AI32" s="350">
        <v>438</v>
      </c>
      <c r="AJ32" s="351"/>
      <c r="AK32" s="351"/>
      <c r="AL32" s="351"/>
      <c r="AM32" s="350">
        <v>1592</v>
      </c>
      <c r="AN32" s="351"/>
      <c r="AO32" s="351"/>
      <c r="AP32" s="351"/>
      <c r="AQ32" s="151" t="s">
        <v>664</v>
      </c>
      <c r="AR32" s="152"/>
      <c r="AS32" s="152"/>
      <c r="AT32" s="153"/>
      <c r="AU32" s="351" t="s">
        <v>668</v>
      </c>
      <c r="AV32" s="351"/>
      <c r="AW32" s="351"/>
      <c r="AX32" s="352"/>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666</v>
      </c>
      <c r="AC33" s="503"/>
      <c r="AD33" s="503"/>
      <c r="AE33" s="350" t="s">
        <v>664</v>
      </c>
      <c r="AF33" s="351"/>
      <c r="AG33" s="351"/>
      <c r="AH33" s="351"/>
      <c r="AI33" s="350">
        <v>523</v>
      </c>
      <c r="AJ33" s="351"/>
      <c r="AK33" s="351"/>
      <c r="AL33" s="351"/>
      <c r="AM33" s="350">
        <v>1674</v>
      </c>
      <c r="AN33" s="351"/>
      <c r="AO33" s="351"/>
      <c r="AP33" s="351"/>
      <c r="AQ33" s="151" t="s">
        <v>664</v>
      </c>
      <c r="AR33" s="152"/>
      <c r="AS33" s="152"/>
      <c r="AT33" s="153"/>
      <c r="AU33" s="351"/>
      <c r="AV33" s="351"/>
      <c r="AW33" s="351"/>
      <c r="AX33" s="352"/>
    </row>
    <row r="34" spans="1:51" ht="57.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0" t="s">
        <v>664</v>
      </c>
      <c r="AF34" s="351"/>
      <c r="AG34" s="351"/>
      <c r="AH34" s="351"/>
      <c r="AI34" s="350">
        <v>83.7</v>
      </c>
      <c r="AJ34" s="351"/>
      <c r="AK34" s="351"/>
      <c r="AL34" s="351"/>
      <c r="AM34" s="350">
        <v>95.1</v>
      </c>
      <c r="AN34" s="351"/>
      <c r="AO34" s="351"/>
      <c r="AP34" s="351"/>
      <c r="AQ34" s="151" t="s">
        <v>664</v>
      </c>
      <c r="AR34" s="152"/>
      <c r="AS34" s="152"/>
      <c r="AT34" s="153"/>
      <c r="AU34" s="351" t="s">
        <v>668</v>
      </c>
      <c r="AV34" s="351"/>
      <c r="AW34" s="351"/>
      <c r="AX34" s="352"/>
    </row>
    <row r="35" spans="1:51" ht="23.25" customHeight="1" x14ac:dyDescent="0.15">
      <c r="A35" s="884" t="s">
        <v>299</v>
      </c>
      <c r="B35" s="885"/>
      <c r="C35" s="885"/>
      <c r="D35" s="885"/>
      <c r="E35" s="885"/>
      <c r="F35" s="886"/>
      <c r="G35" s="890" t="s">
        <v>641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29" t="s">
        <v>270</v>
      </c>
      <c r="B37" s="630"/>
      <c r="C37" s="630"/>
      <c r="D37" s="630"/>
      <c r="E37" s="630"/>
      <c r="F37" s="631"/>
      <c r="G37" s="546" t="s">
        <v>145</v>
      </c>
      <c r="H37" s="364"/>
      <c r="I37" s="364"/>
      <c r="J37" s="364"/>
      <c r="K37" s="364"/>
      <c r="L37" s="364"/>
      <c r="M37" s="364"/>
      <c r="N37" s="364"/>
      <c r="O37" s="547"/>
      <c r="P37" s="616" t="s">
        <v>58</v>
      </c>
      <c r="Q37" s="364"/>
      <c r="R37" s="364"/>
      <c r="S37" s="364"/>
      <c r="T37" s="364"/>
      <c r="U37" s="364"/>
      <c r="V37" s="364"/>
      <c r="W37" s="364"/>
      <c r="X37" s="547"/>
      <c r="Y37" s="617"/>
      <c r="Z37" s="618"/>
      <c r="AA37" s="619"/>
      <c r="AB37" s="620" t="s">
        <v>11</v>
      </c>
      <c r="AC37" s="621"/>
      <c r="AD37" s="622"/>
      <c r="AE37" s="322" t="s">
        <v>309</v>
      </c>
      <c r="AF37" s="322"/>
      <c r="AG37" s="322"/>
      <c r="AH37" s="322"/>
      <c r="AI37" s="322" t="s">
        <v>331</v>
      </c>
      <c r="AJ37" s="322"/>
      <c r="AK37" s="322"/>
      <c r="AL37" s="322"/>
      <c r="AM37" s="322" t="s">
        <v>428</v>
      </c>
      <c r="AN37" s="322"/>
      <c r="AO37" s="322"/>
      <c r="AP37" s="322"/>
      <c r="AQ37" s="252" t="s">
        <v>184</v>
      </c>
      <c r="AR37" s="253"/>
      <c r="AS37" s="253"/>
      <c r="AT37" s="254"/>
      <c r="AU37" s="364" t="s">
        <v>133</v>
      </c>
      <c r="AV37" s="364"/>
      <c r="AW37" s="364"/>
      <c r="AX37" s="365"/>
      <c r="AY37">
        <f>COUNTA($G$39)</f>
        <v>0</v>
      </c>
    </row>
    <row r="38" spans="1:51" ht="18.75" hidden="1" customHeight="1" x14ac:dyDescent="0.15">
      <c r="A38" s="493"/>
      <c r="B38" s="494"/>
      <c r="C38" s="494"/>
      <c r="D38" s="494"/>
      <c r="E38" s="494"/>
      <c r="F38" s="495"/>
      <c r="G38" s="548"/>
      <c r="H38" s="362"/>
      <c r="I38" s="362"/>
      <c r="J38" s="362"/>
      <c r="K38" s="362"/>
      <c r="L38" s="362"/>
      <c r="M38" s="362"/>
      <c r="N38" s="362"/>
      <c r="O38" s="549"/>
      <c r="P38" s="561"/>
      <c r="Q38" s="362"/>
      <c r="R38" s="362"/>
      <c r="S38" s="362"/>
      <c r="T38" s="362"/>
      <c r="U38" s="362"/>
      <c r="V38" s="362"/>
      <c r="W38" s="362"/>
      <c r="X38" s="549"/>
      <c r="Y38" s="449"/>
      <c r="Z38" s="450"/>
      <c r="AA38" s="451"/>
      <c r="AB38" s="319"/>
      <c r="AC38" s="320"/>
      <c r="AD38" s="321"/>
      <c r="AE38" s="322"/>
      <c r="AF38" s="322"/>
      <c r="AG38" s="322"/>
      <c r="AH38" s="322"/>
      <c r="AI38" s="322"/>
      <c r="AJ38" s="322"/>
      <c r="AK38" s="322"/>
      <c r="AL38" s="322"/>
      <c r="AM38" s="322"/>
      <c r="AN38" s="322"/>
      <c r="AO38" s="322"/>
      <c r="AP38" s="322"/>
      <c r="AQ38" s="216"/>
      <c r="AR38" s="163"/>
      <c r="AS38" s="164" t="s">
        <v>185</v>
      </c>
      <c r="AT38" s="187"/>
      <c r="AU38" s="256"/>
      <c r="AV38" s="256"/>
      <c r="AW38" s="362" t="s">
        <v>175</v>
      </c>
      <c r="AX38" s="363"/>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6" t="s">
        <v>12</v>
      </c>
      <c r="Z39" s="530"/>
      <c r="AA39" s="531"/>
      <c r="AB39" s="532"/>
      <c r="AC39" s="532"/>
      <c r="AD39" s="532"/>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32"/>
      <c r="B41" s="633"/>
      <c r="C41" s="633"/>
      <c r="D41" s="633"/>
      <c r="E41" s="633"/>
      <c r="F41" s="634"/>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884" t="s">
        <v>299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29" t="s">
        <v>270</v>
      </c>
      <c r="B44" s="630"/>
      <c r="C44" s="630"/>
      <c r="D44" s="630"/>
      <c r="E44" s="630"/>
      <c r="F44" s="631"/>
      <c r="G44" s="546" t="s">
        <v>145</v>
      </c>
      <c r="H44" s="364"/>
      <c r="I44" s="364"/>
      <c r="J44" s="364"/>
      <c r="K44" s="364"/>
      <c r="L44" s="364"/>
      <c r="M44" s="364"/>
      <c r="N44" s="364"/>
      <c r="O44" s="547"/>
      <c r="P44" s="616" t="s">
        <v>58</v>
      </c>
      <c r="Q44" s="364"/>
      <c r="R44" s="364"/>
      <c r="S44" s="364"/>
      <c r="T44" s="364"/>
      <c r="U44" s="364"/>
      <c r="V44" s="364"/>
      <c r="W44" s="364"/>
      <c r="X44" s="547"/>
      <c r="Y44" s="617"/>
      <c r="Z44" s="618"/>
      <c r="AA44" s="619"/>
      <c r="AB44" s="620" t="s">
        <v>11</v>
      </c>
      <c r="AC44" s="621"/>
      <c r="AD44" s="622"/>
      <c r="AE44" s="322" t="s">
        <v>309</v>
      </c>
      <c r="AF44" s="322"/>
      <c r="AG44" s="322"/>
      <c r="AH44" s="322"/>
      <c r="AI44" s="322" t="s">
        <v>331</v>
      </c>
      <c r="AJ44" s="322"/>
      <c r="AK44" s="322"/>
      <c r="AL44" s="322"/>
      <c r="AM44" s="322" t="s">
        <v>428</v>
      </c>
      <c r="AN44" s="322"/>
      <c r="AO44" s="322"/>
      <c r="AP44" s="322"/>
      <c r="AQ44" s="252" t="s">
        <v>184</v>
      </c>
      <c r="AR44" s="253"/>
      <c r="AS44" s="253"/>
      <c r="AT44" s="254"/>
      <c r="AU44" s="364" t="s">
        <v>133</v>
      </c>
      <c r="AV44" s="364"/>
      <c r="AW44" s="364"/>
      <c r="AX44" s="365"/>
      <c r="AY44">
        <f>COUNTA($G$46)</f>
        <v>0</v>
      </c>
    </row>
    <row r="45" spans="1:51" ht="18.75" hidden="1" customHeight="1" x14ac:dyDescent="0.15">
      <c r="A45" s="493"/>
      <c r="B45" s="494"/>
      <c r="C45" s="494"/>
      <c r="D45" s="494"/>
      <c r="E45" s="494"/>
      <c r="F45" s="495"/>
      <c r="G45" s="548"/>
      <c r="H45" s="362"/>
      <c r="I45" s="362"/>
      <c r="J45" s="362"/>
      <c r="K45" s="362"/>
      <c r="L45" s="362"/>
      <c r="M45" s="362"/>
      <c r="N45" s="362"/>
      <c r="O45" s="549"/>
      <c r="P45" s="561"/>
      <c r="Q45" s="362"/>
      <c r="R45" s="362"/>
      <c r="S45" s="362"/>
      <c r="T45" s="362"/>
      <c r="U45" s="362"/>
      <c r="V45" s="362"/>
      <c r="W45" s="362"/>
      <c r="X45" s="549"/>
      <c r="Y45" s="449"/>
      <c r="Z45" s="450"/>
      <c r="AA45" s="451"/>
      <c r="AB45" s="319"/>
      <c r="AC45" s="320"/>
      <c r="AD45" s="321"/>
      <c r="AE45" s="322"/>
      <c r="AF45" s="322"/>
      <c r="AG45" s="322"/>
      <c r="AH45" s="322"/>
      <c r="AI45" s="322"/>
      <c r="AJ45" s="322"/>
      <c r="AK45" s="322"/>
      <c r="AL45" s="322"/>
      <c r="AM45" s="322"/>
      <c r="AN45" s="322"/>
      <c r="AO45" s="322"/>
      <c r="AP45" s="322"/>
      <c r="AQ45" s="216"/>
      <c r="AR45" s="163"/>
      <c r="AS45" s="164" t="s">
        <v>185</v>
      </c>
      <c r="AT45" s="187"/>
      <c r="AU45" s="256"/>
      <c r="AV45" s="256"/>
      <c r="AW45" s="362" t="s">
        <v>175</v>
      </c>
      <c r="AX45" s="363"/>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6" t="s">
        <v>12</v>
      </c>
      <c r="Z46" s="530"/>
      <c r="AA46" s="531"/>
      <c r="AB46" s="532"/>
      <c r="AC46" s="532"/>
      <c r="AD46" s="532"/>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2"/>
      <c r="B48" s="633"/>
      <c r="C48" s="633"/>
      <c r="D48" s="633"/>
      <c r="E48" s="633"/>
      <c r="F48" s="634"/>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84" t="s">
        <v>299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3" t="s">
        <v>270</v>
      </c>
      <c r="B51" s="494"/>
      <c r="C51" s="494"/>
      <c r="D51" s="494"/>
      <c r="E51" s="494"/>
      <c r="F51" s="495"/>
      <c r="G51" s="546" t="s">
        <v>145</v>
      </c>
      <c r="H51" s="364"/>
      <c r="I51" s="364"/>
      <c r="J51" s="364"/>
      <c r="K51" s="364"/>
      <c r="L51" s="364"/>
      <c r="M51" s="364"/>
      <c r="N51" s="364"/>
      <c r="O51" s="547"/>
      <c r="P51" s="616" t="s">
        <v>58</v>
      </c>
      <c r="Q51" s="364"/>
      <c r="R51" s="364"/>
      <c r="S51" s="364"/>
      <c r="T51" s="364"/>
      <c r="U51" s="364"/>
      <c r="V51" s="364"/>
      <c r="W51" s="364"/>
      <c r="X51" s="547"/>
      <c r="Y51" s="617"/>
      <c r="Z51" s="618"/>
      <c r="AA51" s="619"/>
      <c r="AB51" s="620" t="s">
        <v>11</v>
      </c>
      <c r="AC51" s="621"/>
      <c r="AD51" s="622"/>
      <c r="AE51" s="322" t="s">
        <v>309</v>
      </c>
      <c r="AF51" s="322"/>
      <c r="AG51" s="322"/>
      <c r="AH51" s="322"/>
      <c r="AI51" s="322" t="s">
        <v>331</v>
      </c>
      <c r="AJ51" s="322"/>
      <c r="AK51" s="322"/>
      <c r="AL51" s="322"/>
      <c r="AM51" s="322" t="s">
        <v>428</v>
      </c>
      <c r="AN51" s="322"/>
      <c r="AO51" s="322"/>
      <c r="AP51" s="322"/>
      <c r="AQ51" s="252" t="s">
        <v>184</v>
      </c>
      <c r="AR51" s="253"/>
      <c r="AS51" s="253"/>
      <c r="AT51" s="254"/>
      <c r="AU51" s="360" t="s">
        <v>133</v>
      </c>
      <c r="AV51" s="360"/>
      <c r="AW51" s="360"/>
      <c r="AX51" s="361"/>
      <c r="AY51">
        <f>COUNTA($G$53)</f>
        <v>0</v>
      </c>
    </row>
    <row r="52" spans="1:51" ht="18.75" hidden="1" customHeight="1" x14ac:dyDescent="0.15">
      <c r="A52" s="493"/>
      <c r="B52" s="494"/>
      <c r="C52" s="494"/>
      <c r="D52" s="494"/>
      <c r="E52" s="494"/>
      <c r="F52" s="495"/>
      <c r="G52" s="548"/>
      <c r="H52" s="362"/>
      <c r="I52" s="362"/>
      <c r="J52" s="362"/>
      <c r="K52" s="362"/>
      <c r="L52" s="362"/>
      <c r="M52" s="362"/>
      <c r="N52" s="362"/>
      <c r="O52" s="549"/>
      <c r="P52" s="561"/>
      <c r="Q52" s="362"/>
      <c r="R52" s="362"/>
      <c r="S52" s="362"/>
      <c r="T52" s="362"/>
      <c r="U52" s="362"/>
      <c r="V52" s="362"/>
      <c r="W52" s="362"/>
      <c r="X52" s="549"/>
      <c r="Y52" s="449"/>
      <c r="Z52" s="450"/>
      <c r="AA52" s="451"/>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6" t="s">
        <v>12</v>
      </c>
      <c r="Z53" s="530"/>
      <c r="AA53" s="531"/>
      <c r="AB53" s="532"/>
      <c r="AC53" s="532"/>
      <c r="AD53" s="532"/>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2"/>
      <c r="B55" s="633"/>
      <c r="C55" s="633"/>
      <c r="D55" s="633"/>
      <c r="E55" s="633"/>
      <c r="F55" s="634"/>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4" t="s">
        <v>299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3" t="s">
        <v>270</v>
      </c>
      <c r="B58" s="494"/>
      <c r="C58" s="494"/>
      <c r="D58" s="494"/>
      <c r="E58" s="494"/>
      <c r="F58" s="495"/>
      <c r="G58" s="546" t="s">
        <v>145</v>
      </c>
      <c r="H58" s="364"/>
      <c r="I58" s="364"/>
      <c r="J58" s="364"/>
      <c r="K58" s="364"/>
      <c r="L58" s="364"/>
      <c r="M58" s="364"/>
      <c r="N58" s="364"/>
      <c r="O58" s="547"/>
      <c r="P58" s="616" t="s">
        <v>58</v>
      </c>
      <c r="Q58" s="364"/>
      <c r="R58" s="364"/>
      <c r="S58" s="364"/>
      <c r="T58" s="364"/>
      <c r="U58" s="364"/>
      <c r="V58" s="364"/>
      <c r="W58" s="364"/>
      <c r="X58" s="547"/>
      <c r="Y58" s="617"/>
      <c r="Z58" s="618"/>
      <c r="AA58" s="619"/>
      <c r="AB58" s="620" t="s">
        <v>11</v>
      </c>
      <c r="AC58" s="621"/>
      <c r="AD58" s="622"/>
      <c r="AE58" s="322" t="s">
        <v>309</v>
      </c>
      <c r="AF58" s="322"/>
      <c r="AG58" s="322"/>
      <c r="AH58" s="322"/>
      <c r="AI58" s="322" t="s">
        <v>331</v>
      </c>
      <c r="AJ58" s="322"/>
      <c r="AK58" s="322"/>
      <c r="AL58" s="322"/>
      <c r="AM58" s="322" t="s">
        <v>428</v>
      </c>
      <c r="AN58" s="322"/>
      <c r="AO58" s="322"/>
      <c r="AP58" s="322"/>
      <c r="AQ58" s="252" t="s">
        <v>184</v>
      </c>
      <c r="AR58" s="253"/>
      <c r="AS58" s="253"/>
      <c r="AT58" s="254"/>
      <c r="AU58" s="360" t="s">
        <v>133</v>
      </c>
      <c r="AV58" s="360"/>
      <c r="AW58" s="360"/>
      <c r="AX58" s="361"/>
      <c r="AY58">
        <f>COUNTA($G$60)</f>
        <v>0</v>
      </c>
    </row>
    <row r="59" spans="1:51" ht="18.75" hidden="1" customHeight="1" x14ac:dyDescent="0.15">
      <c r="A59" s="493"/>
      <c r="B59" s="494"/>
      <c r="C59" s="494"/>
      <c r="D59" s="494"/>
      <c r="E59" s="494"/>
      <c r="F59" s="495"/>
      <c r="G59" s="548"/>
      <c r="H59" s="362"/>
      <c r="I59" s="362"/>
      <c r="J59" s="362"/>
      <c r="K59" s="362"/>
      <c r="L59" s="362"/>
      <c r="M59" s="362"/>
      <c r="N59" s="362"/>
      <c r="O59" s="549"/>
      <c r="P59" s="561"/>
      <c r="Q59" s="362"/>
      <c r="R59" s="362"/>
      <c r="S59" s="362"/>
      <c r="T59" s="362"/>
      <c r="U59" s="362"/>
      <c r="V59" s="362"/>
      <c r="W59" s="362"/>
      <c r="X59" s="549"/>
      <c r="Y59" s="449"/>
      <c r="Z59" s="450"/>
      <c r="AA59" s="451"/>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6" t="s">
        <v>12</v>
      </c>
      <c r="Z60" s="530"/>
      <c r="AA60" s="531"/>
      <c r="AB60" s="532"/>
      <c r="AC60" s="532"/>
      <c r="AD60" s="532"/>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4" t="s">
        <v>299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2" t="s">
        <v>309</v>
      </c>
      <c r="AF65" s="322"/>
      <c r="AG65" s="322"/>
      <c r="AH65" s="322"/>
      <c r="AI65" s="322" t="s">
        <v>331</v>
      </c>
      <c r="AJ65" s="322"/>
      <c r="AK65" s="322"/>
      <c r="AL65" s="322"/>
      <c r="AM65" s="322" t="s">
        <v>428</v>
      </c>
      <c r="AN65" s="322"/>
      <c r="AO65" s="322"/>
      <c r="AP65" s="322"/>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2"/>
      <c r="AF66" s="322"/>
      <c r="AG66" s="322"/>
      <c r="AH66" s="322"/>
      <c r="AI66" s="322"/>
      <c r="AJ66" s="322"/>
      <c r="AK66" s="322"/>
      <c r="AL66" s="322"/>
      <c r="AM66" s="322"/>
      <c r="AN66" s="322"/>
      <c r="AO66" s="322"/>
      <c r="AP66" s="322"/>
      <c r="AQ66" s="216"/>
      <c r="AR66" s="163"/>
      <c r="AS66" s="164" t="s">
        <v>185</v>
      </c>
      <c r="AT66" s="187"/>
      <c r="AU66" s="256"/>
      <c r="AV66" s="256"/>
      <c r="AW66" s="852" t="s">
        <v>269</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289</v>
      </c>
      <c r="AC67" s="938"/>
      <c r="AD67" s="938"/>
      <c r="AE67" s="350"/>
      <c r="AF67" s="351"/>
      <c r="AG67" s="351"/>
      <c r="AH67" s="351"/>
      <c r="AI67" s="350"/>
      <c r="AJ67" s="351"/>
      <c r="AK67" s="351"/>
      <c r="AL67" s="351"/>
      <c r="AM67" s="350"/>
      <c r="AN67" s="351"/>
      <c r="AO67" s="351"/>
      <c r="AP67" s="351"/>
      <c r="AQ67" s="350"/>
      <c r="AR67" s="351"/>
      <c r="AS67" s="351"/>
      <c r="AT67" s="803"/>
      <c r="AU67" s="351"/>
      <c r="AV67" s="351"/>
      <c r="AW67" s="351"/>
      <c r="AX67" s="352"/>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289</v>
      </c>
      <c r="AC68" s="961"/>
      <c r="AD68" s="961"/>
      <c r="AE68" s="350"/>
      <c r="AF68" s="351"/>
      <c r="AG68" s="351"/>
      <c r="AH68" s="351"/>
      <c r="AI68" s="350"/>
      <c r="AJ68" s="351"/>
      <c r="AK68" s="351"/>
      <c r="AL68" s="351"/>
      <c r="AM68" s="350"/>
      <c r="AN68" s="351"/>
      <c r="AO68" s="351"/>
      <c r="AP68" s="351"/>
      <c r="AQ68" s="350"/>
      <c r="AR68" s="351"/>
      <c r="AS68" s="351"/>
      <c r="AT68" s="803"/>
      <c r="AU68" s="351"/>
      <c r="AV68" s="351"/>
      <c r="AW68" s="351"/>
      <c r="AX68" s="352"/>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290</v>
      </c>
      <c r="AC69" s="962"/>
      <c r="AD69" s="962"/>
      <c r="AE69" s="358"/>
      <c r="AF69" s="359"/>
      <c r="AG69" s="359"/>
      <c r="AH69" s="359"/>
      <c r="AI69" s="358"/>
      <c r="AJ69" s="359"/>
      <c r="AK69" s="359"/>
      <c r="AL69" s="359"/>
      <c r="AM69" s="358"/>
      <c r="AN69" s="359"/>
      <c r="AO69" s="359"/>
      <c r="AP69" s="359"/>
      <c r="AQ69" s="350"/>
      <c r="AR69" s="351"/>
      <c r="AS69" s="351"/>
      <c r="AT69" s="803"/>
      <c r="AU69" s="351"/>
      <c r="AV69" s="351"/>
      <c r="AW69" s="351"/>
      <c r="AX69" s="352"/>
      <c r="AY69">
        <f t="shared" si="8"/>
        <v>0</v>
      </c>
    </row>
    <row r="70" spans="1:51" ht="23.25" hidden="1" customHeight="1" x14ac:dyDescent="0.15">
      <c r="A70" s="838" t="s">
        <v>275</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288</v>
      </c>
      <c r="X70" s="931"/>
      <c r="Y70" s="936" t="s">
        <v>12</v>
      </c>
      <c r="Z70" s="936"/>
      <c r="AA70" s="937"/>
      <c r="AB70" s="938" t="s">
        <v>289</v>
      </c>
      <c r="AC70" s="938"/>
      <c r="AD70" s="938"/>
      <c r="AE70" s="350"/>
      <c r="AF70" s="351"/>
      <c r="AG70" s="351"/>
      <c r="AH70" s="351"/>
      <c r="AI70" s="350"/>
      <c r="AJ70" s="351"/>
      <c r="AK70" s="351"/>
      <c r="AL70" s="351"/>
      <c r="AM70" s="350"/>
      <c r="AN70" s="351"/>
      <c r="AO70" s="351"/>
      <c r="AP70" s="351"/>
      <c r="AQ70" s="350"/>
      <c r="AR70" s="351"/>
      <c r="AS70" s="351"/>
      <c r="AT70" s="803"/>
      <c r="AU70" s="351"/>
      <c r="AV70" s="351"/>
      <c r="AW70" s="351"/>
      <c r="AX70" s="352"/>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289</v>
      </c>
      <c r="AC71" s="961"/>
      <c r="AD71" s="961"/>
      <c r="AE71" s="350"/>
      <c r="AF71" s="351"/>
      <c r="AG71" s="351"/>
      <c r="AH71" s="351"/>
      <c r="AI71" s="350"/>
      <c r="AJ71" s="351"/>
      <c r="AK71" s="351"/>
      <c r="AL71" s="351"/>
      <c r="AM71" s="350"/>
      <c r="AN71" s="351"/>
      <c r="AO71" s="351"/>
      <c r="AP71" s="351"/>
      <c r="AQ71" s="350"/>
      <c r="AR71" s="351"/>
      <c r="AS71" s="351"/>
      <c r="AT71" s="803"/>
      <c r="AU71" s="351"/>
      <c r="AV71" s="351"/>
      <c r="AW71" s="351"/>
      <c r="AX71" s="352"/>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290</v>
      </c>
      <c r="AC72" s="962"/>
      <c r="AD72" s="962"/>
      <c r="AE72" s="358"/>
      <c r="AF72" s="359"/>
      <c r="AG72" s="359"/>
      <c r="AH72" s="359"/>
      <c r="AI72" s="358"/>
      <c r="AJ72" s="359"/>
      <c r="AK72" s="359"/>
      <c r="AL72" s="359"/>
      <c r="AM72" s="358"/>
      <c r="AN72" s="359"/>
      <c r="AO72" s="359"/>
      <c r="AP72" s="925"/>
      <c r="AQ72" s="350"/>
      <c r="AR72" s="351"/>
      <c r="AS72" s="351"/>
      <c r="AT72" s="803"/>
      <c r="AU72" s="351"/>
      <c r="AV72" s="351"/>
      <c r="AW72" s="351"/>
      <c r="AX72" s="352"/>
      <c r="AY72">
        <f t="shared" si="8"/>
        <v>0</v>
      </c>
    </row>
    <row r="73" spans="1:51" ht="18.75" hidden="1" customHeight="1" x14ac:dyDescent="0.15">
      <c r="A73" s="824" t="s">
        <v>271</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2" t="s">
        <v>309</v>
      </c>
      <c r="AF73" s="322"/>
      <c r="AG73" s="322"/>
      <c r="AH73" s="322"/>
      <c r="AI73" s="322" t="s">
        <v>331</v>
      </c>
      <c r="AJ73" s="322"/>
      <c r="AK73" s="322"/>
      <c r="AL73" s="322"/>
      <c r="AM73" s="322" t="s">
        <v>428</v>
      </c>
      <c r="AN73" s="322"/>
      <c r="AO73" s="322"/>
      <c r="AP73" s="322"/>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7"/>
      <c r="B76" s="828"/>
      <c r="C76" s="828"/>
      <c r="D76" s="828"/>
      <c r="E76" s="828"/>
      <c r="F76" s="829"/>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7"/>
      <c r="B77" s="828"/>
      <c r="C77" s="828"/>
      <c r="D77" s="828"/>
      <c r="E77" s="828"/>
      <c r="F77" s="829"/>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9" t="s">
        <v>302</v>
      </c>
      <c r="B78" s="900"/>
      <c r="C78" s="900"/>
      <c r="D78" s="900"/>
      <c r="E78" s="897" t="s">
        <v>249</v>
      </c>
      <c r="F78" s="898"/>
      <c r="G78" s="45" t="s">
        <v>187</v>
      </c>
      <c r="H78" s="780"/>
      <c r="I78" s="230"/>
      <c r="J78" s="230"/>
      <c r="K78" s="230"/>
      <c r="L78" s="230"/>
      <c r="M78" s="230"/>
      <c r="N78" s="230"/>
      <c r="O78" s="781"/>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c r="AS79" s="111"/>
      <c r="AT79" s="112"/>
      <c r="AU79" s="112"/>
      <c r="AV79" s="112"/>
      <c r="AW79" s="112"/>
      <c r="AX79" s="113"/>
      <c r="AY79">
        <f>COUNTIF($AR$79,"☑")</f>
        <v>0</v>
      </c>
    </row>
    <row r="80" spans="1:51" ht="18.75" hidden="1" customHeight="1" x14ac:dyDescent="0.15">
      <c r="A80" s="500" t="s">
        <v>146</v>
      </c>
      <c r="B80" s="833" t="s">
        <v>262</v>
      </c>
      <c r="C80" s="834"/>
      <c r="D80" s="834"/>
      <c r="E80" s="834"/>
      <c r="F80" s="835"/>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621</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9"/>
      <c r="AY80">
        <f>COUNTA($G$82)</f>
        <v>0</v>
      </c>
    </row>
    <row r="81" spans="1:60" ht="22.5" hidden="1" customHeight="1" x14ac:dyDescent="0.15">
      <c r="A81" s="501"/>
      <c r="B81" s="836"/>
      <c r="C81" s="533"/>
      <c r="D81" s="533"/>
      <c r="E81" s="533"/>
      <c r="F81" s="534"/>
      <c r="G81" s="362"/>
      <c r="H81" s="362"/>
      <c r="I81" s="362"/>
      <c r="J81" s="362"/>
      <c r="K81" s="362"/>
      <c r="L81" s="362"/>
      <c r="M81" s="362"/>
      <c r="N81" s="362"/>
      <c r="O81" s="362"/>
      <c r="P81" s="362"/>
      <c r="Q81" s="362"/>
      <c r="R81" s="362"/>
      <c r="S81" s="362"/>
      <c r="T81" s="362"/>
      <c r="U81" s="362"/>
      <c r="V81" s="362"/>
      <c r="W81" s="362"/>
      <c r="X81" s="362"/>
      <c r="Y81" s="362"/>
      <c r="Z81" s="362"/>
      <c r="AA81" s="549"/>
      <c r="AB81" s="56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1"/>
      <c r="B82" s="836"/>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7"/>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6"/>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7"/>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39" t="s">
        <v>11</v>
      </c>
      <c r="AC85" s="440"/>
      <c r="AD85" s="441"/>
      <c r="AE85" s="322" t="s">
        <v>309</v>
      </c>
      <c r="AF85" s="322"/>
      <c r="AG85" s="322"/>
      <c r="AH85" s="322"/>
      <c r="AI85" s="322" t="s">
        <v>331</v>
      </c>
      <c r="AJ85" s="322"/>
      <c r="AK85" s="322"/>
      <c r="AL85" s="322"/>
      <c r="AM85" s="322" t="s">
        <v>428</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1"/>
      <c r="B86" s="533"/>
      <c r="C86" s="533"/>
      <c r="D86" s="533"/>
      <c r="E86" s="533"/>
      <c r="F86" s="534"/>
      <c r="G86" s="548"/>
      <c r="H86" s="362"/>
      <c r="I86" s="362"/>
      <c r="J86" s="362"/>
      <c r="K86" s="362"/>
      <c r="L86" s="362"/>
      <c r="M86" s="362"/>
      <c r="N86" s="362"/>
      <c r="O86" s="549"/>
      <c r="P86" s="561"/>
      <c r="Q86" s="362"/>
      <c r="R86" s="362"/>
      <c r="S86" s="362"/>
      <c r="T86" s="362"/>
      <c r="U86" s="362"/>
      <c r="V86" s="362"/>
      <c r="W86" s="362"/>
      <c r="X86" s="549"/>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8"/>
      <c r="R87" s="788"/>
      <c r="S87" s="788"/>
      <c r="T87" s="788"/>
      <c r="U87" s="788"/>
      <c r="V87" s="788"/>
      <c r="W87" s="788"/>
      <c r="X87" s="789"/>
      <c r="Y87" s="740" t="s">
        <v>61</v>
      </c>
      <c r="Z87" s="741"/>
      <c r="AA87" s="742"/>
      <c r="AB87" s="532"/>
      <c r="AC87" s="532"/>
      <c r="AD87" s="532"/>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90"/>
      <c r="Q88" s="790"/>
      <c r="R88" s="790"/>
      <c r="S88" s="790"/>
      <c r="T88" s="790"/>
      <c r="U88" s="790"/>
      <c r="V88" s="790"/>
      <c r="W88" s="790"/>
      <c r="X88" s="791"/>
      <c r="Y88" s="717" t="s">
        <v>53</v>
      </c>
      <c r="Z88" s="718"/>
      <c r="AA88" s="719"/>
      <c r="AB88" s="503"/>
      <c r="AC88" s="503"/>
      <c r="AD88" s="503"/>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2"/>
      <c r="Y89" s="717" t="s">
        <v>13</v>
      </c>
      <c r="Z89" s="718"/>
      <c r="AA89" s="719"/>
      <c r="AB89" s="442" t="s">
        <v>14</v>
      </c>
      <c r="AC89" s="442"/>
      <c r="AD89" s="442"/>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39" t="s">
        <v>11</v>
      </c>
      <c r="AC90" s="440"/>
      <c r="AD90" s="441"/>
      <c r="AE90" s="322" t="s">
        <v>309</v>
      </c>
      <c r="AF90" s="322"/>
      <c r="AG90" s="322"/>
      <c r="AH90" s="322"/>
      <c r="AI90" s="322" t="s">
        <v>331</v>
      </c>
      <c r="AJ90" s="322"/>
      <c r="AK90" s="322"/>
      <c r="AL90" s="322"/>
      <c r="AM90" s="322" t="s">
        <v>428</v>
      </c>
      <c r="AN90" s="322"/>
      <c r="AO90" s="322"/>
      <c r="AP90" s="322"/>
      <c r="AQ90" s="200" t="s">
        <v>184</v>
      </c>
      <c r="AR90" s="184"/>
      <c r="AS90" s="184"/>
      <c r="AT90" s="185"/>
      <c r="AU90" s="356" t="s">
        <v>133</v>
      </c>
      <c r="AV90" s="356"/>
      <c r="AW90" s="356"/>
      <c r="AX90" s="357"/>
      <c r="AY90">
        <f>COUNTA($G$92)</f>
        <v>0</v>
      </c>
    </row>
    <row r="91" spans="1:60" ht="18.75" hidden="1" customHeight="1" x14ac:dyDescent="0.15">
      <c r="A91" s="501"/>
      <c r="B91" s="533"/>
      <c r="C91" s="533"/>
      <c r="D91" s="533"/>
      <c r="E91" s="533"/>
      <c r="F91" s="534"/>
      <c r="G91" s="548"/>
      <c r="H91" s="362"/>
      <c r="I91" s="362"/>
      <c r="J91" s="362"/>
      <c r="K91" s="362"/>
      <c r="L91" s="362"/>
      <c r="M91" s="362"/>
      <c r="N91" s="362"/>
      <c r="O91" s="549"/>
      <c r="P91" s="561"/>
      <c r="Q91" s="362"/>
      <c r="R91" s="362"/>
      <c r="S91" s="362"/>
      <c r="T91" s="362"/>
      <c r="U91" s="362"/>
      <c r="V91" s="362"/>
      <c r="W91" s="362"/>
      <c r="X91" s="549"/>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8"/>
      <c r="R92" s="788"/>
      <c r="S92" s="788"/>
      <c r="T92" s="788"/>
      <c r="U92" s="788"/>
      <c r="V92" s="788"/>
      <c r="W92" s="788"/>
      <c r="X92" s="789"/>
      <c r="Y92" s="740" t="s">
        <v>61</v>
      </c>
      <c r="Z92" s="741"/>
      <c r="AA92" s="742"/>
      <c r="AB92" s="532"/>
      <c r="AC92" s="532"/>
      <c r="AD92" s="532"/>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90"/>
      <c r="Q93" s="790"/>
      <c r="R93" s="790"/>
      <c r="S93" s="790"/>
      <c r="T93" s="790"/>
      <c r="U93" s="790"/>
      <c r="V93" s="790"/>
      <c r="W93" s="790"/>
      <c r="X93" s="791"/>
      <c r="Y93" s="717" t="s">
        <v>53</v>
      </c>
      <c r="Z93" s="718"/>
      <c r="AA93" s="719"/>
      <c r="AB93" s="503"/>
      <c r="AC93" s="503"/>
      <c r="AD93" s="503"/>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2"/>
      <c r="Y94" s="717" t="s">
        <v>13</v>
      </c>
      <c r="Z94" s="718"/>
      <c r="AA94" s="719"/>
      <c r="AB94" s="442" t="s">
        <v>14</v>
      </c>
      <c r="AC94" s="442"/>
      <c r="AD94" s="442"/>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1"/>
      <c r="B95" s="533" t="s">
        <v>144</v>
      </c>
      <c r="C95" s="533"/>
      <c r="D95" s="533"/>
      <c r="E95" s="533"/>
      <c r="F95" s="534"/>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39" t="s">
        <v>11</v>
      </c>
      <c r="AC95" s="440"/>
      <c r="AD95" s="441"/>
      <c r="AE95" s="322" t="s">
        <v>309</v>
      </c>
      <c r="AF95" s="322"/>
      <c r="AG95" s="322"/>
      <c r="AH95" s="322"/>
      <c r="AI95" s="322" t="s">
        <v>331</v>
      </c>
      <c r="AJ95" s="322"/>
      <c r="AK95" s="322"/>
      <c r="AL95" s="322"/>
      <c r="AM95" s="322" t="s">
        <v>428</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2"/>
      <c r="I96" s="362"/>
      <c r="J96" s="362"/>
      <c r="K96" s="362"/>
      <c r="L96" s="362"/>
      <c r="M96" s="362"/>
      <c r="N96" s="362"/>
      <c r="O96" s="549"/>
      <c r="P96" s="561"/>
      <c r="Q96" s="362"/>
      <c r="R96" s="362"/>
      <c r="S96" s="362"/>
      <c r="T96" s="362"/>
      <c r="U96" s="362"/>
      <c r="V96" s="362"/>
      <c r="W96" s="362"/>
      <c r="X96" s="549"/>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8"/>
      <c r="R97" s="788"/>
      <c r="S97" s="788"/>
      <c r="T97" s="788"/>
      <c r="U97" s="788"/>
      <c r="V97" s="788"/>
      <c r="W97" s="788"/>
      <c r="X97" s="789"/>
      <c r="Y97" s="740" t="s">
        <v>61</v>
      </c>
      <c r="Z97" s="741"/>
      <c r="AA97" s="742"/>
      <c r="AB97" s="390"/>
      <c r="AC97" s="391"/>
      <c r="AD97" s="392"/>
      <c r="AE97" s="350"/>
      <c r="AF97" s="351"/>
      <c r="AG97" s="351"/>
      <c r="AH97" s="803"/>
      <c r="AI97" s="350"/>
      <c r="AJ97" s="351"/>
      <c r="AK97" s="351"/>
      <c r="AL97" s="803"/>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90"/>
      <c r="Q98" s="790"/>
      <c r="R98" s="790"/>
      <c r="S98" s="790"/>
      <c r="T98" s="790"/>
      <c r="U98" s="790"/>
      <c r="V98" s="790"/>
      <c r="W98" s="790"/>
      <c r="X98" s="791"/>
      <c r="Y98" s="717" t="s">
        <v>53</v>
      </c>
      <c r="Z98" s="718"/>
      <c r="AA98" s="719"/>
      <c r="AB98" s="285"/>
      <c r="AC98" s="286"/>
      <c r="AD98" s="287"/>
      <c r="AE98" s="350"/>
      <c r="AF98" s="351"/>
      <c r="AG98" s="351"/>
      <c r="AH98" s="803"/>
      <c r="AI98" s="350"/>
      <c r="AJ98" s="351"/>
      <c r="AK98" s="351"/>
      <c r="AL98" s="803"/>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2"/>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1" t="s">
        <v>13</v>
      </c>
      <c r="Z99" s="462"/>
      <c r="AA99" s="463"/>
      <c r="AB99" s="443" t="s">
        <v>14</v>
      </c>
      <c r="AC99" s="444"/>
      <c r="AD99" s="445"/>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6"/>
      <c r="Z100" s="447"/>
      <c r="AA100" s="448"/>
      <c r="AB100" s="844" t="s">
        <v>11</v>
      </c>
      <c r="AC100" s="844"/>
      <c r="AD100" s="844"/>
      <c r="AE100" s="810" t="s">
        <v>309</v>
      </c>
      <c r="AF100" s="811"/>
      <c r="AG100" s="811"/>
      <c r="AH100" s="812"/>
      <c r="AI100" s="810" t="s">
        <v>331</v>
      </c>
      <c r="AJ100" s="811"/>
      <c r="AK100" s="811"/>
      <c r="AL100" s="812"/>
      <c r="AM100" s="810" t="s">
        <v>428</v>
      </c>
      <c r="AN100" s="811"/>
      <c r="AO100" s="811"/>
      <c r="AP100" s="812"/>
      <c r="AQ100" s="913" t="s">
        <v>336</v>
      </c>
      <c r="AR100" s="914"/>
      <c r="AS100" s="914"/>
      <c r="AT100" s="915"/>
      <c r="AU100" s="913" t="s">
        <v>462</v>
      </c>
      <c r="AV100" s="914"/>
      <c r="AW100" s="914"/>
      <c r="AX100" s="916"/>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802" t="s">
        <v>54</v>
      </c>
      <c r="Z101" s="703"/>
      <c r="AA101" s="704"/>
      <c r="AB101" s="532" t="s">
        <v>666</v>
      </c>
      <c r="AC101" s="532"/>
      <c r="AD101" s="532"/>
      <c r="AE101" s="345" t="s">
        <v>664</v>
      </c>
      <c r="AF101" s="345"/>
      <c r="AG101" s="345"/>
      <c r="AH101" s="345"/>
      <c r="AI101" s="345">
        <v>1392</v>
      </c>
      <c r="AJ101" s="345"/>
      <c r="AK101" s="345"/>
      <c r="AL101" s="345"/>
      <c r="AM101" s="345">
        <v>4617</v>
      </c>
      <c r="AN101" s="345"/>
      <c r="AO101" s="345"/>
      <c r="AP101" s="345"/>
      <c r="AQ101" s="345" t="s">
        <v>668</v>
      </c>
      <c r="AR101" s="345"/>
      <c r="AS101" s="345"/>
      <c r="AT101" s="345"/>
      <c r="AU101" s="350" t="s">
        <v>668</v>
      </c>
      <c r="AV101" s="351"/>
      <c r="AW101" s="351"/>
      <c r="AX101" s="352"/>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7"/>
      <c r="AA102" s="328"/>
      <c r="AB102" s="532" t="s">
        <v>666</v>
      </c>
      <c r="AC102" s="532"/>
      <c r="AD102" s="532"/>
      <c r="AE102" s="345" t="s">
        <v>664</v>
      </c>
      <c r="AF102" s="345"/>
      <c r="AG102" s="345"/>
      <c r="AH102" s="345"/>
      <c r="AI102" s="345">
        <v>2183</v>
      </c>
      <c r="AJ102" s="345"/>
      <c r="AK102" s="345"/>
      <c r="AL102" s="345"/>
      <c r="AM102" s="345">
        <v>6647</v>
      </c>
      <c r="AN102" s="345"/>
      <c r="AO102" s="345"/>
      <c r="AP102" s="345"/>
      <c r="AQ102" s="345"/>
      <c r="AR102" s="345"/>
      <c r="AS102" s="345"/>
      <c r="AT102" s="345"/>
      <c r="AU102" s="358" t="s">
        <v>668</v>
      </c>
      <c r="AV102" s="359"/>
      <c r="AW102" s="359"/>
      <c r="AX102" s="917"/>
    </row>
    <row r="103" spans="1:60" ht="31.5" hidden="1" customHeight="1" x14ac:dyDescent="0.15">
      <c r="A103" s="469" t="s">
        <v>272</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2" t="s">
        <v>309</v>
      </c>
      <c r="AF103" s="322"/>
      <c r="AG103" s="322"/>
      <c r="AH103" s="322"/>
      <c r="AI103" s="322" t="s">
        <v>331</v>
      </c>
      <c r="AJ103" s="322"/>
      <c r="AK103" s="322"/>
      <c r="AL103" s="322"/>
      <c r="AM103" s="322" t="s">
        <v>428</v>
      </c>
      <c r="AN103" s="322"/>
      <c r="AO103" s="322"/>
      <c r="AP103" s="322"/>
      <c r="AQ103" s="347" t="s">
        <v>336</v>
      </c>
      <c r="AR103" s="348"/>
      <c r="AS103" s="348"/>
      <c r="AT103" s="348"/>
      <c r="AU103" s="347" t="s">
        <v>462</v>
      </c>
      <c r="AV103" s="348"/>
      <c r="AW103" s="348"/>
      <c r="AX103" s="349"/>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69" t="s">
        <v>272</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2" t="s">
        <v>309</v>
      </c>
      <c r="AF106" s="322"/>
      <c r="AG106" s="322"/>
      <c r="AH106" s="322"/>
      <c r="AI106" s="322" t="s">
        <v>331</v>
      </c>
      <c r="AJ106" s="322"/>
      <c r="AK106" s="322"/>
      <c r="AL106" s="322"/>
      <c r="AM106" s="322" t="s">
        <v>428</v>
      </c>
      <c r="AN106" s="322"/>
      <c r="AO106" s="322"/>
      <c r="AP106" s="322"/>
      <c r="AQ106" s="347" t="s">
        <v>336</v>
      </c>
      <c r="AR106" s="348"/>
      <c r="AS106" s="348"/>
      <c r="AT106" s="348"/>
      <c r="AU106" s="347" t="s">
        <v>462</v>
      </c>
      <c r="AV106" s="348"/>
      <c r="AW106" s="348"/>
      <c r="AX106" s="349"/>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69" t="s">
        <v>272</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2" t="s">
        <v>309</v>
      </c>
      <c r="AF109" s="322"/>
      <c r="AG109" s="322"/>
      <c r="AH109" s="322"/>
      <c r="AI109" s="322" t="s">
        <v>331</v>
      </c>
      <c r="AJ109" s="322"/>
      <c r="AK109" s="322"/>
      <c r="AL109" s="322"/>
      <c r="AM109" s="322" t="s">
        <v>428</v>
      </c>
      <c r="AN109" s="322"/>
      <c r="AO109" s="322"/>
      <c r="AP109" s="322"/>
      <c r="AQ109" s="347" t="s">
        <v>336</v>
      </c>
      <c r="AR109" s="348"/>
      <c r="AS109" s="348"/>
      <c r="AT109" s="348"/>
      <c r="AU109" s="347" t="s">
        <v>462</v>
      </c>
      <c r="AV109" s="348"/>
      <c r="AW109" s="348"/>
      <c r="AX109" s="349"/>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69" t="s">
        <v>272</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2" t="s">
        <v>309</v>
      </c>
      <c r="AF112" s="322"/>
      <c r="AG112" s="322"/>
      <c r="AH112" s="322"/>
      <c r="AI112" s="322" t="s">
        <v>331</v>
      </c>
      <c r="AJ112" s="322"/>
      <c r="AK112" s="322"/>
      <c r="AL112" s="322"/>
      <c r="AM112" s="322" t="s">
        <v>428</v>
      </c>
      <c r="AN112" s="322"/>
      <c r="AO112" s="322"/>
      <c r="AP112" s="322"/>
      <c r="AQ112" s="347" t="s">
        <v>336</v>
      </c>
      <c r="AR112" s="348"/>
      <c r="AS112" s="348"/>
      <c r="AT112" s="348"/>
      <c r="AU112" s="347" t="s">
        <v>462</v>
      </c>
      <c r="AV112" s="348"/>
      <c r="AW112" s="348"/>
      <c r="AX112" s="349"/>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5"/>
      <c r="AF113" s="345"/>
      <c r="AG113" s="345"/>
      <c r="AH113" s="345"/>
      <c r="AI113" s="345"/>
      <c r="AJ113" s="345"/>
      <c r="AK113" s="345"/>
      <c r="AL113" s="345"/>
      <c r="AM113" s="345"/>
      <c r="AN113" s="345"/>
      <c r="AO113" s="345"/>
      <c r="AP113" s="345"/>
      <c r="AQ113" s="350"/>
      <c r="AR113" s="351"/>
      <c r="AS113" s="351"/>
      <c r="AT113" s="803"/>
      <c r="AU113" s="345"/>
      <c r="AV113" s="345"/>
      <c r="AW113" s="345"/>
      <c r="AX113" s="346"/>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0"/>
      <c r="AC114" s="391"/>
      <c r="AD114" s="392"/>
      <c r="AE114" s="353"/>
      <c r="AF114" s="353"/>
      <c r="AG114" s="353"/>
      <c r="AH114" s="353"/>
      <c r="AI114" s="353"/>
      <c r="AJ114" s="353"/>
      <c r="AK114" s="353"/>
      <c r="AL114" s="353"/>
      <c r="AM114" s="353"/>
      <c r="AN114" s="353"/>
      <c r="AO114" s="353"/>
      <c r="AP114" s="353"/>
      <c r="AQ114" s="350"/>
      <c r="AR114" s="351"/>
      <c r="AS114" s="351"/>
      <c r="AT114" s="803"/>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2" t="s">
        <v>309</v>
      </c>
      <c r="AF115" s="322"/>
      <c r="AG115" s="322"/>
      <c r="AH115" s="322"/>
      <c r="AI115" s="322" t="s">
        <v>331</v>
      </c>
      <c r="AJ115" s="322"/>
      <c r="AK115" s="322"/>
      <c r="AL115" s="322"/>
      <c r="AM115" s="322" t="s">
        <v>428</v>
      </c>
      <c r="AN115" s="322"/>
      <c r="AO115" s="322"/>
      <c r="AP115" s="322"/>
      <c r="AQ115" s="323" t="s">
        <v>463</v>
      </c>
      <c r="AR115" s="324"/>
      <c r="AS115" s="324"/>
      <c r="AT115" s="324"/>
      <c r="AU115" s="324"/>
      <c r="AV115" s="324"/>
      <c r="AW115" s="324"/>
      <c r="AX115" s="325"/>
    </row>
    <row r="116" spans="1:51" ht="23.25" customHeight="1" x14ac:dyDescent="0.15">
      <c r="A116" s="277"/>
      <c r="B116" s="278"/>
      <c r="C116" s="278"/>
      <c r="D116" s="278"/>
      <c r="E116" s="278"/>
      <c r="F116" s="279"/>
      <c r="G116" s="338" t="s">
        <v>673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662</v>
      </c>
      <c r="AC116" s="286"/>
      <c r="AD116" s="287"/>
      <c r="AE116" s="345" t="s">
        <v>664</v>
      </c>
      <c r="AF116" s="345"/>
      <c r="AG116" s="345"/>
      <c r="AH116" s="345"/>
      <c r="AI116" s="345">
        <v>498817</v>
      </c>
      <c r="AJ116" s="345"/>
      <c r="AK116" s="345"/>
      <c r="AL116" s="345"/>
      <c r="AM116" s="345"/>
      <c r="AN116" s="345"/>
      <c r="AO116" s="345"/>
      <c r="AP116" s="345"/>
      <c r="AQ116" s="350"/>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661</v>
      </c>
      <c r="AC117" s="330"/>
      <c r="AD117" s="331"/>
      <c r="AE117" s="291" t="s">
        <v>664</v>
      </c>
      <c r="AF117" s="291"/>
      <c r="AG117" s="291"/>
      <c r="AH117" s="291"/>
      <c r="AI117" s="783" t="s">
        <v>672</v>
      </c>
      <c r="AJ117" s="291"/>
      <c r="AK117" s="291"/>
      <c r="AL117" s="291"/>
      <c r="AM117" s="291" t="s">
        <v>674</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2" t="s">
        <v>309</v>
      </c>
      <c r="AF118" s="322"/>
      <c r="AG118" s="322"/>
      <c r="AH118" s="322"/>
      <c r="AI118" s="322" t="s">
        <v>331</v>
      </c>
      <c r="AJ118" s="322"/>
      <c r="AK118" s="322"/>
      <c r="AL118" s="322"/>
      <c r="AM118" s="322" t="s">
        <v>428</v>
      </c>
      <c r="AN118" s="322"/>
      <c r="AO118" s="322"/>
      <c r="AP118" s="322"/>
      <c r="AQ118" s="323" t="s">
        <v>463</v>
      </c>
      <c r="AR118" s="324"/>
      <c r="AS118" s="324"/>
      <c r="AT118" s="324"/>
      <c r="AU118" s="324"/>
      <c r="AV118" s="324"/>
      <c r="AW118" s="324"/>
      <c r="AX118" s="325"/>
      <c r="AY118" s="77">
        <f>IF(SUBSTITUTE(SUBSTITUTE($G$119,"／",""),"　","")="",0,1)</f>
        <v>0</v>
      </c>
    </row>
    <row r="119" spans="1:51" ht="23.25" hidden="1" customHeight="1" x14ac:dyDescent="0.15">
      <c r="A119" s="277"/>
      <c r="B119" s="278"/>
      <c r="C119" s="278"/>
      <c r="D119" s="278"/>
      <c r="E119" s="278"/>
      <c r="F119" s="279"/>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278</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2" t="s">
        <v>309</v>
      </c>
      <c r="AF121" s="322"/>
      <c r="AG121" s="322"/>
      <c r="AH121" s="322"/>
      <c r="AI121" s="322" t="s">
        <v>331</v>
      </c>
      <c r="AJ121" s="322"/>
      <c r="AK121" s="322"/>
      <c r="AL121" s="322"/>
      <c r="AM121" s="322" t="s">
        <v>428</v>
      </c>
      <c r="AN121" s="322"/>
      <c r="AO121" s="322"/>
      <c r="AP121" s="322"/>
      <c r="AQ121" s="323" t="s">
        <v>463</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281</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2" t="s">
        <v>309</v>
      </c>
      <c r="AF124" s="322"/>
      <c r="AG124" s="322"/>
      <c r="AH124" s="322"/>
      <c r="AI124" s="322" t="s">
        <v>331</v>
      </c>
      <c r="AJ124" s="322"/>
      <c r="AK124" s="322"/>
      <c r="AL124" s="322"/>
      <c r="AM124" s="322" t="s">
        <v>428</v>
      </c>
      <c r="AN124" s="322"/>
      <c r="AO124" s="322"/>
      <c r="AP124" s="322"/>
      <c r="AQ124" s="323" t="s">
        <v>463</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459</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309</v>
      </c>
      <c r="AF127" s="322"/>
      <c r="AG127" s="322"/>
      <c r="AH127" s="322"/>
      <c r="AI127" s="322" t="s">
        <v>331</v>
      </c>
      <c r="AJ127" s="322"/>
      <c r="AK127" s="322"/>
      <c r="AL127" s="322"/>
      <c r="AM127" s="322" t="s">
        <v>428</v>
      </c>
      <c r="AN127" s="322"/>
      <c r="AO127" s="322"/>
      <c r="AP127" s="322"/>
      <c r="AQ127" s="323" t="s">
        <v>463</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460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324</v>
      </c>
      <c r="B130" s="978"/>
      <c r="C130" s="977" t="s">
        <v>188</v>
      </c>
      <c r="D130" s="978"/>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682</v>
      </c>
      <c r="AR133" s="256"/>
      <c r="AS133" s="164" t="s">
        <v>185</v>
      </c>
      <c r="AT133" s="187"/>
      <c r="AU133" s="163" t="s">
        <v>682</v>
      </c>
      <c r="AV133" s="163"/>
      <c r="AW133" s="164" t="s">
        <v>175</v>
      </c>
      <c r="AX133" s="165"/>
      <c r="AY133">
        <f>$AY$132</f>
        <v>1</v>
      </c>
    </row>
    <row r="134" spans="1:51" ht="39.75" customHeight="1" x14ac:dyDescent="0.15">
      <c r="A134" s="981"/>
      <c r="B134" s="238"/>
      <c r="C134" s="237"/>
      <c r="D134" s="238"/>
      <c r="E134" s="237"/>
      <c r="F134" s="299"/>
      <c r="G134" s="217" t="s">
        <v>682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682</v>
      </c>
      <c r="AC134" s="209"/>
      <c r="AD134" s="209"/>
      <c r="AE134" s="251" t="s">
        <v>682</v>
      </c>
      <c r="AF134" s="152"/>
      <c r="AG134" s="152"/>
      <c r="AH134" s="152"/>
      <c r="AI134" s="251" t="s">
        <v>682</v>
      </c>
      <c r="AJ134" s="152"/>
      <c r="AK134" s="152"/>
      <c r="AL134" s="152"/>
      <c r="AM134" s="251" t="s">
        <v>682</v>
      </c>
      <c r="AN134" s="152"/>
      <c r="AO134" s="152"/>
      <c r="AP134" s="152"/>
      <c r="AQ134" s="251" t="s">
        <v>682</v>
      </c>
      <c r="AR134" s="152"/>
      <c r="AS134" s="152"/>
      <c r="AT134" s="152"/>
      <c r="AU134" s="251" t="s">
        <v>682</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682</v>
      </c>
      <c r="AC135" s="160"/>
      <c r="AD135" s="160"/>
      <c r="AE135" s="251" t="s">
        <v>682</v>
      </c>
      <c r="AF135" s="152"/>
      <c r="AG135" s="152"/>
      <c r="AH135" s="152"/>
      <c r="AI135" s="251" t="s">
        <v>682</v>
      </c>
      <c r="AJ135" s="152"/>
      <c r="AK135" s="152"/>
      <c r="AL135" s="152"/>
      <c r="AM135" s="251" t="s">
        <v>682</v>
      </c>
      <c r="AN135" s="152"/>
      <c r="AO135" s="152"/>
      <c r="AP135" s="152"/>
      <c r="AQ135" s="251" t="s">
        <v>682</v>
      </c>
      <c r="AR135" s="152"/>
      <c r="AS135" s="152"/>
      <c r="AT135" s="152"/>
      <c r="AU135" s="251" t="s">
        <v>682</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1"/>
      <c r="B154" s="238"/>
      <c r="C154" s="237"/>
      <c r="D154" s="238"/>
      <c r="E154" s="237"/>
      <c r="F154" s="299"/>
      <c r="G154" s="217" t="s">
        <v>682</v>
      </c>
      <c r="H154" s="176"/>
      <c r="I154" s="176"/>
      <c r="J154" s="176"/>
      <c r="K154" s="176"/>
      <c r="L154" s="176"/>
      <c r="M154" s="176"/>
      <c r="N154" s="176"/>
      <c r="O154" s="176"/>
      <c r="P154" s="218"/>
      <c r="Q154" s="175" t="s">
        <v>682</v>
      </c>
      <c r="R154" s="176"/>
      <c r="S154" s="176"/>
      <c r="T154" s="176"/>
      <c r="U154" s="176"/>
      <c r="V154" s="176"/>
      <c r="W154" s="176"/>
      <c r="X154" s="176"/>
      <c r="Y154" s="176"/>
      <c r="Z154" s="176"/>
      <c r="AA154" s="908"/>
      <c r="AB154" s="241" t="s">
        <v>682</v>
      </c>
      <c r="AC154" s="242"/>
      <c r="AD154" s="242"/>
      <c r="AE154" s="247" t="s">
        <v>682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t="s">
        <v>682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645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592</v>
      </c>
      <c r="D430" s="236"/>
      <c r="E430" s="224" t="s">
        <v>318</v>
      </c>
      <c r="F430" s="429"/>
      <c r="G430" s="226" t="s">
        <v>204</v>
      </c>
      <c r="H430" s="173"/>
      <c r="I430" s="173"/>
      <c r="J430" s="227" t="s">
        <v>663</v>
      </c>
      <c r="K430" s="228"/>
      <c r="L430" s="228"/>
      <c r="M430" s="228"/>
      <c r="N430" s="228"/>
      <c r="O430" s="228"/>
      <c r="P430" s="228"/>
      <c r="Q430" s="228"/>
      <c r="R430" s="228"/>
      <c r="S430" s="228"/>
      <c r="T430" s="229"/>
      <c r="U430" s="230" t="s">
        <v>668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664</v>
      </c>
      <c r="AF432" s="163"/>
      <c r="AG432" s="164" t="s">
        <v>185</v>
      </c>
      <c r="AH432" s="187"/>
      <c r="AI432" s="201"/>
      <c r="AJ432" s="201"/>
      <c r="AK432" s="201"/>
      <c r="AL432" s="202"/>
      <c r="AM432" s="201"/>
      <c r="AN432" s="201"/>
      <c r="AO432" s="201"/>
      <c r="AP432" s="202"/>
      <c r="AQ432" s="216" t="s">
        <v>664</v>
      </c>
      <c r="AR432" s="163"/>
      <c r="AS432" s="164" t="s">
        <v>185</v>
      </c>
      <c r="AT432" s="187"/>
      <c r="AU432" s="163" t="s">
        <v>664</v>
      </c>
      <c r="AV432" s="163"/>
      <c r="AW432" s="164" t="s">
        <v>175</v>
      </c>
      <c r="AX432" s="165"/>
      <c r="AY432">
        <f>$AY$431</f>
        <v>1</v>
      </c>
    </row>
    <row r="433" spans="1:51" ht="23.25" customHeight="1" x14ac:dyDescent="0.15">
      <c r="A433" s="981"/>
      <c r="B433" s="238"/>
      <c r="C433" s="237"/>
      <c r="D433" s="238"/>
      <c r="E433" s="181"/>
      <c r="F433" s="182"/>
      <c r="G433" s="217" t="s">
        <v>668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664</v>
      </c>
      <c r="AC433" s="160"/>
      <c r="AD433" s="160"/>
      <c r="AE433" s="151" t="s">
        <v>664</v>
      </c>
      <c r="AF433" s="152"/>
      <c r="AG433" s="152"/>
      <c r="AH433" s="152"/>
      <c r="AI433" s="151" t="s">
        <v>664</v>
      </c>
      <c r="AJ433" s="152"/>
      <c r="AK433" s="152"/>
      <c r="AL433" s="152"/>
      <c r="AM433" s="151" t="s">
        <v>664</v>
      </c>
      <c r="AN433" s="152"/>
      <c r="AO433" s="152"/>
      <c r="AP433" s="153"/>
      <c r="AQ433" s="151" t="s">
        <v>664</v>
      </c>
      <c r="AR433" s="152"/>
      <c r="AS433" s="152"/>
      <c r="AT433" s="153"/>
      <c r="AU433" s="152" t="s">
        <v>664</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664</v>
      </c>
      <c r="AC434" s="209"/>
      <c r="AD434" s="209"/>
      <c r="AE434" s="151" t="s">
        <v>664</v>
      </c>
      <c r="AF434" s="152"/>
      <c r="AG434" s="152"/>
      <c r="AH434" s="153"/>
      <c r="AI434" s="151" t="s">
        <v>664</v>
      </c>
      <c r="AJ434" s="152"/>
      <c r="AK434" s="152"/>
      <c r="AL434" s="152"/>
      <c r="AM434" s="151" t="s">
        <v>664</v>
      </c>
      <c r="AN434" s="152"/>
      <c r="AO434" s="152"/>
      <c r="AP434" s="153"/>
      <c r="AQ434" s="151" t="s">
        <v>664</v>
      </c>
      <c r="AR434" s="152"/>
      <c r="AS434" s="152"/>
      <c r="AT434" s="153"/>
      <c r="AU434" s="152" t="s">
        <v>664</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664</v>
      </c>
      <c r="AF435" s="152"/>
      <c r="AG435" s="152"/>
      <c r="AH435" s="153"/>
      <c r="AI435" s="151" t="s">
        <v>664</v>
      </c>
      <c r="AJ435" s="152"/>
      <c r="AK435" s="152"/>
      <c r="AL435" s="152"/>
      <c r="AM435" s="151" t="s">
        <v>664</v>
      </c>
      <c r="AN435" s="152"/>
      <c r="AO435" s="152"/>
      <c r="AP435" s="153"/>
      <c r="AQ435" s="151" t="s">
        <v>664</v>
      </c>
      <c r="AR435" s="152"/>
      <c r="AS435" s="152"/>
      <c r="AT435" s="153"/>
      <c r="AU435" s="152" t="s">
        <v>664</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664</v>
      </c>
      <c r="AF457" s="163"/>
      <c r="AG457" s="164" t="s">
        <v>185</v>
      </c>
      <c r="AH457" s="187"/>
      <c r="AI457" s="201"/>
      <c r="AJ457" s="201"/>
      <c r="AK457" s="201"/>
      <c r="AL457" s="202"/>
      <c r="AM457" s="201"/>
      <c r="AN457" s="201"/>
      <c r="AO457" s="201"/>
      <c r="AP457" s="202"/>
      <c r="AQ457" s="216" t="s">
        <v>664</v>
      </c>
      <c r="AR457" s="163"/>
      <c r="AS457" s="164" t="s">
        <v>185</v>
      </c>
      <c r="AT457" s="187"/>
      <c r="AU457" s="163" t="s">
        <v>664</v>
      </c>
      <c r="AV457" s="163"/>
      <c r="AW457" s="164" t="s">
        <v>175</v>
      </c>
      <c r="AX457" s="165"/>
      <c r="AY457">
        <f>$AY$456</f>
        <v>1</v>
      </c>
    </row>
    <row r="458" spans="1:51" ht="23.25" customHeight="1" x14ac:dyDescent="0.15">
      <c r="A458" s="981"/>
      <c r="B458" s="238"/>
      <c r="C458" s="237"/>
      <c r="D458" s="238"/>
      <c r="E458" s="181"/>
      <c r="F458" s="182"/>
      <c r="G458" s="217" t="s">
        <v>668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664</v>
      </c>
      <c r="AC458" s="160"/>
      <c r="AD458" s="160"/>
      <c r="AE458" s="151" t="s">
        <v>664</v>
      </c>
      <c r="AF458" s="152"/>
      <c r="AG458" s="152"/>
      <c r="AH458" s="152"/>
      <c r="AI458" s="151" t="s">
        <v>664</v>
      </c>
      <c r="AJ458" s="152"/>
      <c r="AK458" s="152"/>
      <c r="AL458" s="152"/>
      <c r="AM458" s="151" t="s">
        <v>664</v>
      </c>
      <c r="AN458" s="152"/>
      <c r="AO458" s="152"/>
      <c r="AP458" s="153"/>
      <c r="AQ458" s="151" t="s">
        <v>664</v>
      </c>
      <c r="AR458" s="152"/>
      <c r="AS458" s="152"/>
      <c r="AT458" s="153"/>
      <c r="AU458" s="152" t="s">
        <v>664</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664</v>
      </c>
      <c r="AC459" s="209"/>
      <c r="AD459" s="209"/>
      <c r="AE459" s="151" t="s">
        <v>664</v>
      </c>
      <c r="AF459" s="152"/>
      <c r="AG459" s="152"/>
      <c r="AH459" s="153"/>
      <c r="AI459" s="151" t="s">
        <v>664</v>
      </c>
      <c r="AJ459" s="152"/>
      <c r="AK459" s="152"/>
      <c r="AL459" s="152"/>
      <c r="AM459" s="151" t="s">
        <v>664</v>
      </c>
      <c r="AN459" s="152"/>
      <c r="AO459" s="152"/>
      <c r="AP459" s="153"/>
      <c r="AQ459" s="151" t="s">
        <v>664</v>
      </c>
      <c r="AR459" s="152"/>
      <c r="AS459" s="152"/>
      <c r="AT459" s="153"/>
      <c r="AU459" s="152" t="s">
        <v>664</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664</v>
      </c>
      <c r="AF460" s="152"/>
      <c r="AG460" s="152"/>
      <c r="AH460" s="153"/>
      <c r="AI460" s="151" t="s">
        <v>664</v>
      </c>
      <c r="AJ460" s="152"/>
      <c r="AK460" s="152"/>
      <c r="AL460" s="152"/>
      <c r="AM460" s="151" t="s">
        <v>664</v>
      </c>
      <c r="AN460" s="152"/>
      <c r="AO460" s="152"/>
      <c r="AP460" s="153"/>
      <c r="AQ460" s="151" t="s">
        <v>664</v>
      </c>
      <c r="AR460" s="152"/>
      <c r="AS460" s="152"/>
      <c r="AT460" s="153"/>
      <c r="AU460" s="152" t="s">
        <v>664</v>
      </c>
      <c r="AV460" s="152"/>
      <c r="AW460" s="152"/>
      <c r="AX460" s="193"/>
      <c r="AY460">
        <f t="shared" si="68"/>
        <v>1</v>
      </c>
    </row>
    <row r="461" spans="1:51" ht="39"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681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70"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1"/>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4.25" customHeight="1" x14ac:dyDescent="0.15">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2" t="s">
        <v>639</v>
      </c>
      <c r="AE702" s="883"/>
      <c r="AF702" s="883"/>
      <c r="AG702" s="872" t="s">
        <v>646</v>
      </c>
      <c r="AH702" s="873"/>
      <c r="AI702" s="873"/>
      <c r="AJ702" s="873"/>
      <c r="AK702" s="873"/>
      <c r="AL702" s="873"/>
      <c r="AM702" s="873"/>
      <c r="AN702" s="873"/>
      <c r="AO702" s="873"/>
      <c r="AP702" s="873"/>
      <c r="AQ702" s="873"/>
      <c r="AR702" s="873"/>
      <c r="AS702" s="873"/>
      <c r="AT702" s="873"/>
      <c r="AU702" s="873"/>
      <c r="AV702" s="873"/>
      <c r="AW702" s="873"/>
      <c r="AX702" s="874"/>
    </row>
    <row r="703" spans="1:51" ht="95.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639</v>
      </c>
      <c r="AE703" s="170"/>
      <c r="AF703" s="170"/>
      <c r="AG703" s="652" t="s">
        <v>647</v>
      </c>
      <c r="AH703" s="653"/>
      <c r="AI703" s="653"/>
      <c r="AJ703" s="653"/>
      <c r="AK703" s="653"/>
      <c r="AL703" s="653"/>
      <c r="AM703" s="653"/>
      <c r="AN703" s="653"/>
      <c r="AO703" s="653"/>
      <c r="AP703" s="653"/>
      <c r="AQ703" s="653"/>
      <c r="AR703" s="653"/>
      <c r="AS703" s="653"/>
      <c r="AT703" s="653"/>
      <c r="AU703" s="653"/>
      <c r="AV703" s="653"/>
      <c r="AW703" s="653"/>
      <c r="AX703" s="654"/>
    </row>
    <row r="704" spans="1:51" ht="96.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648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6" t="s">
        <v>38</v>
      </c>
      <c r="B705" s="754"/>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20" t="s">
        <v>639</v>
      </c>
      <c r="AE705" s="721"/>
      <c r="AF705" s="721"/>
      <c r="AG705" s="175" t="s">
        <v>650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649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4" t="s">
        <v>649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3"/>
      <c r="B708" s="644"/>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5" t="s">
        <v>654</v>
      </c>
      <c r="AE708" s="656"/>
      <c r="AF708" s="656"/>
      <c r="AG708" s="507" t="s">
        <v>668</v>
      </c>
      <c r="AH708" s="508"/>
      <c r="AI708" s="508"/>
      <c r="AJ708" s="508"/>
      <c r="AK708" s="508"/>
      <c r="AL708" s="508"/>
      <c r="AM708" s="508"/>
      <c r="AN708" s="508"/>
      <c r="AO708" s="508"/>
      <c r="AP708" s="508"/>
      <c r="AQ708" s="508"/>
      <c r="AR708" s="508"/>
      <c r="AS708" s="508"/>
      <c r="AT708" s="508"/>
      <c r="AU708" s="508"/>
      <c r="AV708" s="508"/>
      <c r="AW708" s="508"/>
      <c r="AX708" s="509"/>
    </row>
    <row r="709" spans="1:50" ht="71.25" customHeight="1" x14ac:dyDescent="0.15">
      <c r="A709" s="643"/>
      <c r="B709" s="644"/>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c r="AE709" s="170"/>
      <c r="AF709" s="170"/>
      <c r="AG709" s="652" t="s">
        <v>670</v>
      </c>
      <c r="AH709" s="653"/>
      <c r="AI709" s="653"/>
      <c r="AJ709" s="653"/>
      <c r="AK709" s="653"/>
      <c r="AL709" s="653"/>
      <c r="AM709" s="653"/>
      <c r="AN709" s="653"/>
      <c r="AO709" s="653"/>
      <c r="AP709" s="653"/>
      <c r="AQ709" s="653"/>
      <c r="AR709" s="653"/>
      <c r="AS709" s="653"/>
      <c r="AT709" s="653"/>
      <c r="AU709" s="653"/>
      <c r="AV709" s="653"/>
      <c r="AW709" s="653"/>
      <c r="AX709" s="654"/>
    </row>
    <row r="710" spans="1:50" ht="88.5" customHeight="1" x14ac:dyDescent="0.15">
      <c r="A710" s="643"/>
      <c r="B710" s="644"/>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639</v>
      </c>
      <c r="AE710" s="170"/>
      <c r="AF710" s="170"/>
      <c r="AG710" s="652" t="s">
        <v>651</v>
      </c>
      <c r="AH710" s="653"/>
      <c r="AI710" s="653"/>
      <c r="AJ710" s="653"/>
      <c r="AK710" s="653"/>
      <c r="AL710" s="653"/>
      <c r="AM710" s="653"/>
      <c r="AN710" s="653"/>
      <c r="AO710" s="653"/>
      <c r="AP710" s="653"/>
      <c r="AQ710" s="653"/>
      <c r="AR710" s="653"/>
      <c r="AS710" s="653"/>
      <c r="AT710" s="653"/>
      <c r="AU710" s="653"/>
      <c r="AV710" s="653"/>
      <c r="AW710" s="653"/>
      <c r="AX710" s="654"/>
    </row>
    <row r="711" spans="1:50" ht="71.25" customHeight="1" x14ac:dyDescent="0.15">
      <c r="A711" s="643"/>
      <c r="B711" s="644"/>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c r="AE711" s="170"/>
      <c r="AF711" s="170"/>
      <c r="AG711" s="652" t="s">
        <v>675</v>
      </c>
      <c r="AH711" s="653"/>
      <c r="AI711" s="653"/>
      <c r="AJ711" s="653"/>
      <c r="AK711" s="653"/>
      <c r="AL711" s="653"/>
      <c r="AM711" s="653"/>
      <c r="AN711" s="653"/>
      <c r="AO711" s="653"/>
      <c r="AP711" s="653"/>
      <c r="AQ711" s="653"/>
      <c r="AR711" s="653"/>
      <c r="AS711" s="653"/>
      <c r="AT711" s="653"/>
      <c r="AU711" s="653"/>
      <c r="AV711" s="653"/>
      <c r="AW711" s="653"/>
      <c r="AX711" s="654"/>
    </row>
    <row r="712" spans="1:50" ht="54" customHeight="1" x14ac:dyDescent="0.15">
      <c r="A712" s="643"/>
      <c r="B712" s="644"/>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639</v>
      </c>
      <c r="AE712" s="567"/>
      <c r="AF712" s="567"/>
      <c r="AG712" s="575" t="s">
        <v>325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52" t="s">
        <v>668</v>
      </c>
      <c r="AH713" s="653"/>
      <c r="AI713" s="653"/>
      <c r="AJ713" s="653"/>
      <c r="AK713" s="653"/>
      <c r="AL713" s="653"/>
      <c r="AM713" s="653"/>
      <c r="AN713" s="653"/>
      <c r="AO713" s="653"/>
      <c r="AP713" s="653"/>
      <c r="AQ713" s="653"/>
      <c r="AR713" s="653"/>
      <c r="AS713" s="653"/>
      <c r="AT713" s="653"/>
      <c r="AU713" s="653"/>
      <c r="AV713" s="653"/>
      <c r="AW713" s="653"/>
      <c r="AX713" s="654"/>
    </row>
    <row r="714" spans="1:50" ht="8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2" t="s">
        <v>639</v>
      </c>
      <c r="AE714" s="573"/>
      <c r="AF714" s="574"/>
      <c r="AG714" s="677" t="s">
        <v>652</v>
      </c>
      <c r="AH714" s="678"/>
      <c r="AI714" s="678"/>
      <c r="AJ714" s="678"/>
      <c r="AK714" s="678"/>
      <c r="AL714" s="678"/>
      <c r="AM714" s="678"/>
      <c r="AN714" s="678"/>
      <c r="AO714" s="678"/>
      <c r="AP714" s="678"/>
      <c r="AQ714" s="678"/>
      <c r="AR714" s="678"/>
      <c r="AS714" s="678"/>
      <c r="AT714" s="678"/>
      <c r="AU714" s="678"/>
      <c r="AV714" s="678"/>
      <c r="AW714" s="678"/>
      <c r="AX714" s="679"/>
    </row>
    <row r="715" spans="1:50" ht="8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676</v>
      </c>
      <c r="AE715" s="656"/>
      <c r="AF715" s="765"/>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84" customHeight="1" x14ac:dyDescent="0.15">
      <c r="A716" s="643"/>
      <c r="B716" s="644"/>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3" t="s">
        <v>639</v>
      </c>
      <c r="AE716" s="744"/>
      <c r="AF716" s="744"/>
      <c r="AG716" s="652" t="s">
        <v>653</v>
      </c>
      <c r="AH716" s="653"/>
      <c r="AI716" s="653"/>
      <c r="AJ716" s="653"/>
      <c r="AK716" s="653"/>
      <c r="AL716" s="653"/>
      <c r="AM716" s="653"/>
      <c r="AN716" s="653"/>
      <c r="AO716" s="653"/>
      <c r="AP716" s="653"/>
      <c r="AQ716" s="653"/>
      <c r="AR716" s="653"/>
      <c r="AS716" s="653"/>
      <c r="AT716" s="653"/>
      <c r="AU716" s="653"/>
      <c r="AV716" s="653"/>
      <c r="AW716" s="653"/>
      <c r="AX716" s="654"/>
    </row>
    <row r="717" spans="1:50" ht="100.5" customHeight="1" x14ac:dyDescent="0.15">
      <c r="A717" s="643"/>
      <c r="B717" s="644"/>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52" t="s">
        <v>679</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87"/>
      <c r="AD719" s="655" t="s">
        <v>654</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8"/>
      <c r="B721" s="639"/>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8"/>
      <c r="B722" s="639"/>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8"/>
      <c r="B723" s="639"/>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8"/>
      <c r="B724" s="639"/>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0"/>
      <c r="B725" s="641"/>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4" t="s">
        <v>52</v>
      </c>
      <c r="D726" s="562"/>
      <c r="E726" s="562"/>
      <c r="F726" s="563"/>
      <c r="G726" s="786" t="s">
        <v>680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54.75" customHeight="1" thickBot="1" x14ac:dyDescent="0.2">
      <c r="A727" s="608"/>
      <c r="B727" s="609"/>
      <c r="C727" s="683" t="s">
        <v>56</v>
      </c>
      <c r="D727" s="684"/>
      <c r="E727" s="684"/>
      <c r="F727" s="685"/>
      <c r="G727" s="784" t="s">
        <v>680</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55.5"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57.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49.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668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t="s">
        <v>307</v>
      </c>
      <c r="J746" s="98"/>
      <c r="K746" s="85" t="str">
        <f>IF(I746="","","-")</f>
        <v>-</v>
      </c>
      <c r="L746" s="89">
        <v>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562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0" t="s">
        <v>684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685</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8"/>
      <c r="C789" s="748"/>
      <c r="D789" s="748"/>
      <c r="E789" s="748"/>
      <c r="F789" s="749"/>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8"/>
      <c r="C790" s="748"/>
      <c r="D790" s="748"/>
      <c r="E790" s="748"/>
      <c r="F790" s="749"/>
      <c r="G790" s="335"/>
      <c r="H790" s="597"/>
      <c r="I790" s="597"/>
      <c r="J790" s="597"/>
      <c r="K790" s="598"/>
      <c r="L790" s="385"/>
      <c r="M790" s="592"/>
      <c r="N790" s="592"/>
      <c r="O790" s="592"/>
      <c r="P790" s="592"/>
      <c r="Q790" s="592"/>
      <c r="R790" s="592"/>
      <c r="S790" s="592"/>
      <c r="T790" s="592"/>
      <c r="U790" s="592"/>
      <c r="V790" s="592"/>
      <c r="W790" s="592"/>
      <c r="X790" s="593"/>
      <c r="Y790" s="382"/>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37"/>
      <c r="B791" s="748"/>
      <c r="C791" s="748"/>
      <c r="D791" s="748"/>
      <c r="E791" s="748"/>
      <c r="F791" s="749"/>
      <c r="G791" s="335"/>
      <c r="H791" s="597"/>
      <c r="I791" s="597"/>
      <c r="J791" s="597"/>
      <c r="K791" s="598"/>
      <c r="L791" s="385"/>
      <c r="M791" s="592"/>
      <c r="N791" s="592"/>
      <c r="O791" s="592"/>
      <c r="P791" s="592"/>
      <c r="Q791" s="592"/>
      <c r="R791" s="592"/>
      <c r="S791" s="592"/>
      <c r="T791" s="592"/>
      <c r="U791" s="592"/>
      <c r="V791" s="592"/>
      <c r="W791" s="592"/>
      <c r="X791" s="593"/>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37"/>
      <c r="B792" s="748"/>
      <c r="C792" s="748"/>
      <c r="D792" s="748"/>
      <c r="E792" s="748"/>
      <c r="F792" s="749"/>
      <c r="G792" s="335"/>
      <c r="H792" s="597"/>
      <c r="I792" s="597"/>
      <c r="J792" s="597"/>
      <c r="K792" s="598"/>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37"/>
      <c r="B793" s="748"/>
      <c r="C793" s="748"/>
      <c r="D793" s="748"/>
      <c r="E793" s="748"/>
      <c r="F793" s="749"/>
      <c r="G793" s="335"/>
      <c r="H793" s="597"/>
      <c r="I793" s="597"/>
      <c r="J793" s="597"/>
      <c r="K793" s="598"/>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37"/>
      <c r="B794" s="748"/>
      <c r="C794" s="748"/>
      <c r="D794" s="748"/>
      <c r="E794" s="748"/>
      <c r="F794" s="749"/>
      <c r="G794" s="335"/>
      <c r="H794" s="597"/>
      <c r="I794" s="597"/>
      <c r="J794" s="597"/>
      <c r="K794" s="598"/>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37"/>
      <c r="B795" s="748"/>
      <c r="C795" s="748"/>
      <c r="D795" s="748"/>
      <c r="E795" s="748"/>
      <c r="F795" s="749"/>
      <c r="G795" s="335"/>
      <c r="H795" s="597"/>
      <c r="I795" s="597"/>
      <c r="J795" s="597"/>
      <c r="K795" s="598"/>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7"/>
      <c r="B796" s="748"/>
      <c r="C796" s="748"/>
      <c r="D796" s="748"/>
      <c r="E796" s="748"/>
      <c r="F796" s="749"/>
      <c r="G796" s="335"/>
      <c r="H796" s="597"/>
      <c r="I796" s="597"/>
      <c r="J796" s="597"/>
      <c r="K796" s="598"/>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7"/>
      <c r="B797" s="748"/>
      <c r="C797" s="748"/>
      <c r="D797" s="748"/>
      <c r="E797" s="748"/>
      <c r="F797" s="749"/>
      <c r="G797" s="335"/>
      <c r="H797" s="597"/>
      <c r="I797" s="597"/>
      <c r="J797" s="597"/>
      <c r="K797" s="598"/>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37"/>
      <c r="B798" s="748"/>
      <c r="C798" s="748"/>
      <c r="D798" s="748"/>
      <c r="E798" s="748"/>
      <c r="F798" s="749"/>
      <c r="G798" s="762"/>
      <c r="H798" s="763"/>
      <c r="I798" s="763"/>
      <c r="J798" s="763"/>
      <c r="K798" s="764"/>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37"/>
      <c r="B799" s="748"/>
      <c r="C799" s="748"/>
      <c r="D799" s="748"/>
      <c r="E799" s="748"/>
      <c r="F799" s="749"/>
      <c r="G799" s="393" t="s">
        <v>20</v>
      </c>
      <c r="H799" s="394"/>
      <c r="I799" s="394"/>
      <c r="J799" s="394"/>
      <c r="K799" s="394"/>
      <c r="L799" s="395"/>
      <c r="M799" s="396"/>
      <c r="N799" s="396"/>
      <c r="O799" s="396"/>
      <c r="P799" s="396"/>
      <c r="Q799" s="396"/>
      <c r="R799" s="396"/>
      <c r="S799" s="396"/>
      <c r="T799" s="396"/>
      <c r="U799" s="396"/>
      <c r="V799" s="396"/>
      <c r="W799" s="396"/>
      <c r="X799" s="397"/>
      <c r="Y799" s="398">
        <f>SUM(Y789:AB798)</f>
        <v>0</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24.75" hidden="1" customHeight="1" x14ac:dyDescent="0.15">
      <c r="A800" s="537"/>
      <c r="B800" s="748"/>
      <c r="C800" s="748"/>
      <c r="D800" s="748"/>
      <c r="E800" s="748"/>
      <c r="F800" s="749"/>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8"/>
      <c r="C802" s="748"/>
      <c r="D802" s="748"/>
      <c r="E802" s="748"/>
      <c r="F802" s="749"/>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8"/>
      <c r="C803" s="748"/>
      <c r="D803" s="748"/>
      <c r="E803" s="748"/>
      <c r="F803" s="749"/>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37"/>
      <c r="B804" s="748"/>
      <c r="C804" s="748"/>
      <c r="D804" s="748"/>
      <c r="E804" s="748"/>
      <c r="F804" s="749"/>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37"/>
      <c r="B805" s="748"/>
      <c r="C805" s="748"/>
      <c r="D805" s="748"/>
      <c r="E805" s="748"/>
      <c r="F805" s="749"/>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37"/>
      <c r="B806" s="748"/>
      <c r="C806" s="748"/>
      <c r="D806" s="748"/>
      <c r="E806" s="748"/>
      <c r="F806" s="749"/>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37"/>
      <c r="B807" s="748"/>
      <c r="C807" s="748"/>
      <c r="D807" s="748"/>
      <c r="E807" s="748"/>
      <c r="F807" s="749"/>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37"/>
      <c r="B808" s="748"/>
      <c r="C808" s="748"/>
      <c r="D808" s="748"/>
      <c r="E808" s="748"/>
      <c r="F808" s="749"/>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37"/>
      <c r="B809" s="748"/>
      <c r="C809" s="748"/>
      <c r="D809" s="748"/>
      <c r="E809" s="748"/>
      <c r="F809" s="749"/>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37"/>
      <c r="B810" s="748"/>
      <c r="C810" s="748"/>
      <c r="D810" s="748"/>
      <c r="E810" s="748"/>
      <c r="F810" s="749"/>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37"/>
      <c r="B811" s="748"/>
      <c r="C811" s="748"/>
      <c r="D811" s="748"/>
      <c r="E811" s="748"/>
      <c r="F811" s="749"/>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37"/>
      <c r="B812" s="748"/>
      <c r="C812" s="748"/>
      <c r="D812" s="748"/>
      <c r="E812" s="748"/>
      <c r="F812" s="749"/>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37"/>
      <c r="B813" s="748"/>
      <c r="C813" s="748"/>
      <c r="D813" s="748"/>
      <c r="E813" s="748"/>
      <c r="F813" s="749"/>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8"/>
      <c r="C816" s="748"/>
      <c r="D816" s="748"/>
      <c r="E816" s="748"/>
      <c r="F816" s="749"/>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37"/>
      <c r="B817" s="748"/>
      <c r="C817" s="748"/>
      <c r="D817" s="748"/>
      <c r="E817" s="748"/>
      <c r="F817" s="749"/>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37"/>
      <c r="B818" s="748"/>
      <c r="C818" s="748"/>
      <c r="D818" s="748"/>
      <c r="E818" s="748"/>
      <c r="F818" s="749"/>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37"/>
      <c r="B819" s="748"/>
      <c r="C819" s="748"/>
      <c r="D819" s="748"/>
      <c r="E819" s="748"/>
      <c r="F819" s="749"/>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37"/>
      <c r="B820" s="748"/>
      <c r="C820" s="748"/>
      <c r="D820" s="748"/>
      <c r="E820" s="748"/>
      <c r="F820" s="749"/>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37"/>
      <c r="B821" s="748"/>
      <c r="C821" s="748"/>
      <c r="D821" s="748"/>
      <c r="E821" s="748"/>
      <c r="F821" s="749"/>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37"/>
      <c r="B822" s="748"/>
      <c r="C822" s="748"/>
      <c r="D822" s="748"/>
      <c r="E822" s="748"/>
      <c r="F822" s="749"/>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37"/>
      <c r="B823" s="748"/>
      <c r="C823" s="748"/>
      <c r="D823" s="748"/>
      <c r="E823" s="748"/>
      <c r="F823" s="749"/>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37"/>
      <c r="B824" s="748"/>
      <c r="C824" s="748"/>
      <c r="D824" s="748"/>
      <c r="E824" s="748"/>
      <c r="F824" s="749"/>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37"/>
      <c r="B825" s="748"/>
      <c r="C825" s="748"/>
      <c r="D825" s="748"/>
      <c r="E825" s="748"/>
      <c r="F825" s="749"/>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37"/>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8"/>
      <c r="C829" s="748"/>
      <c r="D829" s="748"/>
      <c r="E829" s="748"/>
      <c r="F829" s="749"/>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7"/>
      <c r="B830" s="748"/>
      <c r="C830" s="748"/>
      <c r="D830" s="748"/>
      <c r="E830" s="748"/>
      <c r="F830" s="749"/>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7"/>
      <c r="B831" s="748"/>
      <c r="C831" s="748"/>
      <c r="D831" s="748"/>
      <c r="E831" s="748"/>
      <c r="F831" s="749"/>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7"/>
      <c r="B832" s="748"/>
      <c r="C832" s="748"/>
      <c r="D832" s="748"/>
      <c r="E832" s="748"/>
      <c r="F832" s="749"/>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7"/>
      <c r="B833" s="748"/>
      <c r="C833" s="748"/>
      <c r="D833" s="748"/>
      <c r="E833" s="748"/>
      <c r="F833" s="749"/>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7"/>
      <c r="B834" s="748"/>
      <c r="C834" s="748"/>
      <c r="D834" s="748"/>
      <c r="E834" s="748"/>
      <c r="F834" s="749"/>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7"/>
      <c r="B835" s="748"/>
      <c r="C835" s="748"/>
      <c r="D835" s="748"/>
      <c r="E835" s="748"/>
      <c r="F835" s="749"/>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7"/>
      <c r="B836" s="748"/>
      <c r="C836" s="748"/>
      <c r="D836" s="748"/>
      <c r="E836" s="748"/>
      <c r="F836" s="749"/>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7"/>
      <c r="B837" s="748"/>
      <c r="C837" s="748"/>
      <c r="D837" s="748"/>
      <c r="E837" s="748"/>
      <c r="F837" s="749"/>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7"/>
      <c r="B838" s="748"/>
      <c r="C838" s="748"/>
      <c r="D838" s="748"/>
      <c r="E838" s="748"/>
      <c r="F838" s="749"/>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33"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2" t="s">
        <v>265</v>
      </c>
      <c r="AM839" s="943"/>
      <c r="AN839" s="943"/>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287</v>
      </c>
      <c r="AI844" s="334"/>
      <c r="AJ844" s="334"/>
      <c r="AK844" s="334"/>
      <c r="AL844" s="334" t="s">
        <v>21</v>
      </c>
      <c r="AM844" s="334"/>
      <c r="AN844" s="334"/>
      <c r="AO844" s="407"/>
      <c r="AP844" s="408" t="s">
        <v>222</v>
      </c>
      <c r="AQ844" s="408"/>
      <c r="AR844" s="408"/>
      <c r="AS844" s="408"/>
      <c r="AT844" s="408"/>
      <c r="AU844" s="408"/>
      <c r="AV844" s="408"/>
      <c r="AW844" s="408"/>
      <c r="AX844" s="408"/>
    </row>
    <row r="845" spans="1:51" ht="30" customHeight="1" x14ac:dyDescent="0.15">
      <c r="A845" s="388">
        <v>1</v>
      </c>
      <c r="B845" s="388">
        <v>1</v>
      </c>
      <c r="C845" s="405" t="s">
        <v>683</v>
      </c>
      <c r="D845" s="402"/>
      <c r="E845" s="402"/>
      <c r="F845" s="402"/>
      <c r="G845" s="402"/>
      <c r="H845" s="402"/>
      <c r="I845" s="402"/>
      <c r="J845" s="403"/>
      <c r="K845" s="404"/>
      <c r="L845" s="404"/>
      <c r="M845" s="404"/>
      <c r="N845" s="404"/>
      <c r="O845" s="404"/>
      <c r="P845" s="302"/>
      <c r="Q845" s="302"/>
      <c r="R845" s="302"/>
      <c r="S845" s="302"/>
      <c r="T845" s="302"/>
      <c r="U845" s="302"/>
      <c r="V845" s="302"/>
      <c r="W845" s="302"/>
      <c r="X845" s="302"/>
      <c r="Y845" s="303"/>
      <c r="Z845" s="304"/>
      <c r="AA845" s="304"/>
      <c r="AB845" s="305"/>
      <c r="AC845" s="307"/>
      <c r="AD845" s="308"/>
      <c r="AE845" s="308"/>
      <c r="AF845" s="308"/>
      <c r="AG845" s="308"/>
      <c r="AH845" s="314"/>
      <c r="AI845" s="315"/>
      <c r="AJ845" s="315"/>
      <c r="AK845" s="315"/>
      <c r="AL845" s="311"/>
      <c r="AM845" s="312"/>
      <c r="AN845" s="312"/>
      <c r="AO845" s="313"/>
      <c r="AP845" s="306"/>
      <c r="AQ845" s="306"/>
      <c r="AR845" s="306"/>
      <c r="AS845" s="306"/>
      <c r="AT845" s="306"/>
      <c r="AU845" s="306"/>
      <c r="AV845" s="306"/>
      <c r="AW845" s="306"/>
      <c r="AX845" s="306"/>
    </row>
    <row r="846" spans="1:51" ht="30" customHeight="1" x14ac:dyDescent="0.15">
      <c r="A846" s="388">
        <v>2</v>
      </c>
      <c r="B846" s="388">
        <v>1</v>
      </c>
      <c r="C846" s="405" t="s">
        <v>683</v>
      </c>
      <c r="D846" s="402"/>
      <c r="E846" s="402"/>
      <c r="F846" s="402"/>
      <c r="G846" s="402"/>
      <c r="H846" s="402"/>
      <c r="I846" s="402"/>
      <c r="J846" s="403"/>
      <c r="K846" s="404"/>
      <c r="L846" s="404"/>
      <c r="M846" s="404"/>
      <c r="N846" s="404"/>
      <c r="O846" s="404"/>
      <c r="P846" s="302"/>
      <c r="Q846" s="302"/>
      <c r="R846" s="302"/>
      <c r="S846" s="302"/>
      <c r="T846" s="302"/>
      <c r="U846" s="302"/>
      <c r="V846" s="302"/>
      <c r="W846" s="302"/>
      <c r="X846" s="302"/>
      <c r="Y846" s="303"/>
      <c r="Z846" s="304"/>
      <c r="AA846" s="304"/>
      <c r="AB846" s="305"/>
      <c r="AC846" s="307"/>
      <c r="AD846" s="308"/>
      <c r="AE846" s="308"/>
      <c r="AF846" s="308"/>
      <c r="AG846" s="308"/>
      <c r="AH846" s="314"/>
      <c r="AI846" s="315"/>
      <c r="AJ846" s="315"/>
      <c r="AK846" s="315"/>
      <c r="AL846" s="311"/>
      <c r="AM846" s="312"/>
      <c r="AN846" s="312"/>
      <c r="AO846" s="313"/>
      <c r="AP846" s="306"/>
      <c r="AQ846" s="306"/>
      <c r="AR846" s="306"/>
      <c r="AS846" s="306"/>
      <c r="AT846" s="306"/>
      <c r="AU846" s="306"/>
      <c r="AV846" s="306"/>
      <c r="AW846" s="306"/>
      <c r="AX846" s="306"/>
      <c r="AY846">
        <f>COUNTA($C$846)</f>
        <v>1</v>
      </c>
    </row>
    <row r="847" spans="1:51" ht="30" customHeight="1" x14ac:dyDescent="0.15">
      <c r="A847" s="388">
        <v>3</v>
      </c>
      <c r="B847" s="388">
        <v>1</v>
      </c>
      <c r="C847" s="405" t="s">
        <v>683</v>
      </c>
      <c r="D847" s="402"/>
      <c r="E847" s="402"/>
      <c r="F847" s="402"/>
      <c r="G847" s="402"/>
      <c r="H847" s="402"/>
      <c r="I847" s="402"/>
      <c r="J847" s="403"/>
      <c r="K847" s="404"/>
      <c r="L847" s="404"/>
      <c r="M847" s="404"/>
      <c r="N847" s="404"/>
      <c r="O847" s="404"/>
      <c r="P847" s="406"/>
      <c r="Q847" s="302"/>
      <c r="R847" s="302"/>
      <c r="S847" s="302"/>
      <c r="T847" s="302"/>
      <c r="U847" s="302"/>
      <c r="V847" s="302"/>
      <c r="W847" s="302"/>
      <c r="X847" s="302"/>
      <c r="Y847" s="303"/>
      <c r="Z847" s="304"/>
      <c r="AA847" s="304"/>
      <c r="AB847" s="305"/>
      <c r="AC847" s="307"/>
      <c r="AD847" s="308"/>
      <c r="AE847" s="308"/>
      <c r="AF847" s="308"/>
      <c r="AG847" s="308"/>
      <c r="AH847" s="314"/>
      <c r="AI847" s="315"/>
      <c r="AJ847" s="315"/>
      <c r="AK847" s="315"/>
      <c r="AL847" s="311"/>
      <c r="AM847" s="312"/>
      <c r="AN847" s="312"/>
      <c r="AO847" s="313"/>
      <c r="AP847" s="306"/>
      <c r="AQ847" s="306"/>
      <c r="AR847" s="306"/>
      <c r="AS847" s="306"/>
      <c r="AT847" s="306"/>
      <c r="AU847" s="306"/>
      <c r="AV847" s="306"/>
      <c r="AW847" s="306"/>
      <c r="AX847" s="306"/>
      <c r="AY847">
        <f>COUNTA($C$847)</f>
        <v>1</v>
      </c>
    </row>
    <row r="848" spans="1:51" ht="30" customHeight="1" x14ac:dyDescent="0.15">
      <c r="A848" s="388">
        <v>4</v>
      </c>
      <c r="B848" s="388">
        <v>1</v>
      </c>
      <c r="C848" s="405" t="s">
        <v>683</v>
      </c>
      <c r="D848" s="402"/>
      <c r="E848" s="402"/>
      <c r="F848" s="402"/>
      <c r="G848" s="402"/>
      <c r="H848" s="402"/>
      <c r="I848" s="402"/>
      <c r="J848" s="403"/>
      <c r="K848" s="404"/>
      <c r="L848" s="404"/>
      <c r="M848" s="404"/>
      <c r="N848" s="404"/>
      <c r="O848" s="404"/>
      <c r="P848" s="406"/>
      <c r="Q848" s="302"/>
      <c r="R848" s="302"/>
      <c r="S848" s="302"/>
      <c r="T848" s="302"/>
      <c r="U848" s="302"/>
      <c r="V848" s="302"/>
      <c r="W848" s="302"/>
      <c r="X848" s="302"/>
      <c r="Y848" s="303"/>
      <c r="Z848" s="304"/>
      <c r="AA848" s="304"/>
      <c r="AB848" s="305"/>
      <c r="AC848" s="307"/>
      <c r="AD848" s="308"/>
      <c r="AE848" s="308"/>
      <c r="AF848" s="308"/>
      <c r="AG848" s="308"/>
      <c r="AH848" s="314"/>
      <c r="AI848" s="315"/>
      <c r="AJ848" s="315"/>
      <c r="AK848" s="315"/>
      <c r="AL848" s="311"/>
      <c r="AM848" s="312"/>
      <c r="AN848" s="312"/>
      <c r="AO848" s="313"/>
      <c r="AP848" s="306"/>
      <c r="AQ848" s="306"/>
      <c r="AR848" s="306"/>
      <c r="AS848" s="306"/>
      <c r="AT848" s="306"/>
      <c r="AU848" s="306"/>
      <c r="AV848" s="306"/>
      <c r="AW848" s="306"/>
      <c r="AX848" s="306"/>
      <c r="AY848">
        <f>COUNTA($C$848)</f>
        <v>1</v>
      </c>
    </row>
    <row r="849" spans="1:51" ht="30" customHeight="1" x14ac:dyDescent="0.15">
      <c r="A849" s="388">
        <v>5</v>
      </c>
      <c r="B849" s="388">
        <v>1</v>
      </c>
      <c r="C849" s="405" t="s">
        <v>683</v>
      </c>
      <c r="D849" s="402"/>
      <c r="E849" s="402"/>
      <c r="F849" s="402"/>
      <c r="G849" s="402"/>
      <c r="H849" s="402"/>
      <c r="I849" s="402"/>
      <c r="J849" s="403"/>
      <c r="K849" s="404"/>
      <c r="L849" s="404"/>
      <c r="M849" s="404"/>
      <c r="N849" s="404"/>
      <c r="O849" s="404"/>
      <c r="P849" s="302"/>
      <c r="Q849" s="302"/>
      <c r="R849" s="302"/>
      <c r="S849" s="302"/>
      <c r="T849" s="302"/>
      <c r="U849" s="302"/>
      <c r="V849" s="302"/>
      <c r="W849" s="302"/>
      <c r="X849" s="302"/>
      <c r="Y849" s="303"/>
      <c r="Z849" s="304"/>
      <c r="AA849" s="304"/>
      <c r="AB849" s="305"/>
      <c r="AC849" s="307"/>
      <c r="AD849" s="308"/>
      <c r="AE849" s="308"/>
      <c r="AF849" s="308"/>
      <c r="AG849" s="308"/>
      <c r="AH849" s="314"/>
      <c r="AI849" s="315"/>
      <c r="AJ849" s="315"/>
      <c r="AK849" s="315"/>
      <c r="AL849" s="311"/>
      <c r="AM849" s="312"/>
      <c r="AN849" s="312"/>
      <c r="AO849" s="313"/>
      <c r="AP849" s="306"/>
      <c r="AQ849" s="306"/>
      <c r="AR849" s="306"/>
      <c r="AS849" s="306"/>
      <c r="AT849" s="306"/>
      <c r="AU849" s="306"/>
      <c r="AV849" s="306"/>
      <c r="AW849" s="306"/>
      <c r="AX849" s="306"/>
      <c r="AY849">
        <f>COUNTA($C$849)</f>
        <v>1</v>
      </c>
    </row>
    <row r="850" spans="1:51" ht="30" customHeight="1" x14ac:dyDescent="0.15">
      <c r="A850" s="388">
        <v>6</v>
      </c>
      <c r="B850" s="388">
        <v>1</v>
      </c>
      <c r="C850" s="405" t="s">
        <v>683</v>
      </c>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14"/>
      <c r="AI850" s="315"/>
      <c r="AJ850" s="315"/>
      <c r="AK850" s="315"/>
      <c r="AL850" s="311"/>
      <c r="AM850" s="312"/>
      <c r="AN850" s="312"/>
      <c r="AO850" s="313"/>
      <c r="AP850" s="306"/>
      <c r="AQ850" s="306"/>
      <c r="AR850" s="306"/>
      <c r="AS850" s="306"/>
      <c r="AT850" s="306"/>
      <c r="AU850" s="306"/>
      <c r="AV850" s="306"/>
      <c r="AW850" s="306"/>
      <c r="AX850" s="306"/>
      <c r="AY850">
        <f>COUNTA($C$850)</f>
        <v>1</v>
      </c>
    </row>
    <row r="851" spans="1:51" ht="30" customHeight="1" x14ac:dyDescent="0.15">
      <c r="A851" s="388">
        <v>7</v>
      </c>
      <c r="B851" s="388">
        <v>1</v>
      </c>
      <c r="C851" s="405" t="s">
        <v>683</v>
      </c>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14"/>
      <c r="AI851" s="315"/>
      <c r="AJ851" s="315"/>
      <c r="AK851" s="315"/>
      <c r="AL851" s="311"/>
      <c r="AM851" s="312"/>
      <c r="AN851" s="312"/>
      <c r="AO851" s="313"/>
      <c r="AP851" s="306"/>
      <c r="AQ851" s="306"/>
      <c r="AR851" s="306"/>
      <c r="AS851" s="306"/>
      <c r="AT851" s="306"/>
      <c r="AU851" s="306"/>
      <c r="AV851" s="306"/>
      <c r="AW851" s="306"/>
      <c r="AX851" s="306"/>
      <c r="AY851">
        <f>COUNTA($C$851)</f>
        <v>1</v>
      </c>
    </row>
    <row r="852" spans="1:51" ht="30" customHeight="1" x14ac:dyDescent="0.15">
      <c r="A852" s="388">
        <v>8</v>
      </c>
      <c r="B852" s="388">
        <v>1</v>
      </c>
      <c r="C852" s="405" t="s">
        <v>683</v>
      </c>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14"/>
      <c r="AI852" s="315"/>
      <c r="AJ852" s="315"/>
      <c r="AK852" s="315"/>
      <c r="AL852" s="311"/>
      <c r="AM852" s="312"/>
      <c r="AN852" s="312"/>
      <c r="AO852" s="313"/>
      <c r="AP852" s="306"/>
      <c r="AQ852" s="306"/>
      <c r="AR852" s="306"/>
      <c r="AS852" s="306"/>
      <c r="AT852" s="306"/>
      <c r="AU852" s="306"/>
      <c r="AV852" s="306"/>
      <c r="AW852" s="306"/>
      <c r="AX852" s="306"/>
      <c r="AY852">
        <f>COUNTA($C$852)</f>
        <v>1</v>
      </c>
    </row>
    <row r="853" spans="1:51" ht="30" customHeight="1" x14ac:dyDescent="0.15">
      <c r="A853" s="388">
        <v>9</v>
      </c>
      <c r="B853" s="388">
        <v>1</v>
      </c>
      <c r="C853" s="405" t="s">
        <v>683</v>
      </c>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14"/>
      <c r="AI853" s="315"/>
      <c r="AJ853" s="315"/>
      <c r="AK853" s="315"/>
      <c r="AL853" s="311"/>
      <c r="AM853" s="312"/>
      <c r="AN853" s="312"/>
      <c r="AO853" s="313"/>
      <c r="AP853" s="306"/>
      <c r="AQ853" s="306"/>
      <c r="AR853" s="306"/>
      <c r="AS853" s="306"/>
      <c r="AT853" s="306"/>
      <c r="AU853" s="306"/>
      <c r="AV853" s="306"/>
      <c r="AW853" s="306"/>
      <c r="AX853" s="306"/>
      <c r="AY853">
        <f>COUNTA($C$853)</f>
        <v>1</v>
      </c>
    </row>
    <row r="854" spans="1:51" ht="30" customHeight="1" x14ac:dyDescent="0.15">
      <c r="A854" s="388">
        <v>10</v>
      </c>
      <c r="B854" s="388">
        <v>1</v>
      </c>
      <c r="C854" s="405" t="s">
        <v>683</v>
      </c>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14"/>
      <c r="AI854" s="315"/>
      <c r="AJ854" s="315"/>
      <c r="AK854" s="315"/>
      <c r="AL854" s="311"/>
      <c r="AM854" s="312"/>
      <c r="AN854" s="312"/>
      <c r="AO854" s="313"/>
      <c r="AP854" s="306"/>
      <c r="AQ854" s="306"/>
      <c r="AR854" s="306"/>
      <c r="AS854" s="306"/>
      <c r="AT854" s="306"/>
      <c r="AU854" s="306"/>
      <c r="AV854" s="306"/>
      <c r="AW854" s="306"/>
      <c r="AX854" s="306"/>
      <c r="AY854">
        <f>COUNTA($C$854)</f>
        <v>1</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287</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1</v>
      </c>
    </row>
    <row r="878" spans="1:51" ht="30" customHeight="1" x14ac:dyDescent="0.15">
      <c r="A878" s="388">
        <v>1</v>
      </c>
      <c r="B878" s="388">
        <v>1</v>
      </c>
      <c r="C878" s="405" t="s">
        <v>680</v>
      </c>
      <c r="D878" s="402"/>
      <c r="E878" s="402"/>
      <c r="F878" s="402"/>
      <c r="G878" s="402"/>
      <c r="H878" s="402"/>
      <c r="I878" s="402"/>
      <c r="J878" s="403"/>
      <c r="K878" s="404"/>
      <c r="L878" s="404"/>
      <c r="M878" s="404"/>
      <c r="N878" s="404"/>
      <c r="O878" s="404"/>
      <c r="P878" s="406"/>
      <c r="Q878" s="302"/>
      <c r="R878" s="302"/>
      <c r="S878" s="302"/>
      <c r="T878" s="302"/>
      <c r="U878" s="302"/>
      <c r="V878" s="302"/>
      <c r="W878" s="302"/>
      <c r="X878" s="302"/>
      <c r="Y878" s="303"/>
      <c r="Z878" s="304"/>
      <c r="AA878" s="304"/>
      <c r="AB878" s="305"/>
      <c r="AC878" s="307"/>
      <c r="AD878" s="308"/>
      <c r="AE878" s="308"/>
      <c r="AF878" s="308"/>
      <c r="AG878" s="308"/>
      <c r="AH878" s="314"/>
      <c r="AI878" s="315"/>
      <c r="AJ878" s="315"/>
      <c r="AK878" s="315"/>
      <c r="AL878" s="314"/>
      <c r="AM878" s="315"/>
      <c r="AN878" s="315"/>
      <c r="AO878" s="315"/>
      <c r="AP878" s="306"/>
      <c r="AQ878" s="306"/>
      <c r="AR878" s="306"/>
      <c r="AS878" s="306"/>
      <c r="AT878" s="306"/>
      <c r="AU878" s="306"/>
      <c r="AV878" s="306"/>
      <c r="AW878" s="306"/>
      <c r="AX878" s="306"/>
      <c r="AY878">
        <f t="shared" si="118"/>
        <v>1</v>
      </c>
    </row>
    <row r="879" spans="1:51" ht="30" customHeight="1" x14ac:dyDescent="0.15">
      <c r="A879" s="388">
        <v>2</v>
      </c>
      <c r="B879" s="388">
        <v>1</v>
      </c>
      <c r="C879" s="405" t="s">
        <v>680</v>
      </c>
      <c r="D879" s="402"/>
      <c r="E879" s="402"/>
      <c r="F879" s="402"/>
      <c r="G879" s="402"/>
      <c r="H879" s="402"/>
      <c r="I879" s="402"/>
      <c r="J879" s="403"/>
      <c r="K879" s="404"/>
      <c r="L879" s="404"/>
      <c r="M879" s="404"/>
      <c r="N879" s="404"/>
      <c r="O879" s="404"/>
      <c r="P879" s="406"/>
      <c r="Q879" s="302"/>
      <c r="R879" s="302"/>
      <c r="S879" s="302"/>
      <c r="T879" s="302"/>
      <c r="U879" s="302"/>
      <c r="V879" s="302"/>
      <c r="W879" s="302"/>
      <c r="X879" s="302"/>
      <c r="Y879" s="303"/>
      <c r="Z879" s="304"/>
      <c r="AA879" s="304"/>
      <c r="AB879" s="305"/>
      <c r="AC879" s="307"/>
      <c r="AD879" s="308"/>
      <c r="AE879" s="308"/>
      <c r="AF879" s="308"/>
      <c r="AG879" s="308"/>
      <c r="AH879" s="314"/>
      <c r="AI879" s="315"/>
      <c r="AJ879" s="315"/>
      <c r="AK879" s="315"/>
      <c r="AL879" s="314"/>
      <c r="AM879" s="315"/>
      <c r="AN879" s="315"/>
      <c r="AO879" s="315"/>
      <c r="AP879" s="306"/>
      <c r="AQ879" s="306"/>
      <c r="AR879" s="306"/>
      <c r="AS879" s="306"/>
      <c r="AT879" s="306"/>
      <c r="AU879" s="306"/>
      <c r="AV879" s="306"/>
      <c r="AW879" s="306"/>
      <c r="AX879" s="306"/>
      <c r="AY879">
        <f>COUNTA($C$879)</f>
        <v>1</v>
      </c>
    </row>
    <row r="880" spans="1:51" ht="30" customHeight="1" x14ac:dyDescent="0.15">
      <c r="A880" s="388">
        <v>3</v>
      </c>
      <c r="B880" s="388">
        <v>1</v>
      </c>
      <c r="C880" s="405" t="s">
        <v>680</v>
      </c>
      <c r="D880" s="402"/>
      <c r="E880" s="402"/>
      <c r="F880" s="402"/>
      <c r="G880" s="402"/>
      <c r="H880" s="402"/>
      <c r="I880" s="402"/>
      <c r="J880" s="403"/>
      <c r="K880" s="404"/>
      <c r="L880" s="404"/>
      <c r="M880" s="404"/>
      <c r="N880" s="404"/>
      <c r="O880" s="404"/>
      <c r="P880" s="406"/>
      <c r="Q880" s="302"/>
      <c r="R880" s="302"/>
      <c r="S880" s="302"/>
      <c r="T880" s="302"/>
      <c r="U880" s="302"/>
      <c r="V880" s="302"/>
      <c r="W880" s="302"/>
      <c r="X880" s="302"/>
      <c r="Y880" s="303"/>
      <c r="Z880" s="304"/>
      <c r="AA880" s="304"/>
      <c r="AB880" s="305"/>
      <c r="AC880" s="307"/>
      <c r="AD880" s="308"/>
      <c r="AE880" s="308"/>
      <c r="AF880" s="308"/>
      <c r="AG880" s="308"/>
      <c r="AH880" s="314"/>
      <c r="AI880" s="315"/>
      <c r="AJ880" s="315"/>
      <c r="AK880" s="315"/>
      <c r="AL880" s="314"/>
      <c r="AM880" s="315"/>
      <c r="AN880" s="315"/>
      <c r="AO880" s="315"/>
      <c r="AP880" s="306"/>
      <c r="AQ880" s="306"/>
      <c r="AR880" s="306"/>
      <c r="AS880" s="306"/>
      <c r="AT880" s="306"/>
      <c r="AU880" s="306"/>
      <c r="AV880" s="306"/>
      <c r="AW880" s="306"/>
      <c r="AX880" s="306"/>
      <c r="AY880">
        <f>COUNTA($C$880)</f>
        <v>1</v>
      </c>
    </row>
    <row r="881" spans="1:51" ht="30" customHeight="1" x14ac:dyDescent="0.15">
      <c r="A881" s="388">
        <v>4</v>
      </c>
      <c r="B881" s="388">
        <v>1</v>
      </c>
      <c r="C881" s="405" t="s">
        <v>680</v>
      </c>
      <c r="D881" s="402"/>
      <c r="E881" s="402"/>
      <c r="F881" s="402"/>
      <c r="G881" s="402"/>
      <c r="H881" s="402"/>
      <c r="I881" s="402"/>
      <c r="J881" s="403"/>
      <c r="K881" s="404"/>
      <c r="L881" s="404"/>
      <c r="M881" s="404"/>
      <c r="N881" s="404"/>
      <c r="O881" s="404"/>
      <c r="P881" s="406"/>
      <c r="Q881" s="302"/>
      <c r="R881" s="302"/>
      <c r="S881" s="302"/>
      <c r="T881" s="302"/>
      <c r="U881" s="302"/>
      <c r="V881" s="302"/>
      <c r="W881" s="302"/>
      <c r="X881" s="302"/>
      <c r="Y881" s="303"/>
      <c r="Z881" s="304"/>
      <c r="AA881" s="304"/>
      <c r="AB881" s="305"/>
      <c r="AC881" s="307"/>
      <c r="AD881" s="308"/>
      <c r="AE881" s="308"/>
      <c r="AF881" s="308"/>
      <c r="AG881" s="308"/>
      <c r="AH881" s="314"/>
      <c r="AI881" s="315"/>
      <c r="AJ881" s="315"/>
      <c r="AK881" s="315"/>
      <c r="AL881" s="314"/>
      <c r="AM881" s="315"/>
      <c r="AN881" s="315"/>
      <c r="AO881" s="315"/>
      <c r="AP881" s="306"/>
      <c r="AQ881" s="306"/>
      <c r="AR881" s="306"/>
      <c r="AS881" s="306"/>
      <c r="AT881" s="306"/>
      <c r="AU881" s="306"/>
      <c r="AV881" s="306"/>
      <c r="AW881" s="306"/>
      <c r="AX881" s="306"/>
      <c r="AY881">
        <f>COUNTA($C$881)</f>
        <v>1</v>
      </c>
    </row>
    <row r="882" spans="1:51" ht="30" customHeight="1" x14ac:dyDescent="0.15">
      <c r="A882" s="388">
        <v>5</v>
      </c>
      <c r="B882" s="388">
        <v>1</v>
      </c>
      <c r="C882" s="405" t="s">
        <v>680</v>
      </c>
      <c r="D882" s="402"/>
      <c r="E882" s="402"/>
      <c r="F882" s="402"/>
      <c r="G882" s="402"/>
      <c r="H882" s="402"/>
      <c r="I882" s="402"/>
      <c r="J882" s="403"/>
      <c r="K882" s="404"/>
      <c r="L882" s="404"/>
      <c r="M882" s="404"/>
      <c r="N882" s="404"/>
      <c r="O882" s="404"/>
      <c r="P882" s="406"/>
      <c r="Q882" s="302"/>
      <c r="R882" s="302"/>
      <c r="S882" s="302"/>
      <c r="T882" s="302"/>
      <c r="U882" s="302"/>
      <c r="V882" s="302"/>
      <c r="W882" s="302"/>
      <c r="X882" s="302"/>
      <c r="Y882" s="303"/>
      <c r="Z882" s="304"/>
      <c r="AA882" s="304"/>
      <c r="AB882" s="305"/>
      <c r="AC882" s="307"/>
      <c r="AD882" s="308"/>
      <c r="AE882" s="308"/>
      <c r="AF882" s="308"/>
      <c r="AG882" s="308"/>
      <c r="AH882" s="314"/>
      <c r="AI882" s="315"/>
      <c r="AJ882" s="315"/>
      <c r="AK882" s="315"/>
      <c r="AL882" s="314"/>
      <c r="AM882" s="315"/>
      <c r="AN882" s="315"/>
      <c r="AO882" s="315"/>
      <c r="AP882" s="306"/>
      <c r="AQ882" s="306"/>
      <c r="AR882" s="306"/>
      <c r="AS882" s="306"/>
      <c r="AT882" s="306"/>
      <c r="AU882" s="306"/>
      <c r="AV882" s="306"/>
      <c r="AW882" s="306"/>
      <c r="AX882" s="306"/>
      <c r="AY882">
        <f>COUNTA($C$882)</f>
        <v>1</v>
      </c>
    </row>
    <row r="883" spans="1:51" ht="30" customHeight="1" x14ac:dyDescent="0.15">
      <c r="A883" s="388">
        <v>6</v>
      </c>
      <c r="B883" s="388">
        <v>1</v>
      </c>
      <c r="C883" s="405" t="s">
        <v>680</v>
      </c>
      <c r="D883" s="402"/>
      <c r="E883" s="402"/>
      <c r="F883" s="402"/>
      <c r="G883" s="402"/>
      <c r="H883" s="402"/>
      <c r="I883" s="402"/>
      <c r="J883" s="403"/>
      <c r="K883" s="404"/>
      <c r="L883" s="404"/>
      <c r="M883" s="404"/>
      <c r="N883" s="404"/>
      <c r="O883" s="404"/>
      <c r="P883" s="406"/>
      <c r="Q883" s="302"/>
      <c r="R883" s="302"/>
      <c r="S883" s="302"/>
      <c r="T883" s="302"/>
      <c r="U883" s="302"/>
      <c r="V883" s="302"/>
      <c r="W883" s="302"/>
      <c r="X883" s="302"/>
      <c r="Y883" s="303"/>
      <c r="Z883" s="304"/>
      <c r="AA883" s="304"/>
      <c r="AB883" s="305"/>
      <c r="AC883" s="307"/>
      <c r="AD883" s="308"/>
      <c r="AE883" s="308"/>
      <c r="AF883" s="308"/>
      <c r="AG883" s="308"/>
      <c r="AH883" s="314"/>
      <c r="AI883" s="315"/>
      <c r="AJ883" s="315"/>
      <c r="AK883" s="315"/>
      <c r="AL883" s="314"/>
      <c r="AM883" s="315"/>
      <c r="AN883" s="315"/>
      <c r="AO883" s="315"/>
      <c r="AP883" s="306"/>
      <c r="AQ883" s="306"/>
      <c r="AR883" s="306"/>
      <c r="AS883" s="306"/>
      <c r="AT883" s="306"/>
      <c r="AU883" s="306"/>
      <c r="AV883" s="306"/>
      <c r="AW883" s="306"/>
      <c r="AX883" s="306"/>
      <c r="AY883">
        <f>COUNTA($C$883)</f>
        <v>1</v>
      </c>
    </row>
    <row r="884" spans="1:51" ht="30" customHeight="1" x14ac:dyDescent="0.15">
      <c r="A884" s="388">
        <v>7</v>
      </c>
      <c r="B884" s="388">
        <v>1</v>
      </c>
      <c r="C884" s="405" t="s">
        <v>680</v>
      </c>
      <c r="D884" s="402"/>
      <c r="E884" s="402"/>
      <c r="F884" s="402"/>
      <c r="G884" s="402"/>
      <c r="H884" s="402"/>
      <c r="I884" s="402"/>
      <c r="J884" s="403"/>
      <c r="K884" s="404"/>
      <c r="L884" s="404"/>
      <c r="M884" s="404"/>
      <c r="N884" s="404"/>
      <c r="O884" s="404"/>
      <c r="P884" s="406"/>
      <c r="Q884" s="302"/>
      <c r="R884" s="302"/>
      <c r="S884" s="302"/>
      <c r="T884" s="302"/>
      <c r="U884" s="302"/>
      <c r="V884" s="302"/>
      <c r="W884" s="302"/>
      <c r="X884" s="302"/>
      <c r="Y884" s="303"/>
      <c r="Z884" s="304"/>
      <c r="AA884" s="304"/>
      <c r="AB884" s="305"/>
      <c r="AC884" s="307"/>
      <c r="AD884" s="308"/>
      <c r="AE884" s="308"/>
      <c r="AF884" s="308"/>
      <c r="AG884" s="308"/>
      <c r="AH884" s="314"/>
      <c r="AI884" s="315"/>
      <c r="AJ884" s="315"/>
      <c r="AK884" s="315"/>
      <c r="AL884" s="314"/>
      <c r="AM884" s="315"/>
      <c r="AN884" s="315"/>
      <c r="AO884" s="315"/>
      <c r="AP884" s="306"/>
      <c r="AQ884" s="306"/>
      <c r="AR884" s="306"/>
      <c r="AS884" s="306"/>
      <c r="AT884" s="306"/>
      <c r="AU884" s="306"/>
      <c r="AV884" s="306"/>
      <c r="AW884" s="306"/>
      <c r="AX884" s="306"/>
      <c r="AY884">
        <f>COUNTA($C$884)</f>
        <v>1</v>
      </c>
    </row>
    <row r="885" spans="1:51" ht="30" customHeight="1" x14ac:dyDescent="0.15">
      <c r="A885" s="388">
        <v>8</v>
      </c>
      <c r="B885" s="388">
        <v>1</v>
      </c>
      <c r="C885" s="405" t="s">
        <v>680</v>
      </c>
      <c r="D885" s="402"/>
      <c r="E885" s="402"/>
      <c r="F885" s="402"/>
      <c r="G885" s="402"/>
      <c r="H885" s="402"/>
      <c r="I885" s="402"/>
      <c r="J885" s="403"/>
      <c r="K885" s="404"/>
      <c r="L885" s="404"/>
      <c r="M885" s="404"/>
      <c r="N885" s="404"/>
      <c r="O885" s="404"/>
      <c r="P885" s="406"/>
      <c r="Q885" s="302"/>
      <c r="R885" s="302"/>
      <c r="S885" s="302"/>
      <c r="T885" s="302"/>
      <c r="U885" s="302"/>
      <c r="V885" s="302"/>
      <c r="W885" s="302"/>
      <c r="X885" s="302"/>
      <c r="Y885" s="303"/>
      <c r="Z885" s="304"/>
      <c r="AA885" s="304"/>
      <c r="AB885" s="305"/>
      <c r="AC885" s="307"/>
      <c r="AD885" s="308"/>
      <c r="AE885" s="308"/>
      <c r="AF885" s="308"/>
      <c r="AG885" s="308"/>
      <c r="AH885" s="314"/>
      <c r="AI885" s="315"/>
      <c r="AJ885" s="315"/>
      <c r="AK885" s="315"/>
      <c r="AL885" s="314"/>
      <c r="AM885" s="315"/>
      <c r="AN885" s="315"/>
      <c r="AO885" s="315"/>
      <c r="AP885" s="306"/>
      <c r="AQ885" s="306"/>
      <c r="AR885" s="306"/>
      <c r="AS885" s="306"/>
      <c r="AT885" s="306"/>
      <c r="AU885" s="306"/>
      <c r="AV885" s="306"/>
      <c r="AW885" s="306"/>
      <c r="AX885" s="306"/>
      <c r="AY885">
        <f>COUNTA($C$885)</f>
        <v>1</v>
      </c>
    </row>
    <row r="886" spans="1:51" ht="30" customHeight="1" x14ac:dyDescent="0.15">
      <c r="A886" s="388">
        <v>9</v>
      </c>
      <c r="B886" s="388">
        <v>1</v>
      </c>
      <c r="C886" s="405" t="s">
        <v>680</v>
      </c>
      <c r="D886" s="402"/>
      <c r="E886" s="402"/>
      <c r="F886" s="402"/>
      <c r="G886" s="402"/>
      <c r="H886" s="402"/>
      <c r="I886" s="402"/>
      <c r="J886" s="403"/>
      <c r="K886" s="404"/>
      <c r="L886" s="404"/>
      <c r="M886" s="404"/>
      <c r="N886" s="404"/>
      <c r="O886" s="404"/>
      <c r="P886" s="406"/>
      <c r="Q886" s="302"/>
      <c r="R886" s="302"/>
      <c r="S886" s="302"/>
      <c r="T886" s="302"/>
      <c r="U886" s="302"/>
      <c r="V886" s="302"/>
      <c r="W886" s="302"/>
      <c r="X886" s="302"/>
      <c r="Y886" s="303"/>
      <c r="Z886" s="304"/>
      <c r="AA886" s="304"/>
      <c r="AB886" s="305"/>
      <c r="AC886" s="307"/>
      <c r="AD886" s="308"/>
      <c r="AE886" s="308"/>
      <c r="AF886" s="308"/>
      <c r="AG886" s="308"/>
      <c r="AH886" s="314"/>
      <c r="AI886" s="315"/>
      <c r="AJ886" s="315"/>
      <c r="AK886" s="315"/>
      <c r="AL886" s="314"/>
      <c r="AM886" s="315"/>
      <c r="AN886" s="315"/>
      <c r="AO886" s="315"/>
      <c r="AP886" s="306"/>
      <c r="AQ886" s="306"/>
      <c r="AR886" s="306"/>
      <c r="AS886" s="306"/>
      <c r="AT886" s="306"/>
      <c r="AU886" s="306"/>
      <c r="AV886" s="306"/>
      <c r="AW886" s="306"/>
      <c r="AX886" s="306"/>
      <c r="AY886">
        <f>COUNTA($C$886)</f>
        <v>1</v>
      </c>
    </row>
    <row r="887" spans="1:51" ht="30" customHeight="1" x14ac:dyDescent="0.15">
      <c r="A887" s="388">
        <v>10</v>
      </c>
      <c r="B887" s="388">
        <v>1</v>
      </c>
      <c r="C887" s="405" t="s">
        <v>680</v>
      </c>
      <c r="D887" s="402"/>
      <c r="E887" s="402"/>
      <c r="F887" s="402"/>
      <c r="G887" s="402"/>
      <c r="H887" s="402"/>
      <c r="I887" s="402"/>
      <c r="J887" s="403"/>
      <c r="K887" s="404"/>
      <c r="L887" s="404"/>
      <c r="M887" s="404"/>
      <c r="N887" s="404"/>
      <c r="O887" s="404"/>
      <c r="P887" s="406"/>
      <c r="Q887" s="302"/>
      <c r="R887" s="302"/>
      <c r="S887" s="302"/>
      <c r="T887" s="302"/>
      <c r="U887" s="302"/>
      <c r="V887" s="302"/>
      <c r="W887" s="302"/>
      <c r="X887" s="302"/>
      <c r="Y887" s="303"/>
      <c r="Z887" s="304"/>
      <c r="AA887" s="304"/>
      <c r="AB887" s="305"/>
      <c r="AC887" s="307"/>
      <c r="AD887" s="308"/>
      <c r="AE887" s="308"/>
      <c r="AF887" s="308"/>
      <c r="AG887" s="308"/>
      <c r="AH887" s="314"/>
      <c r="AI887" s="315"/>
      <c r="AJ887" s="315"/>
      <c r="AK887" s="315"/>
      <c r="AL887" s="314"/>
      <c r="AM887" s="315"/>
      <c r="AN887" s="315"/>
      <c r="AO887" s="315"/>
      <c r="AP887" s="306"/>
      <c r="AQ887" s="306"/>
      <c r="AR887" s="306"/>
      <c r="AS887" s="306"/>
      <c r="AT887" s="306"/>
      <c r="AU887" s="306"/>
      <c r="AV887" s="306"/>
      <c r="AW887" s="306"/>
      <c r="AX887" s="306"/>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287</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314"/>
      <c r="AI911" s="315"/>
      <c r="AJ911" s="315"/>
      <c r="AK911" s="31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5"/>
      <c r="D913" s="402"/>
      <c r="E913" s="402"/>
      <c r="F913" s="402"/>
      <c r="G913" s="402"/>
      <c r="H913" s="402"/>
      <c r="I913" s="402"/>
      <c r="J913" s="403"/>
      <c r="K913" s="404"/>
      <c r="L913" s="404"/>
      <c r="M913" s="404"/>
      <c r="N913" s="404"/>
      <c r="O913" s="404"/>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5"/>
      <c r="D914" s="402"/>
      <c r="E914" s="402"/>
      <c r="F914" s="402"/>
      <c r="G914" s="402"/>
      <c r="H914" s="402"/>
      <c r="I914" s="402"/>
      <c r="J914" s="403"/>
      <c r="K914" s="404"/>
      <c r="L914" s="404"/>
      <c r="M914" s="404"/>
      <c r="N914" s="404"/>
      <c r="O914" s="404"/>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287</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314"/>
      <c r="AI944" s="315"/>
      <c r="AJ944" s="315"/>
      <c r="AK944" s="31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314"/>
      <c r="AI945" s="315"/>
      <c r="AJ945" s="315"/>
      <c r="AK945" s="31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5"/>
      <c r="D946" s="402"/>
      <c r="E946" s="402"/>
      <c r="F946" s="402"/>
      <c r="G946" s="402"/>
      <c r="H946" s="402"/>
      <c r="I946" s="402"/>
      <c r="J946" s="403"/>
      <c r="K946" s="404"/>
      <c r="L946" s="404"/>
      <c r="M946" s="404"/>
      <c r="N946" s="404"/>
      <c r="O946" s="404"/>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5"/>
      <c r="D947" s="402"/>
      <c r="E947" s="402"/>
      <c r="F947" s="402"/>
      <c r="G947" s="402"/>
      <c r="H947" s="402"/>
      <c r="I947" s="402"/>
      <c r="J947" s="403"/>
      <c r="K947" s="404"/>
      <c r="L947" s="404"/>
      <c r="M947" s="404"/>
      <c r="N947" s="404"/>
      <c r="O947" s="404"/>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287</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314"/>
      <c r="AI977" s="315"/>
      <c r="AJ977" s="315"/>
      <c r="AK977" s="31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5"/>
      <c r="D979" s="402"/>
      <c r="E979" s="402"/>
      <c r="F979" s="402"/>
      <c r="G979" s="402"/>
      <c r="H979" s="402"/>
      <c r="I979" s="402"/>
      <c r="J979" s="403"/>
      <c r="K979" s="404"/>
      <c r="L979" s="404"/>
      <c r="M979" s="404"/>
      <c r="N979" s="404"/>
      <c r="O979" s="404"/>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5"/>
      <c r="D980" s="402"/>
      <c r="E980" s="402"/>
      <c r="F980" s="402"/>
      <c r="G980" s="402"/>
      <c r="H980" s="402"/>
      <c r="I980" s="402"/>
      <c r="J980" s="403"/>
      <c r="K980" s="404"/>
      <c r="L980" s="404"/>
      <c r="M980" s="404"/>
      <c r="N980" s="404"/>
      <c r="O980" s="404"/>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287</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5"/>
      <c r="D1012" s="402"/>
      <c r="E1012" s="402"/>
      <c r="F1012" s="402"/>
      <c r="G1012" s="402"/>
      <c r="H1012" s="402"/>
      <c r="I1012" s="402"/>
      <c r="J1012" s="403"/>
      <c r="K1012" s="404"/>
      <c r="L1012" s="404"/>
      <c r="M1012" s="404"/>
      <c r="N1012" s="404"/>
      <c r="O1012" s="404"/>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5"/>
      <c r="D1013" s="402"/>
      <c r="E1013" s="402"/>
      <c r="F1013" s="402"/>
      <c r="G1013" s="402"/>
      <c r="H1013" s="402"/>
      <c r="I1013" s="402"/>
      <c r="J1013" s="403"/>
      <c r="K1013" s="404"/>
      <c r="L1013" s="404"/>
      <c r="M1013" s="404"/>
      <c r="N1013" s="404"/>
      <c r="O1013" s="404"/>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287</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5"/>
      <c r="D1045" s="402"/>
      <c r="E1045" s="402"/>
      <c r="F1045" s="402"/>
      <c r="G1045" s="402"/>
      <c r="H1045" s="402"/>
      <c r="I1045" s="402"/>
      <c r="J1045" s="403"/>
      <c r="K1045" s="404"/>
      <c r="L1045" s="404"/>
      <c r="M1045" s="404"/>
      <c r="N1045" s="404"/>
      <c r="O1045" s="404"/>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5"/>
      <c r="D1046" s="402"/>
      <c r="E1046" s="402"/>
      <c r="F1046" s="402"/>
      <c r="G1046" s="402"/>
      <c r="H1046" s="402"/>
      <c r="I1046" s="402"/>
      <c r="J1046" s="403"/>
      <c r="K1046" s="404"/>
      <c r="L1046" s="404"/>
      <c r="M1046" s="404"/>
      <c r="N1046" s="404"/>
      <c r="O1046" s="404"/>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287</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5"/>
      <c r="D1078" s="402"/>
      <c r="E1078" s="402"/>
      <c r="F1078" s="402"/>
      <c r="G1078" s="402"/>
      <c r="H1078" s="402"/>
      <c r="I1078" s="402"/>
      <c r="J1078" s="403"/>
      <c r="K1078" s="404"/>
      <c r="L1078" s="404"/>
      <c r="M1078" s="404"/>
      <c r="N1078" s="404"/>
      <c r="O1078" s="404"/>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5"/>
      <c r="D1079" s="402"/>
      <c r="E1079" s="402"/>
      <c r="F1079" s="402"/>
      <c r="G1079" s="402"/>
      <c r="H1079" s="402"/>
      <c r="I1079" s="402"/>
      <c r="J1079" s="403"/>
      <c r="K1079" s="404"/>
      <c r="L1079" s="404"/>
      <c r="M1079" s="404"/>
      <c r="N1079" s="404"/>
      <c r="O1079" s="404"/>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8"/>
      <c r="E1109" s="262" t="s">
        <v>214</v>
      </c>
      <c r="F1109" s="878"/>
      <c r="G1109" s="878"/>
      <c r="H1109" s="878"/>
      <c r="I1109" s="878"/>
      <c r="J1109" s="262" t="s">
        <v>221</v>
      </c>
      <c r="K1109" s="262"/>
      <c r="L1109" s="262"/>
      <c r="M1109" s="262"/>
      <c r="N1109" s="262"/>
      <c r="O1109" s="262"/>
      <c r="P1109" s="332" t="s">
        <v>27</v>
      </c>
      <c r="Q1109" s="332"/>
      <c r="R1109" s="332"/>
      <c r="S1109" s="332"/>
      <c r="T1109" s="332"/>
      <c r="U1109" s="332"/>
      <c r="V1109" s="332"/>
      <c r="W1109" s="332"/>
      <c r="X1109" s="332"/>
      <c r="Y1109" s="262" t="s">
        <v>223</v>
      </c>
      <c r="Z1109" s="878"/>
      <c r="AA1109" s="878"/>
      <c r="AB1109" s="878"/>
      <c r="AC1109" s="262" t="s">
        <v>197</v>
      </c>
      <c r="AD1109" s="262"/>
      <c r="AE1109" s="262"/>
      <c r="AF1109" s="262"/>
      <c r="AG1109" s="262"/>
      <c r="AH1109" s="332" t="s">
        <v>210</v>
      </c>
      <c r="AI1109" s="333"/>
      <c r="AJ1109" s="333"/>
      <c r="AK1109" s="333"/>
      <c r="AL1109" s="333" t="s">
        <v>21</v>
      </c>
      <c r="AM1109" s="333"/>
      <c r="AN1109" s="333"/>
      <c r="AO1109" s="881"/>
      <c r="AP1109" s="408" t="s">
        <v>251</v>
      </c>
      <c r="AQ1109" s="408"/>
      <c r="AR1109" s="408"/>
      <c r="AS1109" s="408"/>
      <c r="AT1109" s="408"/>
      <c r="AU1109" s="408"/>
      <c r="AV1109" s="408"/>
      <c r="AW1109" s="408"/>
      <c r="AX1109" s="408"/>
    </row>
    <row r="1110" spans="1:51" ht="41.25" customHeight="1" x14ac:dyDescent="0.15">
      <c r="A1110" s="388">
        <v>1</v>
      </c>
      <c r="B1110" s="388">
        <v>1</v>
      </c>
      <c r="C1110" s="880" t="s">
        <v>665</v>
      </c>
      <c r="D1110" s="880"/>
      <c r="E1110" s="247" t="s">
        <v>686</v>
      </c>
      <c r="F1110" s="879"/>
      <c r="G1110" s="879"/>
      <c r="H1110" s="879"/>
      <c r="I1110" s="879"/>
      <c r="J1110" s="403" t="s">
        <v>325</v>
      </c>
      <c r="K1110" s="404"/>
      <c r="L1110" s="404"/>
      <c r="M1110" s="404"/>
      <c r="N1110" s="404"/>
      <c r="O1110" s="404"/>
      <c r="P1110" s="302" t="s">
        <v>687</v>
      </c>
      <c r="Q1110" s="302"/>
      <c r="R1110" s="302"/>
      <c r="S1110" s="302"/>
      <c r="T1110" s="302"/>
      <c r="U1110" s="302"/>
      <c r="V1110" s="302"/>
      <c r="W1110" s="302"/>
      <c r="X1110" s="302"/>
      <c r="Y1110" s="303">
        <v>148</v>
      </c>
      <c r="Z1110" s="304"/>
      <c r="AA1110" s="304"/>
      <c r="AB1110" s="305"/>
      <c r="AC1110" s="307" t="s">
        <v>295</v>
      </c>
      <c r="AD1110" s="308"/>
      <c r="AE1110" s="308"/>
      <c r="AF1110" s="308"/>
      <c r="AG1110" s="308"/>
      <c r="AH1110" s="309" t="s">
        <v>325</v>
      </c>
      <c r="AI1110" s="310"/>
      <c r="AJ1110" s="310"/>
      <c r="AK1110" s="310"/>
      <c r="AL1110" s="311" t="s">
        <v>325</v>
      </c>
      <c r="AM1110" s="312"/>
      <c r="AN1110" s="312"/>
      <c r="AO1110" s="313"/>
      <c r="AP1110" s="306" t="s">
        <v>325</v>
      </c>
      <c r="AQ1110" s="306"/>
      <c r="AR1110" s="306"/>
      <c r="AS1110" s="306"/>
      <c r="AT1110" s="306"/>
      <c r="AU1110" s="306"/>
      <c r="AV1110" s="306"/>
      <c r="AW1110" s="306"/>
      <c r="AX1110" s="306"/>
    </row>
    <row r="1111" spans="1:51" ht="41.25" customHeight="1" x14ac:dyDescent="0.15">
      <c r="A1111" s="388">
        <v>2</v>
      </c>
      <c r="B1111" s="388">
        <v>1</v>
      </c>
      <c r="C1111" s="880" t="s">
        <v>665</v>
      </c>
      <c r="D1111" s="880"/>
      <c r="E1111" s="247" t="s">
        <v>688</v>
      </c>
      <c r="F1111" s="879"/>
      <c r="G1111" s="879"/>
      <c r="H1111" s="879"/>
      <c r="I1111" s="879"/>
      <c r="J1111" s="403">
        <v>3700150096178</v>
      </c>
      <c r="K1111" s="404"/>
      <c r="L1111" s="404"/>
      <c r="M1111" s="404"/>
      <c r="N1111" s="404"/>
      <c r="O1111" s="404"/>
      <c r="P1111" s="302" t="s">
        <v>687</v>
      </c>
      <c r="Q1111" s="302"/>
      <c r="R1111" s="302"/>
      <c r="S1111" s="302"/>
      <c r="T1111" s="302"/>
      <c r="U1111" s="302"/>
      <c r="V1111" s="302"/>
      <c r="W1111" s="302"/>
      <c r="X1111" s="302"/>
      <c r="Y1111" s="303">
        <v>140</v>
      </c>
      <c r="Z1111" s="304"/>
      <c r="AA1111" s="304"/>
      <c r="AB1111" s="305"/>
      <c r="AC1111" s="307" t="s">
        <v>295</v>
      </c>
      <c r="AD1111" s="308"/>
      <c r="AE1111" s="308"/>
      <c r="AF1111" s="308"/>
      <c r="AG1111" s="308"/>
      <c r="AH1111" s="309" t="s">
        <v>325</v>
      </c>
      <c r="AI1111" s="310"/>
      <c r="AJ1111" s="310"/>
      <c r="AK1111" s="310"/>
      <c r="AL1111" s="311" t="s">
        <v>325</v>
      </c>
      <c r="AM1111" s="312"/>
      <c r="AN1111" s="312"/>
      <c r="AO1111" s="313"/>
      <c r="AP1111" s="306" t="s">
        <v>325</v>
      </c>
      <c r="AQ1111" s="306"/>
      <c r="AR1111" s="306"/>
      <c r="AS1111" s="306"/>
      <c r="AT1111" s="306"/>
      <c r="AU1111" s="306"/>
      <c r="AV1111" s="306"/>
      <c r="AW1111" s="306"/>
      <c r="AX1111" s="306"/>
      <c r="AY1111">
        <f>COUNTA($E$1111)</f>
        <v>1</v>
      </c>
    </row>
    <row r="1112" spans="1:51" ht="41.25" customHeight="1" x14ac:dyDescent="0.15">
      <c r="A1112" s="388">
        <v>3</v>
      </c>
      <c r="B1112" s="388">
        <v>1</v>
      </c>
      <c r="C1112" s="880" t="s">
        <v>665</v>
      </c>
      <c r="D1112" s="880"/>
      <c r="E1112" s="247" t="s">
        <v>689</v>
      </c>
      <c r="F1112" s="879"/>
      <c r="G1112" s="879"/>
      <c r="H1112" s="879"/>
      <c r="I1112" s="879"/>
      <c r="J1112" s="403" t="s">
        <v>325</v>
      </c>
      <c r="K1112" s="404"/>
      <c r="L1112" s="404"/>
      <c r="M1112" s="404"/>
      <c r="N1112" s="404"/>
      <c r="O1112" s="404"/>
      <c r="P1112" s="302" t="s">
        <v>687</v>
      </c>
      <c r="Q1112" s="302"/>
      <c r="R1112" s="302"/>
      <c r="S1112" s="302"/>
      <c r="T1112" s="302"/>
      <c r="U1112" s="302"/>
      <c r="V1112" s="302"/>
      <c r="W1112" s="302"/>
      <c r="X1112" s="302"/>
      <c r="Y1112" s="303">
        <v>105</v>
      </c>
      <c r="Z1112" s="304"/>
      <c r="AA1112" s="304"/>
      <c r="AB1112" s="305"/>
      <c r="AC1112" s="307" t="s">
        <v>295</v>
      </c>
      <c r="AD1112" s="308"/>
      <c r="AE1112" s="308"/>
      <c r="AF1112" s="308"/>
      <c r="AG1112" s="308"/>
      <c r="AH1112" s="309" t="s">
        <v>325</v>
      </c>
      <c r="AI1112" s="310"/>
      <c r="AJ1112" s="310"/>
      <c r="AK1112" s="310"/>
      <c r="AL1112" s="311" t="s">
        <v>325</v>
      </c>
      <c r="AM1112" s="312"/>
      <c r="AN1112" s="312"/>
      <c r="AO1112" s="313"/>
      <c r="AP1112" s="306" t="s">
        <v>325</v>
      </c>
      <c r="AQ1112" s="306"/>
      <c r="AR1112" s="306"/>
      <c r="AS1112" s="306"/>
      <c r="AT1112" s="306"/>
      <c r="AU1112" s="306"/>
      <c r="AV1112" s="306"/>
      <c r="AW1112" s="306"/>
      <c r="AX1112" s="306"/>
      <c r="AY1112">
        <f>COUNTA($E$1112)</f>
        <v>1</v>
      </c>
    </row>
    <row r="1113" spans="1:51" ht="41.25" customHeight="1" x14ac:dyDescent="0.15">
      <c r="A1113" s="388">
        <v>4</v>
      </c>
      <c r="B1113" s="388">
        <v>1</v>
      </c>
      <c r="C1113" s="880" t="s">
        <v>665</v>
      </c>
      <c r="D1113" s="880"/>
      <c r="E1113" s="247" t="s">
        <v>690</v>
      </c>
      <c r="F1113" s="879"/>
      <c r="G1113" s="879"/>
      <c r="H1113" s="879"/>
      <c r="I1113" s="879"/>
      <c r="J1113" s="403" t="s">
        <v>325</v>
      </c>
      <c r="K1113" s="404"/>
      <c r="L1113" s="404"/>
      <c r="M1113" s="404"/>
      <c r="N1113" s="404"/>
      <c r="O1113" s="404"/>
      <c r="P1113" s="302" t="s">
        <v>687</v>
      </c>
      <c r="Q1113" s="302"/>
      <c r="R1113" s="302"/>
      <c r="S1113" s="302"/>
      <c r="T1113" s="302"/>
      <c r="U1113" s="302"/>
      <c r="V1113" s="302"/>
      <c r="W1113" s="302"/>
      <c r="X1113" s="302"/>
      <c r="Y1113" s="303">
        <v>104</v>
      </c>
      <c r="Z1113" s="304"/>
      <c r="AA1113" s="304"/>
      <c r="AB1113" s="305"/>
      <c r="AC1113" s="307" t="s">
        <v>295</v>
      </c>
      <c r="AD1113" s="308"/>
      <c r="AE1113" s="308"/>
      <c r="AF1113" s="308"/>
      <c r="AG1113" s="308"/>
      <c r="AH1113" s="309" t="s">
        <v>325</v>
      </c>
      <c r="AI1113" s="310"/>
      <c r="AJ1113" s="310"/>
      <c r="AK1113" s="310"/>
      <c r="AL1113" s="311" t="s">
        <v>325</v>
      </c>
      <c r="AM1113" s="312"/>
      <c r="AN1113" s="312"/>
      <c r="AO1113" s="313"/>
      <c r="AP1113" s="306" t="s">
        <v>325</v>
      </c>
      <c r="AQ1113" s="306"/>
      <c r="AR1113" s="306"/>
      <c r="AS1113" s="306"/>
      <c r="AT1113" s="306"/>
      <c r="AU1113" s="306"/>
      <c r="AV1113" s="306"/>
      <c r="AW1113" s="306"/>
      <c r="AX1113" s="306"/>
      <c r="AY1113">
        <f>COUNTA($E$1113)</f>
        <v>1</v>
      </c>
    </row>
    <row r="1114" spans="1:51" ht="41.25" customHeight="1" x14ac:dyDescent="0.15">
      <c r="A1114" s="388">
        <v>5</v>
      </c>
      <c r="B1114" s="388">
        <v>1</v>
      </c>
      <c r="C1114" s="880" t="s">
        <v>665</v>
      </c>
      <c r="D1114" s="880"/>
      <c r="E1114" s="247" t="s">
        <v>691</v>
      </c>
      <c r="F1114" s="879"/>
      <c r="G1114" s="879"/>
      <c r="H1114" s="879"/>
      <c r="I1114" s="879"/>
      <c r="J1114" s="403" t="s">
        <v>325</v>
      </c>
      <c r="K1114" s="404"/>
      <c r="L1114" s="404"/>
      <c r="M1114" s="404"/>
      <c r="N1114" s="404"/>
      <c r="O1114" s="404"/>
      <c r="P1114" s="302" t="s">
        <v>687</v>
      </c>
      <c r="Q1114" s="302"/>
      <c r="R1114" s="302"/>
      <c r="S1114" s="302"/>
      <c r="T1114" s="302"/>
      <c r="U1114" s="302"/>
      <c r="V1114" s="302"/>
      <c r="W1114" s="302"/>
      <c r="X1114" s="302"/>
      <c r="Y1114" s="303">
        <v>102</v>
      </c>
      <c r="Z1114" s="304"/>
      <c r="AA1114" s="304"/>
      <c r="AB1114" s="305"/>
      <c r="AC1114" s="307" t="s">
        <v>295</v>
      </c>
      <c r="AD1114" s="308"/>
      <c r="AE1114" s="308"/>
      <c r="AF1114" s="308"/>
      <c r="AG1114" s="308"/>
      <c r="AH1114" s="309" t="s">
        <v>325</v>
      </c>
      <c r="AI1114" s="310"/>
      <c r="AJ1114" s="310"/>
      <c r="AK1114" s="310"/>
      <c r="AL1114" s="311" t="s">
        <v>325</v>
      </c>
      <c r="AM1114" s="312"/>
      <c r="AN1114" s="312"/>
      <c r="AO1114" s="313"/>
      <c r="AP1114" s="306" t="s">
        <v>325</v>
      </c>
      <c r="AQ1114" s="306"/>
      <c r="AR1114" s="306"/>
      <c r="AS1114" s="306"/>
      <c r="AT1114" s="306"/>
      <c r="AU1114" s="306"/>
      <c r="AV1114" s="306"/>
      <c r="AW1114" s="306"/>
      <c r="AX1114" s="306"/>
      <c r="AY1114">
        <f>COUNTA($E$1114)</f>
        <v>1</v>
      </c>
    </row>
    <row r="1115" spans="1:51" ht="41.25" customHeight="1" x14ac:dyDescent="0.15">
      <c r="A1115" s="388">
        <v>6</v>
      </c>
      <c r="B1115" s="388">
        <v>1</v>
      </c>
      <c r="C1115" s="880" t="s">
        <v>665</v>
      </c>
      <c r="D1115" s="880"/>
      <c r="E1115" s="247" t="s">
        <v>692</v>
      </c>
      <c r="F1115" s="879"/>
      <c r="G1115" s="879"/>
      <c r="H1115" s="879"/>
      <c r="I1115" s="879"/>
      <c r="J1115" s="403">
        <v>9700150096412</v>
      </c>
      <c r="K1115" s="404"/>
      <c r="L1115" s="404"/>
      <c r="M1115" s="404"/>
      <c r="N1115" s="404"/>
      <c r="O1115" s="404"/>
      <c r="P1115" s="302" t="s">
        <v>687</v>
      </c>
      <c r="Q1115" s="302"/>
      <c r="R1115" s="302"/>
      <c r="S1115" s="302"/>
      <c r="T1115" s="302"/>
      <c r="U1115" s="302"/>
      <c r="V1115" s="302"/>
      <c r="W1115" s="302"/>
      <c r="X1115" s="302"/>
      <c r="Y1115" s="303">
        <v>100</v>
      </c>
      <c r="Z1115" s="304"/>
      <c r="AA1115" s="304"/>
      <c r="AB1115" s="305"/>
      <c r="AC1115" s="307" t="s">
        <v>295</v>
      </c>
      <c r="AD1115" s="308"/>
      <c r="AE1115" s="308"/>
      <c r="AF1115" s="308"/>
      <c r="AG1115" s="308"/>
      <c r="AH1115" s="309" t="s">
        <v>325</v>
      </c>
      <c r="AI1115" s="310"/>
      <c r="AJ1115" s="310"/>
      <c r="AK1115" s="310"/>
      <c r="AL1115" s="311" t="s">
        <v>325</v>
      </c>
      <c r="AM1115" s="312"/>
      <c r="AN1115" s="312"/>
      <c r="AO1115" s="313"/>
      <c r="AP1115" s="306" t="s">
        <v>325</v>
      </c>
      <c r="AQ1115" s="306"/>
      <c r="AR1115" s="306"/>
      <c r="AS1115" s="306"/>
      <c r="AT1115" s="306"/>
      <c r="AU1115" s="306"/>
      <c r="AV1115" s="306"/>
      <c r="AW1115" s="306"/>
      <c r="AX1115" s="306"/>
      <c r="AY1115">
        <f>COUNTA($E$1115)</f>
        <v>1</v>
      </c>
    </row>
    <row r="1116" spans="1:51" ht="41.25" customHeight="1" x14ac:dyDescent="0.15">
      <c r="A1116" s="388">
        <v>7</v>
      </c>
      <c r="B1116" s="388">
        <v>1</v>
      </c>
      <c r="C1116" s="880" t="s">
        <v>665</v>
      </c>
      <c r="D1116" s="880"/>
      <c r="E1116" s="247" t="s">
        <v>693</v>
      </c>
      <c r="F1116" s="879"/>
      <c r="G1116" s="879"/>
      <c r="H1116" s="879"/>
      <c r="I1116" s="879"/>
      <c r="J1116" s="403">
        <v>8700150079343</v>
      </c>
      <c r="K1116" s="404"/>
      <c r="L1116" s="404"/>
      <c r="M1116" s="404"/>
      <c r="N1116" s="404"/>
      <c r="O1116" s="404"/>
      <c r="P1116" s="302" t="s">
        <v>687</v>
      </c>
      <c r="Q1116" s="302"/>
      <c r="R1116" s="302"/>
      <c r="S1116" s="302"/>
      <c r="T1116" s="302"/>
      <c r="U1116" s="302"/>
      <c r="V1116" s="302"/>
      <c r="W1116" s="302"/>
      <c r="X1116" s="302"/>
      <c r="Y1116" s="303">
        <v>99</v>
      </c>
      <c r="Z1116" s="304"/>
      <c r="AA1116" s="304"/>
      <c r="AB1116" s="305"/>
      <c r="AC1116" s="307" t="s">
        <v>295</v>
      </c>
      <c r="AD1116" s="308"/>
      <c r="AE1116" s="308"/>
      <c r="AF1116" s="308"/>
      <c r="AG1116" s="308"/>
      <c r="AH1116" s="309" t="s">
        <v>325</v>
      </c>
      <c r="AI1116" s="310"/>
      <c r="AJ1116" s="310"/>
      <c r="AK1116" s="310"/>
      <c r="AL1116" s="311" t="s">
        <v>325</v>
      </c>
      <c r="AM1116" s="312"/>
      <c r="AN1116" s="312"/>
      <c r="AO1116" s="313"/>
      <c r="AP1116" s="306" t="s">
        <v>325</v>
      </c>
      <c r="AQ1116" s="306"/>
      <c r="AR1116" s="306"/>
      <c r="AS1116" s="306"/>
      <c r="AT1116" s="306"/>
      <c r="AU1116" s="306"/>
      <c r="AV1116" s="306"/>
      <c r="AW1116" s="306"/>
      <c r="AX1116" s="306"/>
      <c r="AY1116">
        <f>COUNTA($E$1116)</f>
        <v>1</v>
      </c>
    </row>
    <row r="1117" spans="1:51" ht="41.25" customHeight="1" x14ac:dyDescent="0.15">
      <c r="A1117" s="388">
        <v>8</v>
      </c>
      <c r="B1117" s="388">
        <v>1</v>
      </c>
      <c r="C1117" s="880" t="s">
        <v>665</v>
      </c>
      <c r="D1117" s="880"/>
      <c r="E1117" s="247" t="s">
        <v>694</v>
      </c>
      <c r="F1117" s="879"/>
      <c r="G1117" s="879"/>
      <c r="H1117" s="879"/>
      <c r="I1117" s="879"/>
      <c r="J1117" s="403" t="s">
        <v>325</v>
      </c>
      <c r="K1117" s="404"/>
      <c r="L1117" s="404"/>
      <c r="M1117" s="404"/>
      <c r="N1117" s="404"/>
      <c r="O1117" s="404"/>
      <c r="P1117" s="302" t="s">
        <v>687</v>
      </c>
      <c r="Q1117" s="302"/>
      <c r="R1117" s="302"/>
      <c r="S1117" s="302"/>
      <c r="T1117" s="302"/>
      <c r="U1117" s="302"/>
      <c r="V1117" s="302"/>
      <c r="W1117" s="302"/>
      <c r="X1117" s="302"/>
      <c r="Y1117" s="303">
        <v>99</v>
      </c>
      <c r="Z1117" s="304"/>
      <c r="AA1117" s="304"/>
      <c r="AB1117" s="305"/>
      <c r="AC1117" s="307" t="s">
        <v>295</v>
      </c>
      <c r="AD1117" s="308"/>
      <c r="AE1117" s="308"/>
      <c r="AF1117" s="308"/>
      <c r="AG1117" s="308"/>
      <c r="AH1117" s="309" t="s">
        <v>325</v>
      </c>
      <c r="AI1117" s="310"/>
      <c r="AJ1117" s="310"/>
      <c r="AK1117" s="310"/>
      <c r="AL1117" s="311" t="s">
        <v>325</v>
      </c>
      <c r="AM1117" s="312"/>
      <c r="AN1117" s="312"/>
      <c r="AO1117" s="313"/>
      <c r="AP1117" s="306" t="s">
        <v>325</v>
      </c>
      <c r="AQ1117" s="306"/>
      <c r="AR1117" s="306"/>
      <c r="AS1117" s="306"/>
      <c r="AT1117" s="306"/>
      <c r="AU1117" s="306"/>
      <c r="AV1117" s="306"/>
      <c r="AW1117" s="306"/>
      <c r="AX1117" s="306"/>
      <c r="AY1117">
        <f>COUNTA($E$1117)</f>
        <v>1</v>
      </c>
    </row>
    <row r="1118" spans="1:51" ht="41.25" customHeight="1" x14ac:dyDescent="0.15">
      <c r="A1118" s="388">
        <v>9</v>
      </c>
      <c r="B1118" s="388">
        <v>1</v>
      </c>
      <c r="C1118" s="880" t="s">
        <v>665</v>
      </c>
      <c r="D1118" s="880"/>
      <c r="E1118" s="247" t="s">
        <v>695</v>
      </c>
      <c r="F1118" s="879"/>
      <c r="G1118" s="879"/>
      <c r="H1118" s="879"/>
      <c r="I1118" s="879"/>
      <c r="J1118" s="403" t="s">
        <v>325</v>
      </c>
      <c r="K1118" s="404"/>
      <c r="L1118" s="404"/>
      <c r="M1118" s="404"/>
      <c r="N1118" s="404"/>
      <c r="O1118" s="404"/>
      <c r="P1118" s="302" t="s">
        <v>687</v>
      </c>
      <c r="Q1118" s="302"/>
      <c r="R1118" s="302"/>
      <c r="S1118" s="302"/>
      <c r="T1118" s="302"/>
      <c r="U1118" s="302"/>
      <c r="V1118" s="302"/>
      <c r="W1118" s="302"/>
      <c r="X1118" s="302"/>
      <c r="Y1118" s="303">
        <v>95</v>
      </c>
      <c r="Z1118" s="304"/>
      <c r="AA1118" s="304"/>
      <c r="AB1118" s="305"/>
      <c r="AC1118" s="307" t="s">
        <v>295</v>
      </c>
      <c r="AD1118" s="308"/>
      <c r="AE1118" s="308"/>
      <c r="AF1118" s="308"/>
      <c r="AG1118" s="308"/>
      <c r="AH1118" s="309" t="s">
        <v>325</v>
      </c>
      <c r="AI1118" s="310"/>
      <c r="AJ1118" s="310"/>
      <c r="AK1118" s="310"/>
      <c r="AL1118" s="311" t="s">
        <v>325</v>
      </c>
      <c r="AM1118" s="312"/>
      <c r="AN1118" s="312"/>
      <c r="AO1118" s="313"/>
      <c r="AP1118" s="306" t="s">
        <v>325</v>
      </c>
      <c r="AQ1118" s="306"/>
      <c r="AR1118" s="306"/>
      <c r="AS1118" s="306"/>
      <c r="AT1118" s="306"/>
      <c r="AU1118" s="306"/>
      <c r="AV1118" s="306"/>
      <c r="AW1118" s="306"/>
      <c r="AX1118" s="306"/>
      <c r="AY1118">
        <f>COUNTA($E$1118)</f>
        <v>1</v>
      </c>
    </row>
    <row r="1119" spans="1:51" ht="41.25" customHeight="1" x14ac:dyDescent="0.15">
      <c r="A1119" s="388">
        <v>10</v>
      </c>
      <c r="B1119" s="388">
        <v>1</v>
      </c>
      <c r="C1119" s="880" t="s">
        <v>665</v>
      </c>
      <c r="D1119" s="880"/>
      <c r="E1119" s="247" t="s">
        <v>696</v>
      </c>
      <c r="F1119" s="879"/>
      <c r="G1119" s="879"/>
      <c r="H1119" s="879"/>
      <c r="I1119" s="879"/>
      <c r="J1119" s="403" t="s">
        <v>325</v>
      </c>
      <c r="K1119" s="404"/>
      <c r="L1119" s="404"/>
      <c r="M1119" s="404"/>
      <c r="N1119" s="404"/>
      <c r="O1119" s="404"/>
      <c r="P1119" s="302" t="s">
        <v>687</v>
      </c>
      <c r="Q1119" s="302"/>
      <c r="R1119" s="302"/>
      <c r="S1119" s="302"/>
      <c r="T1119" s="302"/>
      <c r="U1119" s="302"/>
      <c r="V1119" s="302"/>
      <c r="W1119" s="302"/>
      <c r="X1119" s="302"/>
      <c r="Y1119" s="303">
        <v>95</v>
      </c>
      <c r="Z1119" s="304"/>
      <c r="AA1119" s="304"/>
      <c r="AB1119" s="305"/>
      <c r="AC1119" s="307" t="s">
        <v>295</v>
      </c>
      <c r="AD1119" s="308"/>
      <c r="AE1119" s="308"/>
      <c r="AF1119" s="308"/>
      <c r="AG1119" s="308"/>
      <c r="AH1119" s="309" t="s">
        <v>325</v>
      </c>
      <c r="AI1119" s="310"/>
      <c r="AJ1119" s="310"/>
      <c r="AK1119" s="310"/>
      <c r="AL1119" s="311" t="s">
        <v>325</v>
      </c>
      <c r="AM1119" s="312"/>
      <c r="AN1119" s="312"/>
      <c r="AO1119" s="313"/>
      <c r="AP1119" s="306" t="s">
        <v>325</v>
      </c>
      <c r="AQ1119" s="306"/>
      <c r="AR1119" s="306"/>
      <c r="AS1119" s="306"/>
      <c r="AT1119" s="306"/>
      <c r="AU1119" s="306"/>
      <c r="AV1119" s="306"/>
      <c r="AW1119" s="306"/>
      <c r="AX1119" s="306"/>
      <c r="AY1119">
        <f>COUNTA($E$1119)</f>
        <v>1</v>
      </c>
    </row>
    <row r="1120" spans="1:51" ht="30" hidden="1" customHeight="1" x14ac:dyDescent="0.15">
      <c r="A1120" s="388">
        <v>11</v>
      </c>
      <c r="B1120" s="388">
        <v>1</v>
      </c>
      <c r="C1120" s="880"/>
      <c r="D1120" s="880"/>
      <c r="E1120" s="879"/>
      <c r="F1120" s="879"/>
      <c r="G1120" s="879"/>
      <c r="H1120" s="879"/>
      <c r="I1120" s="879"/>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80"/>
      <c r="D1121" s="880"/>
      <c r="E1121" s="879"/>
      <c r="F1121" s="879"/>
      <c r="G1121" s="879"/>
      <c r="H1121" s="879"/>
      <c r="I1121" s="879"/>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80"/>
      <c r="D1122" s="880"/>
      <c r="E1122" s="879"/>
      <c r="F1122" s="879"/>
      <c r="G1122" s="879"/>
      <c r="H1122" s="879"/>
      <c r="I1122" s="879"/>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80"/>
      <c r="D1123" s="880"/>
      <c r="E1123" s="879"/>
      <c r="F1123" s="879"/>
      <c r="G1123" s="879"/>
      <c r="H1123" s="879"/>
      <c r="I1123" s="879"/>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80"/>
      <c r="D1124" s="880"/>
      <c r="E1124" s="879"/>
      <c r="F1124" s="879"/>
      <c r="G1124" s="879"/>
      <c r="H1124" s="879"/>
      <c r="I1124" s="879"/>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80"/>
      <c r="D1125" s="880"/>
      <c r="E1125" s="879"/>
      <c r="F1125" s="879"/>
      <c r="G1125" s="879"/>
      <c r="H1125" s="879"/>
      <c r="I1125" s="879"/>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80"/>
      <c r="D1126" s="880"/>
      <c r="E1126" s="879"/>
      <c r="F1126" s="879"/>
      <c r="G1126" s="879"/>
      <c r="H1126" s="879"/>
      <c r="I1126" s="879"/>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80"/>
      <c r="D1127" s="880"/>
      <c r="E1127" s="247"/>
      <c r="F1127" s="879"/>
      <c r="G1127" s="879"/>
      <c r="H1127" s="879"/>
      <c r="I1127" s="879"/>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80"/>
      <c r="D1128" s="880"/>
      <c r="E1128" s="879"/>
      <c r="F1128" s="879"/>
      <c r="G1128" s="879"/>
      <c r="H1128" s="879"/>
      <c r="I1128" s="879"/>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80"/>
      <c r="D1129" s="880"/>
      <c r="E1129" s="879"/>
      <c r="F1129" s="879"/>
      <c r="G1129" s="879"/>
      <c r="H1129" s="879"/>
      <c r="I1129" s="879"/>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80"/>
      <c r="D1130" s="880"/>
      <c r="E1130" s="879"/>
      <c r="F1130" s="879"/>
      <c r="G1130" s="879"/>
      <c r="H1130" s="879"/>
      <c r="I1130" s="879"/>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80"/>
      <c r="D1131" s="880"/>
      <c r="E1131" s="879"/>
      <c r="F1131" s="879"/>
      <c r="G1131" s="879"/>
      <c r="H1131" s="879"/>
      <c r="I1131" s="879"/>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80"/>
      <c r="D1132" s="880"/>
      <c r="E1132" s="879"/>
      <c r="F1132" s="879"/>
      <c r="G1132" s="879"/>
      <c r="H1132" s="879"/>
      <c r="I1132" s="879"/>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80"/>
      <c r="D1133" s="880"/>
      <c r="E1133" s="879"/>
      <c r="F1133" s="879"/>
      <c r="G1133" s="879"/>
      <c r="H1133" s="879"/>
      <c r="I1133" s="879"/>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80"/>
      <c r="D1134" s="880"/>
      <c r="E1134" s="879"/>
      <c r="F1134" s="879"/>
      <c r="G1134" s="879"/>
      <c r="H1134" s="879"/>
      <c r="I1134" s="879"/>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80"/>
      <c r="D1135" s="880"/>
      <c r="E1135" s="879"/>
      <c r="F1135" s="879"/>
      <c r="G1135" s="879"/>
      <c r="H1135" s="879"/>
      <c r="I1135" s="879"/>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80"/>
      <c r="D1136" s="880"/>
      <c r="E1136" s="879"/>
      <c r="F1136" s="879"/>
      <c r="G1136" s="879"/>
      <c r="H1136" s="879"/>
      <c r="I1136" s="879"/>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80"/>
      <c r="D1137" s="880"/>
      <c r="E1137" s="879"/>
      <c r="F1137" s="879"/>
      <c r="G1137" s="879"/>
      <c r="H1137" s="879"/>
      <c r="I1137" s="879"/>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80"/>
      <c r="D1138" s="880"/>
      <c r="E1138" s="879"/>
      <c r="F1138" s="879"/>
      <c r="G1138" s="879"/>
      <c r="H1138" s="879"/>
      <c r="I1138" s="879"/>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80"/>
      <c r="D1139" s="880"/>
      <c r="E1139" s="879"/>
      <c r="F1139" s="879"/>
      <c r="G1139" s="879"/>
      <c r="H1139" s="879"/>
      <c r="I1139" s="879"/>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W14:AQ17">
    <cfRule type="expression" dxfId="2099" priority="14027">
      <formula>IF(RIGHT(TEXT(W14,"0.#"),1)=".",FALSE,TRUE)</formula>
    </cfRule>
    <cfRule type="expression" dxfId="2098" priority="14028">
      <formula>IF(RIGHT(TEXT(W14,"0.#"),1)=".",TRUE,FALSE)</formula>
    </cfRule>
  </conditionalFormatting>
  <conditionalFormatting sqref="AE32:AE34">
    <cfRule type="expression" dxfId="2097" priority="14017">
      <formula>IF(RIGHT(TEXT(AE32,"0.#"),1)=".",FALSE,TRUE)</formula>
    </cfRule>
    <cfRule type="expression" dxfId="2096" priority="14018">
      <formula>IF(RIGHT(TEXT(AE32,"0.#"),1)=".",TRUE,FALSE)</formula>
    </cfRule>
  </conditionalFormatting>
  <conditionalFormatting sqref="P18:AX18">
    <cfRule type="expression" dxfId="2095" priority="13903">
      <formula>IF(RIGHT(TEXT(P18,"0.#"),1)=".",FALSE,TRUE)</formula>
    </cfRule>
    <cfRule type="expression" dxfId="2094" priority="13904">
      <formula>IF(RIGHT(TEXT(P18,"0.#"),1)=".",TRUE,FALSE)</formula>
    </cfRule>
  </conditionalFormatting>
  <conditionalFormatting sqref="Y790">
    <cfRule type="expression" dxfId="2093" priority="13899">
      <formula>IF(RIGHT(TEXT(Y790,"0.#"),1)=".",FALSE,TRUE)</formula>
    </cfRule>
    <cfRule type="expression" dxfId="2092" priority="13900">
      <formula>IF(RIGHT(TEXT(Y790,"0.#"),1)=".",TRUE,FALSE)</formula>
    </cfRule>
  </conditionalFormatting>
  <conditionalFormatting sqref="Y799">
    <cfRule type="expression" dxfId="2091" priority="13895">
      <formula>IF(RIGHT(TEXT(Y799,"0.#"),1)=".",FALSE,TRUE)</formula>
    </cfRule>
    <cfRule type="expression" dxfId="2090" priority="13896">
      <formula>IF(RIGHT(TEXT(Y799,"0.#"),1)=".",TRUE,FALSE)</formula>
    </cfRule>
  </conditionalFormatting>
  <conditionalFormatting sqref="Y830:Y837 Y828 Y817:Y824 Y815 Y804:Y811 Y802">
    <cfRule type="expression" dxfId="2089" priority="13677">
      <formula>IF(RIGHT(TEXT(Y802,"0.#"),1)=".",FALSE,TRUE)</formula>
    </cfRule>
    <cfRule type="expression" dxfId="2088" priority="13678">
      <formula>IF(RIGHT(TEXT(Y802,"0.#"),1)=".",TRUE,FALSE)</formula>
    </cfRule>
  </conditionalFormatting>
  <conditionalFormatting sqref="AR15:AX15 P13:AX13 P14:V17">
    <cfRule type="expression" dxfId="2087" priority="13725">
      <formula>IF(RIGHT(TEXT(P13,"0.#"),1)=".",FALSE,TRUE)</formula>
    </cfRule>
    <cfRule type="expression" dxfId="2086" priority="13726">
      <formula>IF(RIGHT(TEXT(P13,"0.#"),1)=".",TRUE,FALSE)</formula>
    </cfRule>
  </conditionalFormatting>
  <conditionalFormatting sqref="P19:AJ19">
    <cfRule type="expression" dxfId="2085" priority="13723">
      <formula>IF(RIGHT(TEXT(P19,"0.#"),1)=".",FALSE,TRUE)</formula>
    </cfRule>
    <cfRule type="expression" dxfId="2084" priority="13724">
      <formula>IF(RIGHT(TEXT(P19,"0.#"),1)=".",TRUE,FALSE)</formula>
    </cfRule>
  </conditionalFormatting>
  <conditionalFormatting sqref="AE101 AQ101">
    <cfRule type="expression" dxfId="2083" priority="13715">
      <formula>IF(RIGHT(TEXT(AE101,"0.#"),1)=".",FALSE,TRUE)</formula>
    </cfRule>
    <cfRule type="expression" dxfId="2082" priority="13716">
      <formula>IF(RIGHT(TEXT(AE101,"0.#"),1)=".",TRUE,FALSE)</formula>
    </cfRule>
  </conditionalFormatting>
  <conditionalFormatting sqref="Y791:Y798 Y789">
    <cfRule type="expression" dxfId="2081" priority="13701">
      <formula>IF(RIGHT(TEXT(Y789,"0.#"),1)=".",FALSE,TRUE)</formula>
    </cfRule>
    <cfRule type="expression" dxfId="2080" priority="13702">
      <formula>IF(RIGHT(TEXT(Y789,"0.#"),1)=".",TRUE,FALSE)</formula>
    </cfRule>
  </conditionalFormatting>
  <conditionalFormatting sqref="AU790">
    <cfRule type="expression" dxfId="2079" priority="13699">
      <formula>IF(RIGHT(TEXT(AU790,"0.#"),1)=".",FALSE,TRUE)</formula>
    </cfRule>
    <cfRule type="expression" dxfId="2078" priority="13700">
      <formula>IF(RIGHT(TEXT(AU790,"0.#"),1)=".",TRUE,FALSE)</formula>
    </cfRule>
  </conditionalFormatting>
  <conditionalFormatting sqref="AU799">
    <cfRule type="expression" dxfId="2077" priority="13697">
      <formula>IF(RIGHT(TEXT(AU799,"0.#"),1)=".",FALSE,TRUE)</formula>
    </cfRule>
    <cfRule type="expression" dxfId="2076" priority="13698">
      <formula>IF(RIGHT(TEXT(AU799,"0.#"),1)=".",TRUE,FALSE)</formula>
    </cfRule>
  </conditionalFormatting>
  <conditionalFormatting sqref="AU791:AU798 AU789">
    <cfRule type="expression" dxfId="2075" priority="13695">
      <formula>IF(RIGHT(TEXT(AU789,"0.#"),1)=".",FALSE,TRUE)</formula>
    </cfRule>
    <cfRule type="expression" dxfId="2074" priority="13696">
      <formula>IF(RIGHT(TEXT(AU789,"0.#"),1)=".",TRUE,FALSE)</formula>
    </cfRule>
  </conditionalFormatting>
  <conditionalFormatting sqref="Y829 Y816 Y803">
    <cfRule type="expression" dxfId="2073" priority="13681">
      <formula>IF(RIGHT(TEXT(Y803,"0.#"),1)=".",FALSE,TRUE)</formula>
    </cfRule>
    <cfRule type="expression" dxfId="2072" priority="13682">
      <formula>IF(RIGHT(TEXT(Y803,"0.#"),1)=".",TRUE,FALSE)</formula>
    </cfRule>
  </conditionalFormatting>
  <conditionalFormatting sqref="Y838 Y825 Y812">
    <cfRule type="expression" dxfId="2071" priority="13679">
      <formula>IF(RIGHT(TEXT(Y812,"0.#"),1)=".",FALSE,TRUE)</formula>
    </cfRule>
    <cfRule type="expression" dxfId="2070" priority="13680">
      <formula>IF(RIGHT(TEXT(Y812,"0.#"),1)=".",TRUE,FALSE)</formula>
    </cfRule>
  </conditionalFormatting>
  <conditionalFormatting sqref="AU829 AU816 AU803">
    <cfRule type="expression" dxfId="2069" priority="13675">
      <formula>IF(RIGHT(TEXT(AU803,"0.#"),1)=".",FALSE,TRUE)</formula>
    </cfRule>
    <cfRule type="expression" dxfId="2068" priority="13676">
      <formula>IF(RIGHT(TEXT(AU803,"0.#"),1)=".",TRUE,FALSE)</formula>
    </cfRule>
  </conditionalFormatting>
  <conditionalFormatting sqref="AU838 AU825 AU812">
    <cfRule type="expression" dxfId="2067" priority="13673">
      <formula>IF(RIGHT(TEXT(AU812,"0.#"),1)=".",FALSE,TRUE)</formula>
    </cfRule>
    <cfRule type="expression" dxfId="2066" priority="13674">
      <formula>IF(RIGHT(TEXT(AU812,"0.#"),1)=".",TRUE,FALSE)</formula>
    </cfRule>
  </conditionalFormatting>
  <conditionalFormatting sqref="AU830:AU837 AU828 AU817:AU824 AU815 AU804:AU811 AU802">
    <cfRule type="expression" dxfId="2065" priority="13671">
      <formula>IF(RIGHT(TEXT(AU802,"0.#"),1)=".",FALSE,TRUE)</formula>
    </cfRule>
    <cfRule type="expression" dxfId="2064" priority="13672">
      <formula>IF(RIGHT(TEXT(AU802,"0.#"),1)=".",TRUE,FALSE)</formula>
    </cfRule>
  </conditionalFormatting>
  <conditionalFormatting sqref="AM87">
    <cfRule type="expression" dxfId="2063" priority="13325">
      <formula>IF(RIGHT(TEXT(AM87,"0.#"),1)=".",FALSE,TRUE)</formula>
    </cfRule>
    <cfRule type="expression" dxfId="2062" priority="13326">
      <formula>IF(RIGHT(TEXT(AM87,"0.#"),1)=".",TRUE,FALSE)</formula>
    </cfRule>
  </conditionalFormatting>
  <conditionalFormatting sqref="AE55">
    <cfRule type="expression" dxfId="2061" priority="13393">
      <formula>IF(RIGHT(TEXT(AE55,"0.#"),1)=".",FALSE,TRUE)</formula>
    </cfRule>
    <cfRule type="expression" dxfId="2060" priority="13394">
      <formula>IF(RIGHT(TEXT(AE55,"0.#"),1)=".",TRUE,FALSE)</formula>
    </cfRule>
  </conditionalFormatting>
  <conditionalFormatting sqref="AI55">
    <cfRule type="expression" dxfId="2059" priority="13391">
      <formula>IF(RIGHT(TEXT(AI55,"0.#"),1)=".",FALSE,TRUE)</formula>
    </cfRule>
    <cfRule type="expression" dxfId="2058" priority="13392">
      <formula>IF(RIGHT(TEXT(AI55,"0.#"),1)=".",TRUE,FALSE)</formula>
    </cfRule>
  </conditionalFormatting>
  <conditionalFormatting sqref="AM34">
    <cfRule type="expression" dxfId="2057" priority="13471">
      <formula>IF(RIGHT(TEXT(AM34,"0.#"),1)=".",FALSE,TRUE)</formula>
    </cfRule>
    <cfRule type="expression" dxfId="2056" priority="13472">
      <formula>IF(RIGHT(TEXT(AM34,"0.#"),1)=".",TRUE,FALSE)</formula>
    </cfRule>
  </conditionalFormatting>
  <conditionalFormatting sqref="AI34">
    <cfRule type="expression" dxfId="2055" priority="13481">
      <formula>IF(RIGHT(TEXT(AI34,"0.#"),1)=".",FALSE,TRUE)</formula>
    </cfRule>
    <cfRule type="expression" dxfId="2054" priority="13482">
      <formula>IF(RIGHT(TEXT(AI34,"0.#"),1)=".",TRUE,FALSE)</formula>
    </cfRule>
  </conditionalFormatting>
  <conditionalFormatting sqref="AI33">
    <cfRule type="expression" dxfId="2053" priority="13479">
      <formula>IF(RIGHT(TEXT(AI33,"0.#"),1)=".",FALSE,TRUE)</formula>
    </cfRule>
    <cfRule type="expression" dxfId="2052" priority="13480">
      <formula>IF(RIGHT(TEXT(AI33,"0.#"),1)=".",TRUE,FALSE)</formula>
    </cfRule>
  </conditionalFormatting>
  <conditionalFormatting sqref="AI32">
    <cfRule type="expression" dxfId="2051" priority="13477">
      <formula>IF(RIGHT(TEXT(AI32,"0.#"),1)=".",FALSE,TRUE)</formula>
    </cfRule>
    <cfRule type="expression" dxfId="2050" priority="13478">
      <formula>IF(RIGHT(TEXT(AI32,"0.#"),1)=".",TRUE,FALSE)</formula>
    </cfRule>
  </conditionalFormatting>
  <conditionalFormatting sqref="AM32">
    <cfRule type="expression" dxfId="2049" priority="13475">
      <formula>IF(RIGHT(TEXT(AM32,"0.#"),1)=".",FALSE,TRUE)</formula>
    </cfRule>
    <cfRule type="expression" dxfId="2048" priority="13476">
      <formula>IF(RIGHT(TEXT(AM32,"0.#"),1)=".",TRUE,FALSE)</formula>
    </cfRule>
  </conditionalFormatting>
  <conditionalFormatting sqref="AM33">
    <cfRule type="expression" dxfId="2047" priority="13473">
      <formula>IF(RIGHT(TEXT(AM33,"0.#"),1)=".",FALSE,TRUE)</formula>
    </cfRule>
    <cfRule type="expression" dxfId="2046" priority="13474">
      <formula>IF(RIGHT(TEXT(AM33,"0.#"),1)=".",TRUE,FALSE)</formula>
    </cfRule>
  </conditionalFormatting>
  <conditionalFormatting sqref="AQ32:AQ34">
    <cfRule type="expression" dxfId="2045" priority="13465">
      <formula>IF(RIGHT(TEXT(AQ32,"0.#"),1)=".",FALSE,TRUE)</formula>
    </cfRule>
    <cfRule type="expression" dxfId="2044" priority="13466">
      <formula>IF(RIGHT(TEXT(AQ32,"0.#"),1)=".",TRUE,FALSE)</formula>
    </cfRule>
  </conditionalFormatting>
  <conditionalFormatting sqref="AU32:AU34">
    <cfRule type="expression" dxfId="2043" priority="13463">
      <formula>IF(RIGHT(TEXT(AU32,"0.#"),1)=".",FALSE,TRUE)</formula>
    </cfRule>
    <cfRule type="expression" dxfId="2042" priority="13464">
      <formula>IF(RIGHT(TEXT(AU32,"0.#"),1)=".",TRUE,FALSE)</formula>
    </cfRule>
  </conditionalFormatting>
  <conditionalFormatting sqref="AE53">
    <cfRule type="expression" dxfId="2041" priority="13397">
      <formula>IF(RIGHT(TEXT(AE53,"0.#"),1)=".",FALSE,TRUE)</formula>
    </cfRule>
    <cfRule type="expression" dxfId="2040" priority="13398">
      <formula>IF(RIGHT(TEXT(AE53,"0.#"),1)=".",TRUE,FALSE)</formula>
    </cfRule>
  </conditionalFormatting>
  <conditionalFormatting sqref="AE54">
    <cfRule type="expression" dxfId="2039" priority="13395">
      <formula>IF(RIGHT(TEXT(AE54,"0.#"),1)=".",FALSE,TRUE)</formula>
    </cfRule>
    <cfRule type="expression" dxfId="2038" priority="13396">
      <formula>IF(RIGHT(TEXT(AE54,"0.#"),1)=".",TRUE,FALSE)</formula>
    </cfRule>
  </conditionalFormatting>
  <conditionalFormatting sqref="AI54">
    <cfRule type="expression" dxfId="2037" priority="13389">
      <formula>IF(RIGHT(TEXT(AI54,"0.#"),1)=".",FALSE,TRUE)</formula>
    </cfRule>
    <cfRule type="expression" dxfId="2036" priority="13390">
      <formula>IF(RIGHT(TEXT(AI54,"0.#"),1)=".",TRUE,FALSE)</formula>
    </cfRule>
  </conditionalFormatting>
  <conditionalFormatting sqref="AI53">
    <cfRule type="expression" dxfId="2035" priority="13387">
      <formula>IF(RIGHT(TEXT(AI53,"0.#"),1)=".",FALSE,TRUE)</formula>
    </cfRule>
    <cfRule type="expression" dxfId="2034" priority="13388">
      <formula>IF(RIGHT(TEXT(AI53,"0.#"),1)=".",TRUE,FALSE)</formula>
    </cfRule>
  </conditionalFormatting>
  <conditionalFormatting sqref="AM53">
    <cfRule type="expression" dxfId="2033" priority="13385">
      <formula>IF(RIGHT(TEXT(AM53,"0.#"),1)=".",FALSE,TRUE)</formula>
    </cfRule>
    <cfRule type="expression" dxfId="2032" priority="13386">
      <formula>IF(RIGHT(TEXT(AM53,"0.#"),1)=".",TRUE,FALSE)</formula>
    </cfRule>
  </conditionalFormatting>
  <conditionalFormatting sqref="AM54">
    <cfRule type="expression" dxfId="2031" priority="13383">
      <formula>IF(RIGHT(TEXT(AM54,"0.#"),1)=".",FALSE,TRUE)</formula>
    </cfRule>
    <cfRule type="expression" dxfId="2030" priority="13384">
      <formula>IF(RIGHT(TEXT(AM54,"0.#"),1)=".",TRUE,FALSE)</formula>
    </cfRule>
  </conditionalFormatting>
  <conditionalFormatting sqref="AM55">
    <cfRule type="expression" dxfId="2029" priority="13381">
      <formula>IF(RIGHT(TEXT(AM55,"0.#"),1)=".",FALSE,TRUE)</formula>
    </cfRule>
    <cfRule type="expression" dxfId="2028" priority="13382">
      <formula>IF(RIGHT(TEXT(AM55,"0.#"),1)=".",TRUE,FALSE)</formula>
    </cfRule>
  </conditionalFormatting>
  <conditionalFormatting sqref="AE60">
    <cfRule type="expression" dxfId="2027" priority="13367">
      <formula>IF(RIGHT(TEXT(AE60,"0.#"),1)=".",FALSE,TRUE)</formula>
    </cfRule>
    <cfRule type="expression" dxfId="2026" priority="13368">
      <formula>IF(RIGHT(TEXT(AE60,"0.#"),1)=".",TRUE,FALSE)</formula>
    </cfRule>
  </conditionalFormatting>
  <conditionalFormatting sqref="AE61">
    <cfRule type="expression" dxfId="2025" priority="13365">
      <formula>IF(RIGHT(TEXT(AE61,"0.#"),1)=".",FALSE,TRUE)</formula>
    </cfRule>
    <cfRule type="expression" dxfId="2024" priority="13366">
      <formula>IF(RIGHT(TEXT(AE61,"0.#"),1)=".",TRUE,FALSE)</formula>
    </cfRule>
  </conditionalFormatting>
  <conditionalFormatting sqref="AE62">
    <cfRule type="expression" dxfId="2023" priority="13363">
      <formula>IF(RIGHT(TEXT(AE62,"0.#"),1)=".",FALSE,TRUE)</formula>
    </cfRule>
    <cfRule type="expression" dxfId="2022" priority="13364">
      <formula>IF(RIGHT(TEXT(AE62,"0.#"),1)=".",TRUE,FALSE)</formula>
    </cfRule>
  </conditionalFormatting>
  <conditionalFormatting sqref="AI62">
    <cfRule type="expression" dxfId="2021" priority="13361">
      <formula>IF(RIGHT(TEXT(AI62,"0.#"),1)=".",FALSE,TRUE)</formula>
    </cfRule>
    <cfRule type="expression" dxfId="2020" priority="13362">
      <formula>IF(RIGHT(TEXT(AI62,"0.#"),1)=".",TRUE,FALSE)</formula>
    </cfRule>
  </conditionalFormatting>
  <conditionalFormatting sqref="AI61">
    <cfRule type="expression" dxfId="2019" priority="13359">
      <formula>IF(RIGHT(TEXT(AI61,"0.#"),1)=".",FALSE,TRUE)</formula>
    </cfRule>
    <cfRule type="expression" dxfId="2018" priority="13360">
      <formula>IF(RIGHT(TEXT(AI61,"0.#"),1)=".",TRUE,FALSE)</formula>
    </cfRule>
  </conditionalFormatting>
  <conditionalFormatting sqref="AI60">
    <cfRule type="expression" dxfId="2017" priority="13357">
      <formula>IF(RIGHT(TEXT(AI60,"0.#"),1)=".",FALSE,TRUE)</formula>
    </cfRule>
    <cfRule type="expression" dxfId="2016" priority="13358">
      <formula>IF(RIGHT(TEXT(AI60,"0.#"),1)=".",TRUE,FALSE)</formula>
    </cfRule>
  </conditionalFormatting>
  <conditionalFormatting sqref="AM60">
    <cfRule type="expression" dxfId="2015" priority="13355">
      <formula>IF(RIGHT(TEXT(AM60,"0.#"),1)=".",FALSE,TRUE)</formula>
    </cfRule>
    <cfRule type="expression" dxfId="2014" priority="13356">
      <formula>IF(RIGHT(TEXT(AM60,"0.#"),1)=".",TRUE,FALSE)</formula>
    </cfRule>
  </conditionalFormatting>
  <conditionalFormatting sqref="AM61">
    <cfRule type="expression" dxfId="2013" priority="13353">
      <formula>IF(RIGHT(TEXT(AM61,"0.#"),1)=".",FALSE,TRUE)</formula>
    </cfRule>
    <cfRule type="expression" dxfId="2012" priority="13354">
      <formula>IF(RIGHT(TEXT(AM61,"0.#"),1)=".",TRUE,FALSE)</formula>
    </cfRule>
  </conditionalFormatting>
  <conditionalFormatting sqref="AM62">
    <cfRule type="expression" dxfId="2011" priority="13351">
      <formula>IF(RIGHT(TEXT(AM62,"0.#"),1)=".",FALSE,TRUE)</formula>
    </cfRule>
    <cfRule type="expression" dxfId="2010" priority="13352">
      <formula>IF(RIGHT(TEXT(AM62,"0.#"),1)=".",TRUE,FALSE)</formula>
    </cfRule>
  </conditionalFormatting>
  <conditionalFormatting sqref="AE87">
    <cfRule type="expression" dxfId="2009" priority="13337">
      <formula>IF(RIGHT(TEXT(AE87,"0.#"),1)=".",FALSE,TRUE)</formula>
    </cfRule>
    <cfRule type="expression" dxfId="2008" priority="13338">
      <formula>IF(RIGHT(TEXT(AE87,"0.#"),1)=".",TRUE,FALSE)</formula>
    </cfRule>
  </conditionalFormatting>
  <conditionalFormatting sqref="AE88">
    <cfRule type="expression" dxfId="2007" priority="13335">
      <formula>IF(RIGHT(TEXT(AE88,"0.#"),1)=".",FALSE,TRUE)</formula>
    </cfRule>
    <cfRule type="expression" dxfId="2006" priority="13336">
      <formula>IF(RIGHT(TEXT(AE88,"0.#"),1)=".",TRUE,FALSE)</formula>
    </cfRule>
  </conditionalFormatting>
  <conditionalFormatting sqref="AE89">
    <cfRule type="expression" dxfId="2005" priority="13333">
      <formula>IF(RIGHT(TEXT(AE89,"0.#"),1)=".",FALSE,TRUE)</formula>
    </cfRule>
    <cfRule type="expression" dxfId="2004" priority="13334">
      <formula>IF(RIGHT(TEXT(AE89,"0.#"),1)=".",TRUE,FALSE)</formula>
    </cfRule>
  </conditionalFormatting>
  <conditionalFormatting sqref="AI89">
    <cfRule type="expression" dxfId="2003" priority="13331">
      <formula>IF(RIGHT(TEXT(AI89,"0.#"),1)=".",FALSE,TRUE)</formula>
    </cfRule>
    <cfRule type="expression" dxfId="2002" priority="13332">
      <formula>IF(RIGHT(TEXT(AI89,"0.#"),1)=".",TRUE,FALSE)</formula>
    </cfRule>
  </conditionalFormatting>
  <conditionalFormatting sqref="AI88">
    <cfRule type="expression" dxfId="2001" priority="13329">
      <formula>IF(RIGHT(TEXT(AI88,"0.#"),1)=".",FALSE,TRUE)</formula>
    </cfRule>
    <cfRule type="expression" dxfId="2000" priority="13330">
      <formula>IF(RIGHT(TEXT(AI88,"0.#"),1)=".",TRUE,FALSE)</formula>
    </cfRule>
  </conditionalFormatting>
  <conditionalFormatting sqref="AI87">
    <cfRule type="expression" dxfId="1999" priority="13327">
      <formula>IF(RIGHT(TEXT(AI87,"0.#"),1)=".",FALSE,TRUE)</formula>
    </cfRule>
    <cfRule type="expression" dxfId="1998" priority="13328">
      <formula>IF(RIGHT(TEXT(AI87,"0.#"),1)=".",TRUE,FALSE)</formula>
    </cfRule>
  </conditionalFormatting>
  <conditionalFormatting sqref="AM88">
    <cfRule type="expression" dxfId="1997" priority="13323">
      <formula>IF(RIGHT(TEXT(AM88,"0.#"),1)=".",FALSE,TRUE)</formula>
    </cfRule>
    <cfRule type="expression" dxfId="1996" priority="13324">
      <formula>IF(RIGHT(TEXT(AM88,"0.#"),1)=".",TRUE,FALSE)</formula>
    </cfRule>
  </conditionalFormatting>
  <conditionalFormatting sqref="AM89">
    <cfRule type="expression" dxfId="1995" priority="13321">
      <formula>IF(RIGHT(TEXT(AM89,"0.#"),1)=".",FALSE,TRUE)</formula>
    </cfRule>
    <cfRule type="expression" dxfId="1994" priority="13322">
      <formula>IF(RIGHT(TEXT(AM89,"0.#"),1)=".",TRUE,FALSE)</formula>
    </cfRule>
  </conditionalFormatting>
  <conditionalFormatting sqref="AE92">
    <cfRule type="expression" dxfId="1993" priority="13307">
      <formula>IF(RIGHT(TEXT(AE92,"0.#"),1)=".",FALSE,TRUE)</formula>
    </cfRule>
    <cfRule type="expression" dxfId="1992" priority="13308">
      <formula>IF(RIGHT(TEXT(AE92,"0.#"),1)=".",TRUE,FALSE)</formula>
    </cfRule>
  </conditionalFormatting>
  <conditionalFormatting sqref="AE93">
    <cfRule type="expression" dxfId="1991" priority="13305">
      <formula>IF(RIGHT(TEXT(AE93,"0.#"),1)=".",FALSE,TRUE)</formula>
    </cfRule>
    <cfRule type="expression" dxfId="1990" priority="13306">
      <formula>IF(RIGHT(TEXT(AE93,"0.#"),1)=".",TRUE,FALSE)</formula>
    </cfRule>
  </conditionalFormatting>
  <conditionalFormatting sqref="AE94">
    <cfRule type="expression" dxfId="1989" priority="13303">
      <formula>IF(RIGHT(TEXT(AE94,"0.#"),1)=".",FALSE,TRUE)</formula>
    </cfRule>
    <cfRule type="expression" dxfId="1988" priority="13304">
      <formula>IF(RIGHT(TEXT(AE94,"0.#"),1)=".",TRUE,FALSE)</formula>
    </cfRule>
  </conditionalFormatting>
  <conditionalFormatting sqref="AI94">
    <cfRule type="expression" dxfId="1987" priority="13301">
      <formula>IF(RIGHT(TEXT(AI94,"0.#"),1)=".",FALSE,TRUE)</formula>
    </cfRule>
    <cfRule type="expression" dxfId="1986" priority="13302">
      <formula>IF(RIGHT(TEXT(AI94,"0.#"),1)=".",TRUE,FALSE)</formula>
    </cfRule>
  </conditionalFormatting>
  <conditionalFormatting sqref="AI93">
    <cfRule type="expression" dxfId="1985" priority="13299">
      <formula>IF(RIGHT(TEXT(AI93,"0.#"),1)=".",FALSE,TRUE)</formula>
    </cfRule>
    <cfRule type="expression" dxfId="1984" priority="13300">
      <formula>IF(RIGHT(TEXT(AI93,"0.#"),1)=".",TRUE,FALSE)</formula>
    </cfRule>
  </conditionalFormatting>
  <conditionalFormatting sqref="AI92">
    <cfRule type="expression" dxfId="1983" priority="13297">
      <formula>IF(RIGHT(TEXT(AI92,"0.#"),1)=".",FALSE,TRUE)</formula>
    </cfRule>
    <cfRule type="expression" dxfId="1982" priority="13298">
      <formula>IF(RIGHT(TEXT(AI92,"0.#"),1)=".",TRUE,FALSE)</formula>
    </cfRule>
  </conditionalFormatting>
  <conditionalFormatting sqref="AM92">
    <cfRule type="expression" dxfId="1981" priority="13295">
      <formula>IF(RIGHT(TEXT(AM92,"0.#"),1)=".",FALSE,TRUE)</formula>
    </cfRule>
    <cfRule type="expression" dxfId="1980" priority="13296">
      <formula>IF(RIGHT(TEXT(AM92,"0.#"),1)=".",TRUE,FALSE)</formula>
    </cfRule>
  </conditionalFormatting>
  <conditionalFormatting sqref="AM93">
    <cfRule type="expression" dxfId="1979" priority="13293">
      <formula>IF(RIGHT(TEXT(AM93,"0.#"),1)=".",FALSE,TRUE)</formula>
    </cfRule>
    <cfRule type="expression" dxfId="1978" priority="13294">
      <formula>IF(RIGHT(TEXT(AM93,"0.#"),1)=".",TRUE,FALSE)</formula>
    </cfRule>
  </conditionalFormatting>
  <conditionalFormatting sqref="AM94">
    <cfRule type="expression" dxfId="1977" priority="13291">
      <formula>IF(RIGHT(TEXT(AM94,"0.#"),1)=".",FALSE,TRUE)</formula>
    </cfRule>
    <cfRule type="expression" dxfId="1976" priority="13292">
      <formula>IF(RIGHT(TEXT(AM94,"0.#"),1)=".",TRUE,FALSE)</formula>
    </cfRule>
  </conditionalFormatting>
  <conditionalFormatting sqref="AE97">
    <cfRule type="expression" dxfId="1975" priority="13277">
      <formula>IF(RIGHT(TEXT(AE97,"0.#"),1)=".",FALSE,TRUE)</formula>
    </cfRule>
    <cfRule type="expression" dxfId="1974" priority="13278">
      <formula>IF(RIGHT(TEXT(AE97,"0.#"),1)=".",TRUE,FALSE)</formula>
    </cfRule>
  </conditionalFormatting>
  <conditionalFormatting sqref="AE98">
    <cfRule type="expression" dxfId="1973" priority="13275">
      <formula>IF(RIGHT(TEXT(AE98,"0.#"),1)=".",FALSE,TRUE)</formula>
    </cfRule>
    <cfRule type="expression" dxfId="1972" priority="13276">
      <formula>IF(RIGHT(TEXT(AE98,"0.#"),1)=".",TRUE,FALSE)</formula>
    </cfRule>
  </conditionalFormatting>
  <conditionalFormatting sqref="AE99">
    <cfRule type="expression" dxfId="1971" priority="13273">
      <formula>IF(RIGHT(TEXT(AE99,"0.#"),1)=".",FALSE,TRUE)</formula>
    </cfRule>
    <cfRule type="expression" dxfId="1970" priority="13274">
      <formula>IF(RIGHT(TEXT(AE99,"0.#"),1)=".",TRUE,FALSE)</formula>
    </cfRule>
  </conditionalFormatting>
  <conditionalFormatting sqref="AI99">
    <cfRule type="expression" dxfId="1969" priority="13271">
      <formula>IF(RIGHT(TEXT(AI99,"0.#"),1)=".",FALSE,TRUE)</formula>
    </cfRule>
    <cfRule type="expression" dxfId="1968" priority="13272">
      <formula>IF(RIGHT(TEXT(AI99,"0.#"),1)=".",TRUE,FALSE)</formula>
    </cfRule>
  </conditionalFormatting>
  <conditionalFormatting sqref="AI98">
    <cfRule type="expression" dxfId="1967" priority="13269">
      <formula>IF(RIGHT(TEXT(AI98,"0.#"),1)=".",FALSE,TRUE)</formula>
    </cfRule>
    <cfRule type="expression" dxfId="1966" priority="13270">
      <formula>IF(RIGHT(TEXT(AI98,"0.#"),1)=".",TRUE,FALSE)</formula>
    </cfRule>
  </conditionalFormatting>
  <conditionalFormatting sqref="AI97">
    <cfRule type="expression" dxfId="1965" priority="13267">
      <formula>IF(RIGHT(TEXT(AI97,"0.#"),1)=".",FALSE,TRUE)</formula>
    </cfRule>
    <cfRule type="expression" dxfId="1964" priority="13268">
      <formula>IF(RIGHT(TEXT(AI97,"0.#"),1)=".",TRUE,FALSE)</formula>
    </cfRule>
  </conditionalFormatting>
  <conditionalFormatting sqref="AM97">
    <cfRule type="expression" dxfId="1963" priority="13265">
      <formula>IF(RIGHT(TEXT(AM97,"0.#"),1)=".",FALSE,TRUE)</formula>
    </cfRule>
    <cfRule type="expression" dxfId="1962" priority="13266">
      <formula>IF(RIGHT(TEXT(AM97,"0.#"),1)=".",TRUE,FALSE)</formula>
    </cfRule>
  </conditionalFormatting>
  <conditionalFormatting sqref="AM98">
    <cfRule type="expression" dxfId="1961" priority="13263">
      <formula>IF(RIGHT(TEXT(AM98,"0.#"),1)=".",FALSE,TRUE)</formula>
    </cfRule>
    <cfRule type="expression" dxfId="1960" priority="13264">
      <formula>IF(RIGHT(TEXT(AM98,"0.#"),1)=".",TRUE,FALSE)</formula>
    </cfRule>
  </conditionalFormatting>
  <conditionalFormatting sqref="AM99">
    <cfRule type="expression" dxfId="1959" priority="13261">
      <formula>IF(RIGHT(TEXT(AM99,"0.#"),1)=".",FALSE,TRUE)</formula>
    </cfRule>
    <cfRule type="expression" dxfId="1958" priority="13262">
      <formula>IF(RIGHT(TEXT(AM99,"0.#"),1)=".",TRUE,FALSE)</formula>
    </cfRule>
  </conditionalFormatting>
  <conditionalFormatting sqref="AI101">
    <cfRule type="expression" dxfId="1957" priority="13247">
      <formula>IF(RIGHT(TEXT(AI101,"0.#"),1)=".",FALSE,TRUE)</formula>
    </cfRule>
    <cfRule type="expression" dxfId="1956" priority="13248">
      <formula>IF(RIGHT(TEXT(AI101,"0.#"),1)=".",TRUE,FALSE)</formula>
    </cfRule>
  </conditionalFormatting>
  <conditionalFormatting sqref="AM101">
    <cfRule type="expression" dxfId="1955" priority="13245">
      <formula>IF(RIGHT(TEXT(AM101,"0.#"),1)=".",FALSE,TRUE)</formula>
    </cfRule>
    <cfRule type="expression" dxfId="1954" priority="13246">
      <formula>IF(RIGHT(TEXT(AM101,"0.#"),1)=".",TRUE,FALSE)</formula>
    </cfRule>
  </conditionalFormatting>
  <conditionalFormatting sqref="AE102">
    <cfRule type="expression" dxfId="1953" priority="13243">
      <formula>IF(RIGHT(TEXT(AE102,"0.#"),1)=".",FALSE,TRUE)</formula>
    </cfRule>
    <cfRule type="expression" dxfId="1952" priority="13244">
      <formula>IF(RIGHT(TEXT(AE102,"0.#"),1)=".",TRUE,FALSE)</formula>
    </cfRule>
  </conditionalFormatting>
  <conditionalFormatting sqref="AI102">
    <cfRule type="expression" dxfId="1951" priority="13241">
      <formula>IF(RIGHT(TEXT(AI102,"0.#"),1)=".",FALSE,TRUE)</formula>
    </cfRule>
    <cfRule type="expression" dxfId="1950" priority="13242">
      <formula>IF(RIGHT(TEXT(AI102,"0.#"),1)=".",TRUE,FALSE)</formula>
    </cfRule>
  </conditionalFormatting>
  <conditionalFormatting sqref="AM102">
    <cfRule type="expression" dxfId="1949" priority="13239">
      <formula>IF(RIGHT(TEXT(AM102,"0.#"),1)=".",FALSE,TRUE)</formula>
    </cfRule>
    <cfRule type="expression" dxfId="1948" priority="13240">
      <formula>IF(RIGHT(TEXT(AM102,"0.#"),1)=".",TRUE,FALSE)</formula>
    </cfRule>
  </conditionalFormatting>
  <conditionalFormatting sqref="AQ102">
    <cfRule type="expression" dxfId="1947" priority="13237">
      <formula>IF(RIGHT(TEXT(AQ102,"0.#"),1)=".",FALSE,TRUE)</formula>
    </cfRule>
    <cfRule type="expression" dxfId="1946" priority="13238">
      <formula>IF(RIGHT(TEXT(AQ102,"0.#"),1)=".",TRUE,FALSE)</formula>
    </cfRule>
  </conditionalFormatting>
  <conditionalFormatting sqref="AE104">
    <cfRule type="expression" dxfId="1945" priority="13235">
      <formula>IF(RIGHT(TEXT(AE104,"0.#"),1)=".",FALSE,TRUE)</formula>
    </cfRule>
    <cfRule type="expression" dxfId="1944" priority="13236">
      <formula>IF(RIGHT(TEXT(AE104,"0.#"),1)=".",TRUE,FALSE)</formula>
    </cfRule>
  </conditionalFormatting>
  <conditionalFormatting sqref="AI104">
    <cfRule type="expression" dxfId="1943" priority="13233">
      <formula>IF(RIGHT(TEXT(AI104,"0.#"),1)=".",FALSE,TRUE)</formula>
    </cfRule>
    <cfRule type="expression" dxfId="1942" priority="13234">
      <formula>IF(RIGHT(TEXT(AI104,"0.#"),1)=".",TRUE,FALSE)</formula>
    </cfRule>
  </conditionalFormatting>
  <conditionalFormatting sqref="AM104">
    <cfRule type="expression" dxfId="1941" priority="13231">
      <formula>IF(RIGHT(TEXT(AM104,"0.#"),1)=".",FALSE,TRUE)</formula>
    </cfRule>
    <cfRule type="expression" dxfId="1940" priority="13232">
      <formula>IF(RIGHT(TEXT(AM104,"0.#"),1)=".",TRUE,FALSE)</formula>
    </cfRule>
  </conditionalFormatting>
  <conditionalFormatting sqref="AE105">
    <cfRule type="expression" dxfId="1939" priority="13229">
      <formula>IF(RIGHT(TEXT(AE105,"0.#"),1)=".",FALSE,TRUE)</formula>
    </cfRule>
    <cfRule type="expression" dxfId="1938" priority="13230">
      <formula>IF(RIGHT(TEXT(AE105,"0.#"),1)=".",TRUE,FALSE)</formula>
    </cfRule>
  </conditionalFormatting>
  <conditionalFormatting sqref="AI105">
    <cfRule type="expression" dxfId="1937" priority="13227">
      <formula>IF(RIGHT(TEXT(AI105,"0.#"),1)=".",FALSE,TRUE)</formula>
    </cfRule>
    <cfRule type="expression" dxfId="1936" priority="13228">
      <formula>IF(RIGHT(TEXT(AI105,"0.#"),1)=".",TRUE,FALSE)</formula>
    </cfRule>
  </conditionalFormatting>
  <conditionalFormatting sqref="AM105">
    <cfRule type="expression" dxfId="1935" priority="13225">
      <formula>IF(RIGHT(TEXT(AM105,"0.#"),1)=".",FALSE,TRUE)</formula>
    </cfRule>
    <cfRule type="expression" dxfId="1934" priority="13226">
      <formula>IF(RIGHT(TEXT(AM105,"0.#"),1)=".",TRUE,FALSE)</formula>
    </cfRule>
  </conditionalFormatting>
  <conditionalFormatting sqref="AE107">
    <cfRule type="expression" dxfId="1933" priority="13221">
      <formula>IF(RIGHT(TEXT(AE107,"0.#"),1)=".",FALSE,TRUE)</formula>
    </cfRule>
    <cfRule type="expression" dxfId="1932" priority="13222">
      <formula>IF(RIGHT(TEXT(AE107,"0.#"),1)=".",TRUE,FALSE)</formula>
    </cfRule>
  </conditionalFormatting>
  <conditionalFormatting sqref="AI107">
    <cfRule type="expression" dxfId="1931" priority="13219">
      <formula>IF(RIGHT(TEXT(AI107,"0.#"),1)=".",FALSE,TRUE)</formula>
    </cfRule>
    <cfRule type="expression" dxfId="1930" priority="13220">
      <formula>IF(RIGHT(TEXT(AI107,"0.#"),1)=".",TRUE,FALSE)</formula>
    </cfRule>
  </conditionalFormatting>
  <conditionalFormatting sqref="AM107">
    <cfRule type="expression" dxfId="1929" priority="13217">
      <formula>IF(RIGHT(TEXT(AM107,"0.#"),1)=".",FALSE,TRUE)</formula>
    </cfRule>
    <cfRule type="expression" dxfId="1928" priority="13218">
      <formula>IF(RIGHT(TEXT(AM107,"0.#"),1)=".",TRUE,FALSE)</formula>
    </cfRule>
  </conditionalFormatting>
  <conditionalFormatting sqref="AE108">
    <cfRule type="expression" dxfId="1927" priority="13215">
      <formula>IF(RIGHT(TEXT(AE108,"0.#"),1)=".",FALSE,TRUE)</formula>
    </cfRule>
    <cfRule type="expression" dxfId="1926" priority="13216">
      <formula>IF(RIGHT(TEXT(AE108,"0.#"),1)=".",TRUE,FALSE)</formula>
    </cfRule>
  </conditionalFormatting>
  <conditionalFormatting sqref="AI108">
    <cfRule type="expression" dxfId="1925" priority="13213">
      <formula>IF(RIGHT(TEXT(AI108,"0.#"),1)=".",FALSE,TRUE)</formula>
    </cfRule>
    <cfRule type="expression" dxfId="1924" priority="13214">
      <formula>IF(RIGHT(TEXT(AI108,"0.#"),1)=".",TRUE,FALSE)</formula>
    </cfRule>
  </conditionalFormatting>
  <conditionalFormatting sqref="AM108">
    <cfRule type="expression" dxfId="1923" priority="13211">
      <formula>IF(RIGHT(TEXT(AM108,"0.#"),1)=".",FALSE,TRUE)</formula>
    </cfRule>
    <cfRule type="expression" dxfId="1922" priority="13212">
      <formula>IF(RIGHT(TEXT(AM108,"0.#"),1)=".",TRUE,FALSE)</formula>
    </cfRule>
  </conditionalFormatting>
  <conditionalFormatting sqref="AE110">
    <cfRule type="expression" dxfId="1921" priority="13207">
      <formula>IF(RIGHT(TEXT(AE110,"0.#"),1)=".",FALSE,TRUE)</formula>
    </cfRule>
    <cfRule type="expression" dxfId="1920" priority="13208">
      <formula>IF(RIGHT(TEXT(AE110,"0.#"),1)=".",TRUE,FALSE)</formula>
    </cfRule>
  </conditionalFormatting>
  <conditionalFormatting sqref="AI110">
    <cfRule type="expression" dxfId="1919" priority="13205">
      <formula>IF(RIGHT(TEXT(AI110,"0.#"),1)=".",FALSE,TRUE)</formula>
    </cfRule>
    <cfRule type="expression" dxfId="1918" priority="13206">
      <formula>IF(RIGHT(TEXT(AI110,"0.#"),1)=".",TRUE,FALSE)</formula>
    </cfRule>
  </conditionalFormatting>
  <conditionalFormatting sqref="AM110">
    <cfRule type="expression" dxfId="1917" priority="13203">
      <formula>IF(RIGHT(TEXT(AM110,"0.#"),1)=".",FALSE,TRUE)</formula>
    </cfRule>
    <cfRule type="expression" dxfId="1916" priority="13204">
      <formula>IF(RIGHT(TEXT(AM110,"0.#"),1)=".",TRUE,FALSE)</formula>
    </cfRule>
  </conditionalFormatting>
  <conditionalFormatting sqref="AE111">
    <cfRule type="expression" dxfId="1915" priority="13201">
      <formula>IF(RIGHT(TEXT(AE111,"0.#"),1)=".",FALSE,TRUE)</formula>
    </cfRule>
    <cfRule type="expression" dxfId="1914" priority="13202">
      <formula>IF(RIGHT(TEXT(AE111,"0.#"),1)=".",TRUE,FALSE)</formula>
    </cfRule>
  </conditionalFormatting>
  <conditionalFormatting sqref="AI111">
    <cfRule type="expression" dxfId="1913" priority="13199">
      <formula>IF(RIGHT(TEXT(AI111,"0.#"),1)=".",FALSE,TRUE)</formula>
    </cfRule>
    <cfRule type="expression" dxfId="1912" priority="13200">
      <formula>IF(RIGHT(TEXT(AI111,"0.#"),1)=".",TRUE,FALSE)</formula>
    </cfRule>
  </conditionalFormatting>
  <conditionalFormatting sqref="AM111">
    <cfRule type="expression" dxfId="1911" priority="13197">
      <formula>IF(RIGHT(TEXT(AM111,"0.#"),1)=".",FALSE,TRUE)</formula>
    </cfRule>
    <cfRule type="expression" dxfId="1910" priority="13198">
      <formula>IF(RIGHT(TEXT(AM111,"0.#"),1)=".",TRUE,FALSE)</formula>
    </cfRule>
  </conditionalFormatting>
  <conditionalFormatting sqref="AE113">
    <cfRule type="expression" dxfId="1909" priority="13193">
      <formula>IF(RIGHT(TEXT(AE113,"0.#"),1)=".",FALSE,TRUE)</formula>
    </cfRule>
    <cfRule type="expression" dxfId="1908" priority="13194">
      <formula>IF(RIGHT(TEXT(AE113,"0.#"),1)=".",TRUE,FALSE)</formula>
    </cfRule>
  </conditionalFormatting>
  <conditionalFormatting sqref="AI113">
    <cfRule type="expression" dxfId="1907" priority="13191">
      <formula>IF(RIGHT(TEXT(AI113,"0.#"),1)=".",FALSE,TRUE)</formula>
    </cfRule>
    <cfRule type="expression" dxfId="1906" priority="13192">
      <formula>IF(RIGHT(TEXT(AI113,"0.#"),1)=".",TRUE,FALSE)</formula>
    </cfRule>
  </conditionalFormatting>
  <conditionalFormatting sqref="AM113">
    <cfRule type="expression" dxfId="1905" priority="13189">
      <formula>IF(RIGHT(TEXT(AM113,"0.#"),1)=".",FALSE,TRUE)</formula>
    </cfRule>
    <cfRule type="expression" dxfId="1904" priority="13190">
      <formula>IF(RIGHT(TEXT(AM113,"0.#"),1)=".",TRUE,FALSE)</formula>
    </cfRule>
  </conditionalFormatting>
  <conditionalFormatting sqref="AE114">
    <cfRule type="expression" dxfId="1903" priority="13187">
      <formula>IF(RIGHT(TEXT(AE114,"0.#"),1)=".",FALSE,TRUE)</formula>
    </cfRule>
    <cfRule type="expression" dxfId="1902" priority="13188">
      <formula>IF(RIGHT(TEXT(AE114,"0.#"),1)=".",TRUE,FALSE)</formula>
    </cfRule>
  </conditionalFormatting>
  <conditionalFormatting sqref="AI114">
    <cfRule type="expression" dxfId="1901" priority="13185">
      <formula>IF(RIGHT(TEXT(AI114,"0.#"),1)=".",FALSE,TRUE)</formula>
    </cfRule>
    <cfRule type="expression" dxfId="1900" priority="13186">
      <formula>IF(RIGHT(TEXT(AI114,"0.#"),1)=".",TRUE,FALSE)</formula>
    </cfRule>
  </conditionalFormatting>
  <conditionalFormatting sqref="AM114">
    <cfRule type="expression" dxfId="1899" priority="13183">
      <formula>IF(RIGHT(TEXT(AM114,"0.#"),1)=".",FALSE,TRUE)</formula>
    </cfRule>
    <cfRule type="expression" dxfId="1898" priority="13184">
      <formula>IF(RIGHT(TEXT(AM114,"0.#"),1)=".",TRUE,FALSE)</formula>
    </cfRule>
  </conditionalFormatting>
  <conditionalFormatting sqref="AE116 AQ116">
    <cfRule type="expression" dxfId="1897" priority="13179">
      <formula>IF(RIGHT(TEXT(AE116,"0.#"),1)=".",FALSE,TRUE)</formula>
    </cfRule>
    <cfRule type="expression" dxfId="1896" priority="13180">
      <formula>IF(RIGHT(TEXT(AE116,"0.#"),1)=".",TRUE,FALSE)</formula>
    </cfRule>
  </conditionalFormatting>
  <conditionalFormatting sqref="AI116">
    <cfRule type="expression" dxfId="1895" priority="13177">
      <formula>IF(RIGHT(TEXT(AI116,"0.#"),1)=".",FALSE,TRUE)</formula>
    </cfRule>
    <cfRule type="expression" dxfId="1894" priority="13178">
      <formula>IF(RIGHT(TEXT(AI116,"0.#"),1)=".",TRUE,FALSE)</formula>
    </cfRule>
  </conditionalFormatting>
  <conditionalFormatting sqref="AM116">
    <cfRule type="expression" dxfId="1893" priority="13175">
      <formula>IF(RIGHT(TEXT(AM116,"0.#"),1)=".",FALSE,TRUE)</formula>
    </cfRule>
    <cfRule type="expression" dxfId="1892" priority="13176">
      <formula>IF(RIGHT(TEXT(AM116,"0.#"),1)=".",TRUE,FALSE)</formula>
    </cfRule>
  </conditionalFormatting>
  <conditionalFormatting sqref="AE117 AM117">
    <cfRule type="expression" dxfId="1891" priority="13173">
      <formula>IF(RIGHT(TEXT(AE117,"0.#"),1)=".",FALSE,TRUE)</formula>
    </cfRule>
    <cfRule type="expression" dxfId="1890" priority="13174">
      <formula>IF(RIGHT(TEXT(AE117,"0.#"),1)=".",TRUE,FALSE)</formula>
    </cfRule>
  </conditionalFormatting>
  <conditionalFormatting sqref="AI117">
    <cfRule type="expression" dxfId="1889" priority="13171">
      <formula>IF(RIGHT(TEXT(AI117,"0.#"),1)=".",FALSE,TRUE)</formula>
    </cfRule>
    <cfRule type="expression" dxfId="1888" priority="13172">
      <formula>IF(RIGHT(TEXT(AI117,"0.#"),1)=".",TRUE,FALSE)</formula>
    </cfRule>
  </conditionalFormatting>
  <conditionalFormatting sqref="AQ117">
    <cfRule type="expression" dxfId="1887" priority="13167">
      <formula>IF(RIGHT(TEXT(AQ117,"0.#"),1)=".",FALSE,TRUE)</formula>
    </cfRule>
    <cfRule type="expression" dxfId="1886" priority="13168">
      <formula>IF(RIGHT(TEXT(AQ117,"0.#"),1)=".",TRUE,FALSE)</formula>
    </cfRule>
  </conditionalFormatting>
  <conditionalFormatting sqref="AE119 AQ119">
    <cfRule type="expression" dxfId="1885" priority="13165">
      <formula>IF(RIGHT(TEXT(AE119,"0.#"),1)=".",FALSE,TRUE)</formula>
    </cfRule>
    <cfRule type="expression" dxfId="1884" priority="13166">
      <formula>IF(RIGHT(TEXT(AE119,"0.#"),1)=".",TRUE,FALSE)</formula>
    </cfRule>
  </conditionalFormatting>
  <conditionalFormatting sqref="AI119">
    <cfRule type="expression" dxfId="1883" priority="13163">
      <formula>IF(RIGHT(TEXT(AI119,"0.#"),1)=".",FALSE,TRUE)</formula>
    </cfRule>
    <cfRule type="expression" dxfId="1882" priority="13164">
      <formula>IF(RIGHT(TEXT(AI119,"0.#"),1)=".",TRUE,FALSE)</formula>
    </cfRule>
  </conditionalFormatting>
  <conditionalFormatting sqref="AM119">
    <cfRule type="expression" dxfId="1881" priority="13161">
      <formula>IF(RIGHT(TEXT(AM119,"0.#"),1)=".",FALSE,TRUE)</formula>
    </cfRule>
    <cfRule type="expression" dxfId="1880" priority="13162">
      <formula>IF(RIGHT(TEXT(AM119,"0.#"),1)=".",TRUE,FALSE)</formula>
    </cfRule>
  </conditionalFormatting>
  <conditionalFormatting sqref="AQ120">
    <cfRule type="expression" dxfId="1879" priority="13153">
      <formula>IF(RIGHT(TEXT(AQ120,"0.#"),1)=".",FALSE,TRUE)</formula>
    </cfRule>
    <cfRule type="expression" dxfId="1878" priority="13154">
      <formula>IF(RIGHT(TEXT(AQ120,"0.#"),1)=".",TRUE,FALSE)</formula>
    </cfRule>
  </conditionalFormatting>
  <conditionalFormatting sqref="AE122 AQ122">
    <cfRule type="expression" dxfId="1877" priority="13151">
      <formula>IF(RIGHT(TEXT(AE122,"0.#"),1)=".",FALSE,TRUE)</formula>
    </cfRule>
    <cfRule type="expression" dxfId="1876" priority="13152">
      <formula>IF(RIGHT(TEXT(AE122,"0.#"),1)=".",TRUE,FALSE)</formula>
    </cfRule>
  </conditionalFormatting>
  <conditionalFormatting sqref="AI122">
    <cfRule type="expression" dxfId="1875" priority="13149">
      <formula>IF(RIGHT(TEXT(AI122,"0.#"),1)=".",FALSE,TRUE)</formula>
    </cfRule>
    <cfRule type="expression" dxfId="1874" priority="13150">
      <formula>IF(RIGHT(TEXT(AI122,"0.#"),1)=".",TRUE,FALSE)</formula>
    </cfRule>
  </conditionalFormatting>
  <conditionalFormatting sqref="AM122">
    <cfRule type="expression" dxfId="1873" priority="13147">
      <formula>IF(RIGHT(TEXT(AM122,"0.#"),1)=".",FALSE,TRUE)</formula>
    </cfRule>
    <cfRule type="expression" dxfId="1872" priority="13148">
      <formula>IF(RIGHT(TEXT(AM122,"0.#"),1)=".",TRUE,FALSE)</formula>
    </cfRule>
  </conditionalFormatting>
  <conditionalFormatting sqref="AQ123">
    <cfRule type="expression" dxfId="1871" priority="13139">
      <formula>IF(RIGHT(TEXT(AQ123,"0.#"),1)=".",FALSE,TRUE)</formula>
    </cfRule>
    <cfRule type="expression" dxfId="1870" priority="13140">
      <formula>IF(RIGHT(TEXT(AQ123,"0.#"),1)=".",TRUE,FALSE)</formula>
    </cfRule>
  </conditionalFormatting>
  <conditionalFormatting sqref="AE125 AQ125">
    <cfRule type="expression" dxfId="1869" priority="13137">
      <formula>IF(RIGHT(TEXT(AE125,"0.#"),1)=".",FALSE,TRUE)</formula>
    </cfRule>
    <cfRule type="expression" dxfId="1868" priority="13138">
      <formula>IF(RIGHT(TEXT(AE125,"0.#"),1)=".",TRUE,FALSE)</formula>
    </cfRule>
  </conditionalFormatting>
  <conditionalFormatting sqref="AI125">
    <cfRule type="expression" dxfId="1867" priority="13135">
      <formula>IF(RIGHT(TEXT(AI125,"0.#"),1)=".",FALSE,TRUE)</formula>
    </cfRule>
    <cfRule type="expression" dxfId="1866" priority="13136">
      <formula>IF(RIGHT(TEXT(AI125,"0.#"),1)=".",TRUE,FALSE)</formula>
    </cfRule>
  </conditionalFormatting>
  <conditionalFormatting sqref="AM125">
    <cfRule type="expression" dxfId="1865" priority="13133">
      <formula>IF(RIGHT(TEXT(AM125,"0.#"),1)=".",FALSE,TRUE)</formula>
    </cfRule>
    <cfRule type="expression" dxfId="1864" priority="13134">
      <formula>IF(RIGHT(TEXT(AM125,"0.#"),1)=".",TRUE,FALSE)</formula>
    </cfRule>
  </conditionalFormatting>
  <conditionalFormatting sqref="AQ126">
    <cfRule type="expression" dxfId="1863" priority="13125">
      <formula>IF(RIGHT(TEXT(AQ126,"0.#"),1)=".",FALSE,TRUE)</formula>
    </cfRule>
    <cfRule type="expression" dxfId="1862" priority="13126">
      <formula>IF(RIGHT(TEXT(AQ126,"0.#"),1)=".",TRUE,FALSE)</formula>
    </cfRule>
  </conditionalFormatting>
  <conditionalFormatting sqref="AE128 AQ128">
    <cfRule type="expression" dxfId="1861" priority="13123">
      <formula>IF(RIGHT(TEXT(AE128,"0.#"),1)=".",FALSE,TRUE)</formula>
    </cfRule>
    <cfRule type="expression" dxfId="1860" priority="13124">
      <formula>IF(RIGHT(TEXT(AE128,"0.#"),1)=".",TRUE,FALSE)</formula>
    </cfRule>
  </conditionalFormatting>
  <conditionalFormatting sqref="AI128">
    <cfRule type="expression" dxfId="1859" priority="13121">
      <formula>IF(RIGHT(TEXT(AI128,"0.#"),1)=".",FALSE,TRUE)</formula>
    </cfRule>
    <cfRule type="expression" dxfId="1858" priority="13122">
      <formula>IF(RIGHT(TEXT(AI128,"0.#"),1)=".",TRUE,FALSE)</formula>
    </cfRule>
  </conditionalFormatting>
  <conditionalFormatting sqref="AM128">
    <cfRule type="expression" dxfId="1857" priority="13119">
      <formula>IF(RIGHT(TEXT(AM128,"0.#"),1)=".",FALSE,TRUE)</formula>
    </cfRule>
    <cfRule type="expression" dxfId="1856" priority="13120">
      <formula>IF(RIGHT(TEXT(AM128,"0.#"),1)=".",TRUE,FALSE)</formula>
    </cfRule>
  </conditionalFormatting>
  <conditionalFormatting sqref="AQ129">
    <cfRule type="expression" dxfId="1855" priority="13111">
      <formula>IF(RIGHT(TEXT(AQ129,"0.#"),1)=".",FALSE,TRUE)</formula>
    </cfRule>
    <cfRule type="expression" dxfId="1854" priority="13112">
      <formula>IF(RIGHT(TEXT(AQ129,"0.#"),1)=".",TRUE,FALSE)</formula>
    </cfRule>
  </conditionalFormatting>
  <conditionalFormatting sqref="AE75">
    <cfRule type="expression" dxfId="1853" priority="13109">
      <formula>IF(RIGHT(TEXT(AE75,"0.#"),1)=".",FALSE,TRUE)</formula>
    </cfRule>
    <cfRule type="expression" dxfId="1852" priority="13110">
      <formula>IF(RIGHT(TEXT(AE75,"0.#"),1)=".",TRUE,FALSE)</formula>
    </cfRule>
  </conditionalFormatting>
  <conditionalFormatting sqref="AE76">
    <cfRule type="expression" dxfId="1851" priority="13107">
      <formula>IF(RIGHT(TEXT(AE76,"0.#"),1)=".",FALSE,TRUE)</formula>
    </cfRule>
    <cfRule type="expression" dxfId="1850" priority="13108">
      <formula>IF(RIGHT(TEXT(AE76,"0.#"),1)=".",TRUE,FALSE)</formula>
    </cfRule>
  </conditionalFormatting>
  <conditionalFormatting sqref="AE77">
    <cfRule type="expression" dxfId="1849" priority="13105">
      <formula>IF(RIGHT(TEXT(AE77,"0.#"),1)=".",FALSE,TRUE)</formula>
    </cfRule>
    <cfRule type="expression" dxfId="1848" priority="13106">
      <formula>IF(RIGHT(TEXT(AE77,"0.#"),1)=".",TRUE,FALSE)</formula>
    </cfRule>
  </conditionalFormatting>
  <conditionalFormatting sqref="AI77">
    <cfRule type="expression" dxfId="1847" priority="13103">
      <formula>IF(RIGHT(TEXT(AI77,"0.#"),1)=".",FALSE,TRUE)</formula>
    </cfRule>
    <cfRule type="expression" dxfId="1846" priority="13104">
      <formula>IF(RIGHT(TEXT(AI77,"0.#"),1)=".",TRUE,FALSE)</formula>
    </cfRule>
  </conditionalFormatting>
  <conditionalFormatting sqref="AI76">
    <cfRule type="expression" dxfId="1845" priority="13101">
      <formula>IF(RIGHT(TEXT(AI76,"0.#"),1)=".",FALSE,TRUE)</formula>
    </cfRule>
    <cfRule type="expression" dxfId="1844" priority="13102">
      <formula>IF(RIGHT(TEXT(AI76,"0.#"),1)=".",TRUE,FALSE)</formula>
    </cfRule>
  </conditionalFormatting>
  <conditionalFormatting sqref="AI75">
    <cfRule type="expression" dxfId="1843" priority="13099">
      <formula>IF(RIGHT(TEXT(AI75,"0.#"),1)=".",FALSE,TRUE)</formula>
    </cfRule>
    <cfRule type="expression" dxfId="1842" priority="13100">
      <formula>IF(RIGHT(TEXT(AI75,"0.#"),1)=".",TRUE,FALSE)</formula>
    </cfRule>
  </conditionalFormatting>
  <conditionalFormatting sqref="AM75">
    <cfRule type="expression" dxfId="1841" priority="13097">
      <formula>IF(RIGHT(TEXT(AM75,"0.#"),1)=".",FALSE,TRUE)</formula>
    </cfRule>
    <cfRule type="expression" dxfId="1840" priority="13098">
      <formula>IF(RIGHT(TEXT(AM75,"0.#"),1)=".",TRUE,FALSE)</formula>
    </cfRule>
  </conditionalFormatting>
  <conditionalFormatting sqref="AM76">
    <cfRule type="expression" dxfId="1839" priority="13095">
      <formula>IF(RIGHT(TEXT(AM76,"0.#"),1)=".",FALSE,TRUE)</formula>
    </cfRule>
    <cfRule type="expression" dxfId="1838" priority="13096">
      <formula>IF(RIGHT(TEXT(AM76,"0.#"),1)=".",TRUE,FALSE)</formula>
    </cfRule>
  </conditionalFormatting>
  <conditionalFormatting sqref="AM77">
    <cfRule type="expression" dxfId="1837" priority="13093">
      <formula>IF(RIGHT(TEXT(AM77,"0.#"),1)=".",FALSE,TRUE)</formula>
    </cfRule>
    <cfRule type="expression" dxfId="1836" priority="13094">
      <formula>IF(RIGHT(TEXT(AM77,"0.#"),1)=".",TRUE,FALSE)</formula>
    </cfRule>
  </conditionalFormatting>
  <conditionalFormatting sqref="AE134:AE135 AI134:AI135 AM134:AM135 AQ134:AQ135 AU134:AU135">
    <cfRule type="expression" dxfId="1835" priority="13079">
      <formula>IF(RIGHT(TEXT(AE134,"0.#"),1)=".",FALSE,TRUE)</formula>
    </cfRule>
    <cfRule type="expression" dxfId="1834" priority="13080">
      <formula>IF(RIGHT(TEXT(AE134,"0.#"),1)=".",TRUE,FALSE)</formula>
    </cfRule>
  </conditionalFormatting>
  <conditionalFormatting sqref="AE433">
    <cfRule type="expression" dxfId="1833" priority="13049">
      <formula>IF(RIGHT(TEXT(AE433,"0.#"),1)=".",FALSE,TRUE)</formula>
    </cfRule>
    <cfRule type="expression" dxfId="1832" priority="13050">
      <formula>IF(RIGHT(TEXT(AE433,"0.#"),1)=".",TRUE,FALSE)</formula>
    </cfRule>
  </conditionalFormatting>
  <conditionalFormatting sqref="AM435">
    <cfRule type="expression" dxfId="1831" priority="13033">
      <formula>IF(RIGHT(TEXT(AM435,"0.#"),1)=".",FALSE,TRUE)</formula>
    </cfRule>
    <cfRule type="expression" dxfId="1830" priority="13034">
      <formula>IF(RIGHT(TEXT(AM435,"0.#"),1)=".",TRUE,FALSE)</formula>
    </cfRule>
  </conditionalFormatting>
  <conditionalFormatting sqref="AE434">
    <cfRule type="expression" dxfId="1829" priority="13047">
      <formula>IF(RIGHT(TEXT(AE434,"0.#"),1)=".",FALSE,TRUE)</formula>
    </cfRule>
    <cfRule type="expression" dxfId="1828" priority="13048">
      <formula>IF(RIGHT(TEXT(AE434,"0.#"),1)=".",TRUE,FALSE)</formula>
    </cfRule>
  </conditionalFormatting>
  <conditionalFormatting sqref="AE435">
    <cfRule type="expression" dxfId="1827" priority="13045">
      <formula>IF(RIGHT(TEXT(AE435,"0.#"),1)=".",FALSE,TRUE)</formula>
    </cfRule>
    <cfRule type="expression" dxfId="1826" priority="13046">
      <formula>IF(RIGHT(TEXT(AE435,"0.#"),1)=".",TRUE,FALSE)</formula>
    </cfRule>
  </conditionalFormatting>
  <conditionalFormatting sqref="AM433">
    <cfRule type="expression" dxfId="1825" priority="13037">
      <formula>IF(RIGHT(TEXT(AM433,"0.#"),1)=".",FALSE,TRUE)</formula>
    </cfRule>
    <cfRule type="expression" dxfId="1824" priority="13038">
      <formula>IF(RIGHT(TEXT(AM433,"0.#"),1)=".",TRUE,FALSE)</formula>
    </cfRule>
  </conditionalFormatting>
  <conditionalFormatting sqref="AM434">
    <cfRule type="expression" dxfId="1823" priority="13035">
      <formula>IF(RIGHT(TEXT(AM434,"0.#"),1)=".",FALSE,TRUE)</formula>
    </cfRule>
    <cfRule type="expression" dxfId="1822" priority="13036">
      <formula>IF(RIGHT(TEXT(AM434,"0.#"),1)=".",TRUE,FALSE)</formula>
    </cfRule>
  </conditionalFormatting>
  <conditionalFormatting sqref="AU433">
    <cfRule type="expression" dxfId="1821" priority="13025">
      <formula>IF(RIGHT(TEXT(AU433,"0.#"),1)=".",FALSE,TRUE)</formula>
    </cfRule>
    <cfRule type="expression" dxfId="1820" priority="13026">
      <formula>IF(RIGHT(TEXT(AU433,"0.#"),1)=".",TRUE,FALSE)</formula>
    </cfRule>
  </conditionalFormatting>
  <conditionalFormatting sqref="AU434">
    <cfRule type="expression" dxfId="1819" priority="13023">
      <formula>IF(RIGHT(TEXT(AU434,"0.#"),1)=".",FALSE,TRUE)</formula>
    </cfRule>
    <cfRule type="expression" dxfId="1818" priority="13024">
      <formula>IF(RIGHT(TEXT(AU434,"0.#"),1)=".",TRUE,FALSE)</formula>
    </cfRule>
  </conditionalFormatting>
  <conditionalFormatting sqref="AU435">
    <cfRule type="expression" dxfId="1817" priority="13021">
      <formula>IF(RIGHT(TEXT(AU435,"0.#"),1)=".",FALSE,TRUE)</formula>
    </cfRule>
    <cfRule type="expression" dxfId="1816" priority="13022">
      <formula>IF(RIGHT(TEXT(AU435,"0.#"),1)=".",TRUE,FALSE)</formula>
    </cfRule>
  </conditionalFormatting>
  <conditionalFormatting sqref="AI435">
    <cfRule type="expression" dxfId="1815" priority="12955">
      <formula>IF(RIGHT(TEXT(AI435,"0.#"),1)=".",FALSE,TRUE)</formula>
    </cfRule>
    <cfRule type="expression" dxfId="1814" priority="12956">
      <formula>IF(RIGHT(TEXT(AI435,"0.#"),1)=".",TRUE,FALSE)</formula>
    </cfRule>
  </conditionalFormatting>
  <conditionalFormatting sqref="AI433">
    <cfRule type="expression" dxfId="1813" priority="12959">
      <formula>IF(RIGHT(TEXT(AI433,"0.#"),1)=".",FALSE,TRUE)</formula>
    </cfRule>
    <cfRule type="expression" dxfId="1812" priority="12960">
      <formula>IF(RIGHT(TEXT(AI433,"0.#"),1)=".",TRUE,FALSE)</formula>
    </cfRule>
  </conditionalFormatting>
  <conditionalFormatting sqref="AI434">
    <cfRule type="expression" dxfId="1811" priority="12957">
      <formula>IF(RIGHT(TEXT(AI434,"0.#"),1)=".",FALSE,TRUE)</formula>
    </cfRule>
    <cfRule type="expression" dxfId="1810" priority="12958">
      <formula>IF(RIGHT(TEXT(AI434,"0.#"),1)=".",TRUE,FALSE)</formula>
    </cfRule>
  </conditionalFormatting>
  <conditionalFormatting sqref="AQ434">
    <cfRule type="expression" dxfId="1809" priority="12941">
      <formula>IF(RIGHT(TEXT(AQ434,"0.#"),1)=".",FALSE,TRUE)</formula>
    </cfRule>
    <cfRule type="expression" dxfId="1808" priority="12942">
      <formula>IF(RIGHT(TEXT(AQ434,"0.#"),1)=".",TRUE,FALSE)</formula>
    </cfRule>
  </conditionalFormatting>
  <conditionalFormatting sqref="AQ435">
    <cfRule type="expression" dxfId="1807" priority="12927">
      <formula>IF(RIGHT(TEXT(AQ435,"0.#"),1)=".",FALSE,TRUE)</formula>
    </cfRule>
    <cfRule type="expression" dxfId="1806" priority="12928">
      <formula>IF(RIGHT(TEXT(AQ435,"0.#"),1)=".",TRUE,FALSE)</formula>
    </cfRule>
  </conditionalFormatting>
  <conditionalFormatting sqref="AQ433">
    <cfRule type="expression" dxfId="1805" priority="12925">
      <formula>IF(RIGHT(TEXT(AQ433,"0.#"),1)=".",FALSE,TRUE)</formula>
    </cfRule>
    <cfRule type="expression" dxfId="1804" priority="12926">
      <formula>IF(RIGHT(TEXT(AQ433,"0.#"),1)=".",TRUE,FALSE)</formula>
    </cfRule>
  </conditionalFormatting>
  <conditionalFormatting sqref="AL855:AO874">
    <cfRule type="expression" dxfId="1803" priority="6649">
      <formula>IF(AND(AL855&gt;=0, RIGHT(TEXT(AL855,"0.#"),1)&lt;&gt;"."),TRUE,FALSE)</formula>
    </cfRule>
    <cfRule type="expression" dxfId="1802" priority="6650">
      <formula>IF(AND(AL855&gt;=0, RIGHT(TEXT(AL855,"0.#"),1)="."),TRUE,FALSE)</formula>
    </cfRule>
    <cfRule type="expression" dxfId="1801" priority="6651">
      <formula>IF(AND(AL855&lt;0, RIGHT(TEXT(AL855,"0.#"),1)&lt;&gt;"."),TRUE,FALSE)</formula>
    </cfRule>
    <cfRule type="expression" dxfId="1800" priority="6652">
      <formula>IF(AND(AL855&lt;0, RIGHT(TEXT(AL855,"0.#"),1)="."),TRUE,FALSE)</formula>
    </cfRule>
  </conditionalFormatting>
  <conditionalFormatting sqref="AQ53:AQ55">
    <cfRule type="expression" dxfId="1799" priority="4671">
      <formula>IF(RIGHT(TEXT(AQ53,"0.#"),1)=".",FALSE,TRUE)</formula>
    </cfRule>
    <cfRule type="expression" dxfId="1798" priority="4672">
      <formula>IF(RIGHT(TEXT(AQ53,"0.#"),1)=".",TRUE,FALSE)</formula>
    </cfRule>
  </conditionalFormatting>
  <conditionalFormatting sqref="AU53:AU55">
    <cfRule type="expression" dxfId="1797" priority="4669">
      <formula>IF(RIGHT(TEXT(AU53,"0.#"),1)=".",FALSE,TRUE)</formula>
    </cfRule>
    <cfRule type="expression" dxfId="1796" priority="4670">
      <formula>IF(RIGHT(TEXT(AU53,"0.#"),1)=".",TRUE,FALSE)</formula>
    </cfRule>
  </conditionalFormatting>
  <conditionalFormatting sqref="AQ60:AQ62">
    <cfRule type="expression" dxfId="1795" priority="4667">
      <formula>IF(RIGHT(TEXT(AQ60,"0.#"),1)=".",FALSE,TRUE)</formula>
    </cfRule>
    <cfRule type="expression" dxfId="1794" priority="4668">
      <formula>IF(RIGHT(TEXT(AQ60,"0.#"),1)=".",TRUE,FALSE)</formula>
    </cfRule>
  </conditionalFormatting>
  <conditionalFormatting sqref="AU60:AU62">
    <cfRule type="expression" dxfId="1793" priority="4665">
      <formula>IF(RIGHT(TEXT(AU60,"0.#"),1)=".",FALSE,TRUE)</formula>
    </cfRule>
    <cfRule type="expression" dxfId="1792" priority="4666">
      <formula>IF(RIGHT(TEXT(AU60,"0.#"),1)=".",TRUE,FALSE)</formula>
    </cfRule>
  </conditionalFormatting>
  <conditionalFormatting sqref="AQ75:AQ77">
    <cfRule type="expression" dxfId="1791" priority="4663">
      <formula>IF(RIGHT(TEXT(AQ75,"0.#"),1)=".",FALSE,TRUE)</formula>
    </cfRule>
    <cfRule type="expression" dxfId="1790" priority="4664">
      <formula>IF(RIGHT(TEXT(AQ75,"0.#"),1)=".",TRUE,FALSE)</formula>
    </cfRule>
  </conditionalFormatting>
  <conditionalFormatting sqref="AU75:AU77">
    <cfRule type="expression" dxfId="1789" priority="4661">
      <formula>IF(RIGHT(TEXT(AU75,"0.#"),1)=".",FALSE,TRUE)</formula>
    </cfRule>
    <cfRule type="expression" dxfId="1788" priority="4662">
      <formula>IF(RIGHT(TEXT(AU75,"0.#"),1)=".",TRUE,FALSE)</formula>
    </cfRule>
  </conditionalFormatting>
  <conditionalFormatting sqref="AQ87:AQ89">
    <cfRule type="expression" dxfId="1787" priority="4659">
      <formula>IF(RIGHT(TEXT(AQ87,"0.#"),1)=".",FALSE,TRUE)</formula>
    </cfRule>
    <cfRule type="expression" dxfId="1786" priority="4660">
      <formula>IF(RIGHT(TEXT(AQ87,"0.#"),1)=".",TRUE,FALSE)</formula>
    </cfRule>
  </conditionalFormatting>
  <conditionalFormatting sqref="AU87:AU89">
    <cfRule type="expression" dxfId="1785" priority="4657">
      <formula>IF(RIGHT(TEXT(AU87,"0.#"),1)=".",FALSE,TRUE)</formula>
    </cfRule>
    <cfRule type="expression" dxfId="1784" priority="4658">
      <formula>IF(RIGHT(TEXT(AU87,"0.#"),1)=".",TRUE,FALSE)</formula>
    </cfRule>
  </conditionalFormatting>
  <conditionalFormatting sqref="AQ92:AQ94">
    <cfRule type="expression" dxfId="1783" priority="4655">
      <formula>IF(RIGHT(TEXT(AQ92,"0.#"),1)=".",FALSE,TRUE)</formula>
    </cfRule>
    <cfRule type="expression" dxfId="1782" priority="4656">
      <formula>IF(RIGHT(TEXT(AQ92,"0.#"),1)=".",TRUE,FALSE)</formula>
    </cfRule>
  </conditionalFormatting>
  <conditionalFormatting sqref="AU92:AU94">
    <cfRule type="expression" dxfId="1781" priority="4653">
      <formula>IF(RIGHT(TEXT(AU92,"0.#"),1)=".",FALSE,TRUE)</formula>
    </cfRule>
    <cfRule type="expression" dxfId="1780" priority="4654">
      <formula>IF(RIGHT(TEXT(AU92,"0.#"),1)=".",TRUE,FALSE)</formula>
    </cfRule>
  </conditionalFormatting>
  <conditionalFormatting sqref="AQ97:AQ99">
    <cfRule type="expression" dxfId="1779" priority="4651">
      <formula>IF(RIGHT(TEXT(AQ97,"0.#"),1)=".",FALSE,TRUE)</formula>
    </cfRule>
    <cfRule type="expression" dxfId="1778" priority="4652">
      <formula>IF(RIGHT(TEXT(AQ97,"0.#"),1)=".",TRUE,FALSE)</formula>
    </cfRule>
  </conditionalFormatting>
  <conditionalFormatting sqref="AU97:AU99">
    <cfRule type="expression" dxfId="1777" priority="4649">
      <formula>IF(RIGHT(TEXT(AU97,"0.#"),1)=".",FALSE,TRUE)</formula>
    </cfRule>
    <cfRule type="expression" dxfId="1776" priority="4650">
      <formula>IF(RIGHT(TEXT(AU97,"0.#"),1)=".",TRUE,FALSE)</formula>
    </cfRule>
  </conditionalFormatting>
  <conditionalFormatting sqref="AE458">
    <cfRule type="expression" dxfId="1775" priority="4343">
      <formula>IF(RIGHT(TEXT(AE458,"0.#"),1)=".",FALSE,TRUE)</formula>
    </cfRule>
    <cfRule type="expression" dxfId="1774" priority="4344">
      <formula>IF(RIGHT(TEXT(AE458,"0.#"),1)=".",TRUE,FALSE)</formula>
    </cfRule>
  </conditionalFormatting>
  <conditionalFormatting sqref="AM460">
    <cfRule type="expression" dxfId="1773" priority="4333">
      <formula>IF(RIGHT(TEXT(AM460,"0.#"),1)=".",FALSE,TRUE)</formula>
    </cfRule>
    <cfRule type="expression" dxfId="1772" priority="4334">
      <formula>IF(RIGHT(TEXT(AM460,"0.#"),1)=".",TRUE,FALSE)</formula>
    </cfRule>
  </conditionalFormatting>
  <conditionalFormatting sqref="AE459">
    <cfRule type="expression" dxfId="1771" priority="4341">
      <formula>IF(RIGHT(TEXT(AE459,"0.#"),1)=".",FALSE,TRUE)</formula>
    </cfRule>
    <cfRule type="expression" dxfId="1770" priority="4342">
      <formula>IF(RIGHT(TEXT(AE459,"0.#"),1)=".",TRUE,FALSE)</formula>
    </cfRule>
  </conditionalFormatting>
  <conditionalFormatting sqref="AE460">
    <cfRule type="expression" dxfId="1769" priority="4339">
      <formula>IF(RIGHT(TEXT(AE460,"0.#"),1)=".",FALSE,TRUE)</formula>
    </cfRule>
    <cfRule type="expression" dxfId="1768" priority="4340">
      <formula>IF(RIGHT(TEXT(AE460,"0.#"),1)=".",TRUE,FALSE)</formula>
    </cfRule>
  </conditionalFormatting>
  <conditionalFormatting sqref="AM458">
    <cfRule type="expression" dxfId="1767" priority="4337">
      <formula>IF(RIGHT(TEXT(AM458,"0.#"),1)=".",FALSE,TRUE)</formula>
    </cfRule>
    <cfRule type="expression" dxfId="1766" priority="4338">
      <formula>IF(RIGHT(TEXT(AM458,"0.#"),1)=".",TRUE,FALSE)</formula>
    </cfRule>
  </conditionalFormatting>
  <conditionalFormatting sqref="AM459">
    <cfRule type="expression" dxfId="1765" priority="4335">
      <formula>IF(RIGHT(TEXT(AM459,"0.#"),1)=".",FALSE,TRUE)</formula>
    </cfRule>
    <cfRule type="expression" dxfId="1764" priority="4336">
      <formula>IF(RIGHT(TEXT(AM459,"0.#"),1)=".",TRUE,FALSE)</formula>
    </cfRule>
  </conditionalFormatting>
  <conditionalFormatting sqref="AU458">
    <cfRule type="expression" dxfId="1763" priority="4331">
      <formula>IF(RIGHT(TEXT(AU458,"0.#"),1)=".",FALSE,TRUE)</formula>
    </cfRule>
    <cfRule type="expression" dxfId="1762" priority="4332">
      <formula>IF(RIGHT(TEXT(AU458,"0.#"),1)=".",TRUE,FALSE)</formula>
    </cfRule>
  </conditionalFormatting>
  <conditionalFormatting sqref="AU459">
    <cfRule type="expression" dxfId="1761" priority="4329">
      <formula>IF(RIGHT(TEXT(AU459,"0.#"),1)=".",FALSE,TRUE)</formula>
    </cfRule>
    <cfRule type="expression" dxfId="1760" priority="4330">
      <formula>IF(RIGHT(TEXT(AU459,"0.#"),1)=".",TRUE,FALSE)</formula>
    </cfRule>
  </conditionalFormatting>
  <conditionalFormatting sqref="AU460">
    <cfRule type="expression" dxfId="1759" priority="4327">
      <formula>IF(RIGHT(TEXT(AU460,"0.#"),1)=".",FALSE,TRUE)</formula>
    </cfRule>
    <cfRule type="expression" dxfId="1758" priority="4328">
      <formula>IF(RIGHT(TEXT(AU460,"0.#"),1)=".",TRUE,FALSE)</formula>
    </cfRule>
  </conditionalFormatting>
  <conditionalFormatting sqref="AI460">
    <cfRule type="expression" dxfId="1757" priority="4321">
      <formula>IF(RIGHT(TEXT(AI460,"0.#"),1)=".",FALSE,TRUE)</formula>
    </cfRule>
    <cfRule type="expression" dxfId="1756" priority="4322">
      <formula>IF(RIGHT(TEXT(AI460,"0.#"),1)=".",TRUE,FALSE)</formula>
    </cfRule>
  </conditionalFormatting>
  <conditionalFormatting sqref="AI458">
    <cfRule type="expression" dxfId="1755" priority="4325">
      <formula>IF(RIGHT(TEXT(AI458,"0.#"),1)=".",FALSE,TRUE)</formula>
    </cfRule>
    <cfRule type="expression" dxfId="1754" priority="4326">
      <formula>IF(RIGHT(TEXT(AI458,"0.#"),1)=".",TRUE,FALSE)</formula>
    </cfRule>
  </conditionalFormatting>
  <conditionalFormatting sqref="AI459">
    <cfRule type="expression" dxfId="1753" priority="4323">
      <formula>IF(RIGHT(TEXT(AI459,"0.#"),1)=".",FALSE,TRUE)</formula>
    </cfRule>
    <cfRule type="expression" dxfId="1752" priority="4324">
      <formula>IF(RIGHT(TEXT(AI459,"0.#"),1)=".",TRUE,FALSE)</formula>
    </cfRule>
  </conditionalFormatting>
  <conditionalFormatting sqref="AQ459">
    <cfRule type="expression" dxfId="1751" priority="4319">
      <formula>IF(RIGHT(TEXT(AQ459,"0.#"),1)=".",FALSE,TRUE)</formula>
    </cfRule>
    <cfRule type="expression" dxfId="1750" priority="4320">
      <formula>IF(RIGHT(TEXT(AQ459,"0.#"),1)=".",TRUE,FALSE)</formula>
    </cfRule>
  </conditionalFormatting>
  <conditionalFormatting sqref="AQ460">
    <cfRule type="expression" dxfId="1749" priority="4317">
      <formula>IF(RIGHT(TEXT(AQ460,"0.#"),1)=".",FALSE,TRUE)</formula>
    </cfRule>
    <cfRule type="expression" dxfId="1748" priority="4318">
      <formula>IF(RIGHT(TEXT(AQ460,"0.#"),1)=".",TRUE,FALSE)</formula>
    </cfRule>
  </conditionalFormatting>
  <conditionalFormatting sqref="AQ458">
    <cfRule type="expression" dxfId="1747" priority="4315">
      <formula>IF(RIGHT(TEXT(AQ458,"0.#"),1)=".",FALSE,TRUE)</formula>
    </cfRule>
    <cfRule type="expression" dxfId="1746" priority="4316">
      <formula>IF(RIGHT(TEXT(AQ458,"0.#"),1)=".",TRUE,FALSE)</formula>
    </cfRule>
  </conditionalFormatting>
  <conditionalFormatting sqref="AE120 AM120">
    <cfRule type="expression" dxfId="1745" priority="2993">
      <formula>IF(RIGHT(TEXT(AE120,"0.#"),1)=".",FALSE,TRUE)</formula>
    </cfRule>
    <cfRule type="expression" dxfId="1744" priority="2994">
      <formula>IF(RIGHT(TEXT(AE120,"0.#"),1)=".",TRUE,FALSE)</formula>
    </cfRule>
  </conditionalFormatting>
  <conditionalFormatting sqref="AI126">
    <cfRule type="expression" dxfId="1743" priority="2983">
      <formula>IF(RIGHT(TEXT(AI126,"0.#"),1)=".",FALSE,TRUE)</formula>
    </cfRule>
    <cfRule type="expression" dxfId="1742" priority="2984">
      <formula>IF(RIGHT(TEXT(AI126,"0.#"),1)=".",TRUE,FALSE)</formula>
    </cfRule>
  </conditionalFormatting>
  <conditionalFormatting sqref="AI120">
    <cfRule type="expression" dxfId="1741" priority="2991">
      <formula>IF(RIGHT(TEXT(AI120,"0.#"),1)=".",FALSE,TRUE)</formula>
    </cfRule>
    <cfRule type="expression" dxfId="1740" priority="2992">
      <formula>IF(RIGHT(TEXT(AI120,"0.#"),1)=".",TRUE,FALSE)</formula>
    </cfRule>
  </conditionalFormatting>
  <conditionalFormatting sqref="AE123 AM123">
    <cfRule type="expression" dxfId="1739" priority="2989">
      <formula>IF(RIGHT(TEXT(AE123,"0.#"),1)=".",FALSE,TRUE)</formula>
    </cfRule>
    <cfRule type="expression" dxfId="1738" priority="2990">
      <formula>IF(RIGHT(TEXT(AE123,"0.#"),1)=".",TRUE,FALSE)</formula>
    </cfRule>
  </conditionalFormatting>
  <conditionalFormatting sqref="AI123">
    <cfRule type="expression" dxfId="1737" priority="2987">
      <formula>IF(RIGHT(TEXT(AI123,"0.#"),1)=".",FALSE,TRUE)</formula>
    </cfRule>
    <cfRule type="expression" dxfId="1736" priority="2988">
      <formula>IF(RIGHT(TEXT(AI123,"0.#"),1)=".",TRUE,FALSE)</formula>
    </cfRule>
  </conditionalFormatting>
  <conditionalFormatting sqref="AE126 AM126">
    <cfRule type="expression" dxfId="1735" priority="2985">
      <formula>IF(RIGHT(TEXT(AE126,"0.#"),1)=".",FALSE,TRUE)</formula>
    </cfRule>
    <cfRule type="expression" dxfId="1734" priority="2986">
      <formula>IF(RIGHT(TEXT(AE126,"0.#"),1)=".",TRUE,FALSE)</formula>
    </cfRule>
  </conditionalFormatting>
  <conditionalFormatting sqref="AE129 AM129">
    <cfRule type="expression" dxfId="1733" priority="2981">
      <formula>IF(RIGHT(TEXT(AE129,"0.#"),1)=".",FALSE,TRUE)</formula>
    </cfRule>
    <cfRule type="expression" dxfId="1732" priority="2982">
      <formula>IF(RIGHT(TEXT(AE129,"0.#"),1)=".",TRUE,FALSE)</formula>
    </cfRule>
  </conditionalFormatting>
  <conditionalFormatting sqref="AI129">
    <cfRule type="expression" dxfId="1731" priority="2979">
      <formula>IF(RIGHT(TEXT(AI129,"0.#"),1)=".",FALSE,TRUE)</formula>
    </cfRule>
    <cfRule type="expression" dxfId="1730" priority="2980">
      <formula>IF(RIGHT(TEXT(AI129,"0.#"),1)=".",TRUE,FALSE)</formula>
    </cfRule>
  </conditionalFormatting>
  <conditionalFormatting sqref="Y855:Y874">
    <cfRule type="expression" dxfId="1729" priority="2977">
      <formula>IF(RIGHT(TEXT(Y855,"0.#"),1)=".",FALSE,TRUE)</formula>
    </cfRule>
    <cfRule type="expression" dxfId="1728" priority="2978">
      <formula>IF(RIGHT(TEXT(Y855,"0.#"),1)=".",TRUE,FALSE)</formula>
    </cfRule>
  </conditionalFormatting>
  <conditionalFormatting sqref="AU518">
    <cfRule type="expression" dxfId="1727" priority="1487">
      <formula>IF(RIGHT(TEXT(AU518,"0.#"),1)=".",FALSE,TRUE)</formula>
    </cfRule>
    <cfRule type="expression" dxfId="1726" priority="1488">
      <formula>IF(RIGHT(TEXT(AU518,"0.#"),1)=".",TRUE,FALSE)</formula>
    </cfRule>
  </conditionalFormatting>
  <conditionalFormatting sqref="AQ551">
    <cfRule type="expression" dxfId="1725" priority="1263">
      <formula>IF(RIGHT(TEXT(AQ551,"0.#"),1)=".",FALSE,TRUE)</formula>
    </cfRule>
    <cfRule type="expression" dxfId="1724" priority="1264">
      <formula>IF(RIGHT(TEXT(AQ551,"0.#"),1)=".",TRUE,FALSE)</formula>
    </cfRule>
  </conditionalFormatting>
  <conditionalFormatting sqref="AE556">
    <cfRule type="expression" dxfId="1723" priority="1261">
      <formula>IF(RIGHT(TEXT(AE556,"0.#"),1)=".",FALSE,TRUE)</formula>
    </cfRule>
    <cfRule type="expression" dxfId="1722" priority="1262">
      <formula>IF(RIGHT(TEXT(AE556,"0.#"),1)=".",TRUE,FALSE)</formula>
    </cfRule>
  </conditionalFormatting>
  <conditionalFormatting sqref="AE557">
    <cfRule type="expression" dxfId="1721" priority="1259">
      <formula>IF(RIGHT(TEXT(AE557,"0.#"),1)=".",FALSE,TRUE)</formula>
    </cfRule>
    <cfRule type="expression" dxfId="1720" priority="1260">
      <formula>IF(RIGHT(TEXT(AE557,"0.#"),1)=".",TRUE,FALSE)</formula>
    </cfRule>
  </conditionalFormatting>
  <conditionalFormatting sqref="AE558">
    <cfRule type="expression" dxfId="1719" priority="1257">
      <formula>IF(RIGHT(TEXT(AE558,"0.#"),1)=".",FALSE,TRUE)</formula>
    </cfRule>
    <cfRule type="expression" dxfId="1718" priority="1258">
      <formula>IF(RIGHT(TEXT(AE558,"0.#"),1)=".",TRUE,FALSE)</formula>
    </cfRule>
  </conditionalFormatting>
  <conditionalFormatting sqref="AU556">
    <cfRule type="expression" dxfId="1717" priority="1249">
      <formula>IF(RIGHT(TEXT(AU556,"0.#"),1)=".",FALSE,TRUE)</formula>
    </cfRule>
    <cfRule type="expression" dxfId="1716" priority="1250">
      <formula>IF(RIGHT(TEXT(AU556,"0.#"),1)=".",TRUE,FALSE)</formula>
    </cfRule>
  </conditionalFormatting>
  <conditionalFormatting sqref="AU557">
    <cfRule type="expression" dxfId="1715" priority="1247">
      <formula>IF(RIGHT(TEXT(AU557,"0.#"),1)=".",FALSE,TRUE)</formula>
    </cfRule>
    <cfRule type="expression" dxfId="1714" priority="1248">
      <formula>IF(RIGHT(TEXT(AU557,"0.#"),1)=".",TRUE,FALSE)</formula>
    </cfRule>
  </conditionalFormatting>
  <conditionalFormatting sqref="AU558">
    <cfRule type="expression" dxfId="1713" priority="1245">
      <formula>IF(RIGHT(TEXT(AU558,"0.#"),1)=".",FALSE,TRUE)</formula>
    </cfRule>
    <cfRule type="expression" dxfId="1712" priority="1246">
      <formula>IF(RIGHT(TEXT(AU558,"0.#"),1)=".",TRUE,FALSE)</formula>
    </cfRule>
  </conditionalFormatting>
  <conditionalFormatting sqref="AQ557">
    <cfRule type="expression" dxfId="1711" priority="1237">
      <formula>IF(RIGHT(TEXT(AQ557,"0.#"),1)=".",FALSE,TRUE)</formula>
    </cfRule>
    <cfRule type="expression" dxfId="1710" priority="1238">
      <formula>IF(RIGHT(TEXT(AQ557,"0.#"),1)=".",TRUE,FALSE)</formula>
    </cfRule>
  </conditionalFormatting>
  <conditionalFormatting sqref="AQ558">
    <cfRule type="expression" dxfId="1709" priority="1235">
      <formula>IF(RIGHT(TEXT(AQ558,"0.#"),1)=".",FALSE,TRUE)</formula>
    </cfRule>
    <cfRule type="expression" dxfId="1708" priority="1236">
      <formula>IF(RIGHT(TEXT(AQ558,"0.#"),1)=".",TRUE,FALSE)</formula>
    </cfRule>
  </conditionalFormatting>
  <conditionalFormatting sqref="AQ556">
    <cfRule type="expression" dxfId="1707" priority="1233">
      <formula>IF(RIGHT(TEXT(AQ556,"0.#"),1)=".",FALSE,TRUE)</formula>
    </cfRule>
    <cfRule type="expression" dxfId="1706" priority="1234">
      <formula>IF(RIGHT(TEXT(AQ556,"0.#"),1)=".",TRUE,FALSE)</formula>
    </cfRule>
  </conditionalFormatting>
  <conditionalFormatting sqref="AE561">
    <cfRule type="expression" dxfId="1705" priority="1231">
      <formula>IF(RIGHT(TEXT(AE561,"0.#"),1)=".",FALSE,TRUE)</formula>
    </cfRule>
    <cfRule type="expression" dxfId="1704" priority="1232">
      <formula>IF(RIGHT(TEXT(AE561,"0.#"),1)=".",TRUE,FALSE)</formula>
    </cfRule>
  </conditionalFormatting>
  <conditionalFormatting sqref="AE562">
    <cfRule type="expression" dxfId="1703" priority="1229">
      <formula>IF(RIGHT(TEXT(AE562,"0.#"),1)=".",FALSE,TRUE)</formula>
    </cfRule>
    <cfRule type="expression" dxfId="1702" priority="1230">
      <formula>IF(RIGHT(TEXT(AE562,"0.#"),1)=".",TRUE,FALSE)</formula>
    </cfRule>
  </conditionalFormatting>
  <conditionalFormatting sqref="AE563">
    <cfRule type="expression" dxfId="1701" priority="1227">
      <formula>IF(RIGHT(TEXT(AE563,"0.#"),1)=".",FALSE,TRUE)</formula>
    </cfRule>
    <cfRule type="expression" dxfId="1700" priority="1228">
      <formula>IF(RIGHT(TEXT(AE563,"0.#"),1)=".",TRUE,FALSE)</formula>
    </cfRule>
  </conditionalFormatting>
  <conditionalFormatting sqref="AL1120:AO1139">
    <cfRule type="expression" dxfId="1699" priority="2883">
      <formula>IF(AND(AL1120&gt;=0, RIGHT(TEXT(AL1120,"0.#"),1)&lt;&gt;"."),TRUE,FALSE)</formula>
    </cfRule>
    <cfRule type="expression" dxfId="1698" priority="2884">
      <formula>IF(AND(AL1120&gt;=0, RIGHT(TEXT(AL1120,"0.#"),1)="."),TRUE,FALSE)</formula>
    </cfRule>
    <cfRule type="expression" dxfId="1697" priority="2885">
      <formula>IF(AND(AL1120&lt;0, RIGHT(TEXT(AL1120,"0.#"),1)&lt;&gt;"."),TRUE,FALSE)</formula>
    </cfRule>
    <cfRule type="expression" dxfId="1696" priority="2886">
      <formula>IF(AND(AL1120&lt;0, RIGHT(TEXT(AL1120,"0.#"),1)="."),TRUE,FALSE)</formula>
    </cfRule>
  </conditionalFormatting>
  <conditionalFormatting sqref="Y1120:Y1139">
    <cfRule type="expression" dxfId="1695" priority="2881">
      <formula>IF(RIGHT(TEXT(Y1120,"0.#"),1)=".",FALSE,TRUE)</formula>
    </cfRule>
    <cfRule type="expression" dxfId="1694" priority="2882">
      <formula>IF(RIGHT(TEXT(Y1120,"0.#"),1)=".",TRUE,FALSE)</formula>
    </cfRule>
  </conditionalFormatting>
  <conditionalFormatting sqref="AQ553">
    <cfRule type="expression" dxfId="1693" priority="1265">
      <formula>IF(RIGHT(TEXT(AQ553,"0.#"),1)=".",FALSE,TRUE)</formula>
    </cfRule>
    <cfRule type="expression" dxfId="1692" priority="1266">
      <formula>IF(RIGHT(TEXT(AQ553,"0.#"),1)=".",TRUE,FALSE)</formula>
    </cfRule>
  </conditionalFormatting>
  <conditionalFormatting sqref="AU552">
    <cfRule type="expression" dxfId="1691" priority="1277">
      <formula>IF(RIGHT(TEXT(AU552,"0.#"),1)=".",FALSE,TRUE)</formula>
    </cfRule>
    <cfRule type="expression" dxfId="1690" priority="1278">
      <formula>IF(RIGHT(TEXT(AU552,"0.#"),1)=".",TRUE,FALSE)</formula>
    </cfRule>
  </conditionalFormatting>
  <conditionalFormatting sqref="AE552">
    <cfRule type="expression" dxfId="1689" priority="1289">
      <formula>IF(RIGHT(TEXT(AE552,"0.#"),1)=".",FALSE,TRUE)</formula>
    </cfRule>
    <cfRule type="expression" dxfId="1688" priority="1290">
      <formula>IF(RIGHT(TEXT(AE552,"0.#"),1)=".",TRUE,FALSE)</formula>
    </cfRule>
  </conditionalFormatting>
  <conditionalFormatting sqref="AQ548">
    <cfRule type="expression" dxfId="1687" priority="1295">
      <formula>IF(RIGHT(TEXT(AQ548,"0.#"),1)=".",FALSE,TRUE)</formula>
    </cfRule>
    <cfRule type="expression" dxfId="1686" priority="1296">
      <formula>IF(RIGHT(TEXT(AQ548,"0.#"),1)=".",TRUE,FALSE)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194:AE195 AI194:AI195 AM194:AM195 AQ194:AQ195 AU194:AU195">
    <cfRule type="expression" dxfId="1467" priority="1961">
      <formula>IF(RIGHT(TEXT(AE194,"0.#"),1)=".",FALSE,TRUE)</formula>
    </cfRule>
    <cfRule type="expression" dxfId="1466" priority="1962">
      <formula>IF(RIGHT(TEXT(AE194,"0.#"),1)=".",TRUE,FALSE)</formula>
    </cfRule>
  </conditionalFormatting>
  <conditionalFormatting sqref="AE210:AE211 AI210:AI211 AM210:AM211 AQ210:AQ211 AU210:AU211">
    <cfRule type="expression" dxfId="1465" priority="1953">
      <formula>IF(RIGHT(TEXT(AE210,"0.#"),1)=".",FALSE,TRUE)</formula>
    </cfRule>
    <cfRule type="expression" dxfId="1464" priority="1954">
      <formula>IF(RIGHT(TEXT(AE210,"0.#"),1)=".",TRUE,FALSE)</formula>
    </cfRule>
  </conditionalFormatting>
  <conditionalFormatting sqref="AE202:AE203 AI202:AI203 AM202:AM203 AQ202:AQ203 AU202:AU203">
    <cfRule type="expression" dxfId="1463" priority="1957">
      <formula>IF(RIGHT(TEXT(AE202,"0.#"),1)=".",FALSE,TRUE)</formula>
    </cfRule>
    <cfRule type="expression" dxfId="1462" priority="1958">
      <formula>IF(RIGHT(TEXT(AE202,"0.#"),1)=".",TRUE,FALSE)</formula>
    </cfRule>
  </conditionalFormatting>
  <conditionalFormatting sqref="AE206:AE207 AI206:AI207 AM206:AM207 AQ206:AQ207 AU206:AU207">
    <cfRule type="expression" dxfId="1461" priority="1955">
      <formula>IF(RIGHT(TEXT(AE206,"0.#"),1)=".",FALSE,TRUE)</formula>
    </cfRule>
    <cfRule type="expression" dxfId="1460" priority="1956">
      <formula>IF(RIGHT(TEXT(AE206,"0.#"),1)=".",TRUE,FALSE)</formula>
    </cfRule>
  </conditionalFormatting>
  <conditionalFormatting sqref="AE262:AE263 AI262:AI263 AM262:AM263 AQ262:AQ263 AU262:AU263">
    <cfRule type="expression" dxfId="1459" priority="1947">
      <formula>IF(RIGHT(TEXT(AE262,"0.#"),1)=".",FALSE,TRUE)</formula>
    </cfRule>
    <cfRule type="expression" dxfId="1458" priority="1948">
      <formula>IF(RIGHT(TEXT(AE262,"0.#"),1)=".",TRUE,FALSE)</formula>
    </cfRule>
  </conditionalFormatting>
  <conditionalFormatting sqref="AE254:AE255 AI254:AI255 AM254:AM255 AQ254:AQ255 AU254:AU255">
    <cfRule type="expression" dxfId="1457" priority="1951">
      <formula>IF(RIGHT(TEXT(AE254,"0.#"),1)=".",FALSE,TRUE)</formula>
    </cfRule>
    <cfRule type="expression" dxfId="1456" priority="1952">
      <formula>IF(RIGHT(TEXT(AE254,"0.#"),1)=".",TRUE,FALSE)</formula>
    </cfRule>
  </conditionalFormatting>
  <conditionalFormatting sqref="AE258:AE259 AI258:AI259 AM258:AM259 AQ258:AQ259 AU258:AU259">
    <cfRule type="expression" dxfId="1455" priority="1949">
      <formula>IF(RIGHT(TEXT(AE258,"0.#"),1)=".",FALSE,TRUE)</formula>
    </cfRule>
    <cfRule type="expression" dxfId="1454" priority="1950">
      <formula>IF(RIGHT(TEXT(AE258,"0.#"),1)=".",TRUE,FALSE)</formula>
    </cfRule>
  </conditionalFormatting>
  <conditionalFormatting sqref="AE314:AE315 AI314:AI315 AM314:AM315 AQ314:AQ315 AU314:AU315">
    <cfRule type="expression" dxfId="1453" priority="1941">
      <formula>IF(RIGHT(TEXT(AE314,"0.#"),1)=".",FALSE,TRUE)</formula>
    </cfRule>
    <cfRule type="expression" dxfId="1452" priority="1942">
      <formula>IF(RIGHT(TEXT(AE314,"0.#"),1)=".",TRUE,FALSE)</formula>
    </cfRule>
  </conditionalFormatting>
  <conditionalFormatting sqref="AE266:AE267 AI266:AI267 AM266:AM267 AQ266:AQ267 AU266:AU267">
    <cfRule type="expression" dxfId="1451" priority="1945">
      <formula>IF(RIGHT(TEXT(AE266,"0.#"),1)=".",FALSE,TRUE)</formula>
    </cfRule>
    <cfRule type="expression" dxfId="1450" priority="1946">
      <formula>IF(RIGHT(TEXT(AE266,"0.#"),1)=".",TRUE,FALSE)</formula>
    </cfRule>
  </conditionalFormatting>
  <conditionalFormatting sqref="AE270:AE271 AI270:AI271 AM270:AM271 AQ270:AQ271 AU270:AU271">
    <cfRule type="expression" dxfId="1449" priority="1943">
      <formula>IF(RIGHT(TEXT(AE270,"0.#"),1)=".",FALSE,TRUE)</formula>
    </cfRule>
    <cfRule type="expression" dxfId="1448" priority="1944">
      <formula>IF(RIGHT(TEXT(AE270,"0.#"),1)=".",TRUE,FALSE)</formula>
    </cfRule>
  </conditionalFormatting>
  <conditionalFormatting sqref="AE326:AE327 AI326:AI327 AM326:AM327 AQ326:AQ327 AU326:AU327">
    <cfRule type="expression" dxfId="1447" priority="1935">
      <formula>IF(RIGHT(TEXT(AE326,"0.#"),1)=".",FALSE,TRUE)</formula>
    </cfRule>
    <cfRule type="expression" dxfId="1446" priority="1936">
      <formula>IF(RIGHT(TEXT(AE326,"0.#"),1)=".",TRUE,FALSE)</formula>
    </cfRule>
  </conditionalFormatting>
  <conditionalFormatting sqref="AE318:AE319 AI318:AI319 AM318:AM319 AQ318:AQ319 AU318:AU319">
    <cfRule type="expression" dxfId="1445" priority="1939">
      <formula>IF(RIGHT(TEXT(AE318,"0.#"),1)=".",FALSE,TRUE)</formula>
    </cfRule>
    <cfRule type="expression" dxfId="1444" priority="1940">
      <formula>IF(RIGHT(TEXT(AE318,"0.#"),1)=".",TRUE,FALSE)</formula>
    </cfRule>
  </conditionalFormatting>
  <conditionalFormatting sqref="AE322:AE323 AI322:AI323 AM322:AM323 AQ322:AQ323 AU322:AU323">
    <cfRule type="expression" dxfId="1443" priority="1937">
      <formula>IF(RIGHT(TEXT(AE322,"0.#"),1)=".",FALSE,TRUE)</formula>
    </cfRule>
    <cfRule type="expression" dxfId="1442" priority="1938">
      <formula>IF(RIGHT(TEXT(AE322,"0.#"),1)=".",TRUE,FALSE)</formula>
    </cfRule>
  </conditionalFormatting>
  <conditionalFormatting sqref="AE378:AE379 AI378:AI379 AM378:AM379 AQ378:AQ379 AU378:AU379">
    <cfRule type="expression" dxfId="1441" priority="1929">
      <formula>IF(RIGHT(TEXT(AE378,"0.#"),1)=".",FALSE,TRUE)</formula>
    </cfRule>
    <cfRule type="expression" dxfId="1440" priority="1930">
      <formula>IF(RIGHT(TEXT(AE378,"0.#"),1)=".",TRUE,FALSE)</formula>
    </cfRule>
  </conditionalFormatting>
  <conditionalFormatting sqref="AE330:AE331 AI330:AI331 AM330:AM331 AQ330:AQ331 AU330:AU331">
    <cfRule type="expression" dxfId="1439" priority="1933">
      <formula>IF(RIGHT(TEXT(AE330,"0.#"),1)=".",FALSE,TRUE)</formula>
    </cfRule>
    <cfRule type="expression" dxfId="1438" priority="1934">
      <formula>IF(RIGHT(TEXT(AE330,"0.#"),1)=".",TRUE,FALSE)</formula>
    </cfRule>
  </conditionalFormatting>
  <conditionalFormatting sqref="AE374:AE375 AI374:AI375 AM374:AM375 AQ374:AQ375 AU374:AU375">
    <cfRule type="expression" dxfId="1437" priority="1931">
      <formula>IF(RIGHT(TEXT(AE374,"0.#"),1)=".",FALSE,TRUE)</formula>
    </cfRule>
    <cfRule type="expression" dxfId="1436" priority="1932">
      <formula>IF(RIGHT(TEXT(AE374,"0.#"),1)=".",TRUE,FALSE)</formula>
    </cfRule>
  </conditionalFormatting>
  <conditionalFormatting sqref="AE390:AE391 AI390:AI391 AM390:AM391 AQ390:AQ391 AU390:AU391">
    <cfRule type="expression" dxfId="1435" priority="1923">
      <formula>IF(RIGHT(TEXT(AE390,"0.#"),1)=".",FALSE,TRUE)</formula>
    </cfRule>
    <cfRule type="expression" dxfId="1434" priority="1924">
      <formula>IF(RIGHT(TEXT(AE390,"0.#"),1)=".",TRUE,FALSE)</formula>
    </cfRule>
  </conditionalFormatting>
  <conditionalFormatting sqref="AE382:AE383 AI382:AI383 AM382:AM383 AQ382:AQ383 AU382:AU383">
    <cfRule type="expression" dxfId="1433" priority="1927">
      <formula>IF(RIGHT(TEXT(AE382,"0.#"),1)=".",FALSE,TRUE)</formula>
    </cfRule>
    <cfRule type="expression" dxfId="1432" priority="1928">
      <formula>IF(RIGHT(TEXT(AE382,"0.#"),1)=".",TRUE,FALSE)</formula>
    </cfRule>
  </conditionalFormatting>
  <conditionalFormatting sqref="AE386:AE387 AI386:AI387 AM386:AM387 AQ386:AQ387 AU386:AU387">
    <cfRule type="expression" dxfId="1431" priority="1925">
      <formula>IF(RIGHT(TEXT(AE386,"0.#"),1)=".",FALSE,TRUE)</formula>
    </cfRule>
    <cfRule type="expression" dxfId="1430" priority="1926">
      <formula>IF(RIGHT(TEXT(AE386,"0.#"),1)=".",TRUE,FALSE)</formula>
    </cfRule>
  </conditionalFormatting>
  <conditionalFormatting sqref="AE440">
    <cfRule type="expression" dxfId="1429" priority="1917">
      <formula>IF(RIGHT(TEXT(AE440,"0.#"),1)=".",FALSE,TRUE)</formula>
    </cfRule>
    <cfRule type="expression" dxfId="1428" priority="1918">
      <formula>IF(RIGHT(TEXT(AE440,"0.#"),1)=".",TRUE,FALSE)</formula>
    </cfRule>
  </conditionalFormatting>
  <conditionalFormatting sqref="AE438">
    <cfRule type="expression" dxfId="1427" priority="1921">
      <formula>IF(RIGHT(TEXT(AE438,"0.#"),1)=".",FALSE,TRUE)</formula>
    </cfRule>
    <cfRule type="expression" dxfId="1426" priority="1922">
      <formula>IF(RIGHT(TEXT(AE438,"0.#"),1)=".",TRUE,FALSE)</formula>
    </cfRule>
  </conditionalFormatting>
  <conditionalFormatting sqref="AE439">
    <cfRule type="expression" dxfId="1425" priority="1919">
      <formula>IF(RIGHT(TEXT(AE439,"0.#"),1)=".",FALSE,TRUE)</formula>
    </cfRule>
    <cfRule type="expression" dxfId="1424" priority="1920">
      <formula>IF(RIGHT(TEXT(AE439,"0.#"),1)=".",TRUE,FALSE)</formula>
    </cfRule>
  </conditionalFormatting>
  <conditionalFormatting sqref="AM440">
    <cfRule type="expression" dxfId="1423" priority="1911">
      <formula>IF(RIGHT(TEXT(AM440,"0.#"),1)=".",FALSE,TRUE)</formula>
    </cfRule>
    <cfRule type="expression" dxfId="1422" priority="1912">
      <formula>IF(RIGHT(TEXT(AM440,"0.#"),1)=".",TRUE,FALSE)</formula>
    </cfRule>
  </conditionalFormatting>
  <conditionalFormatting sqref="AM438">
    <cfRule type="expression" dxfId="1421" priority="1915">
      <formula>IF(RIGHT(TEXT(AM438,"0.#"),1)=".",FALSE,TRUE)</formula>
    </cfRule>
    <cfRule type="expression" dxfId="1420" priority="1916">
      <formula>IF(RIGHT(TEXT(AM438,"0.#"),1)=".",TRUE,FALSE)</formula>
    </cfRule>
  </conditionalFormatting>
  <conditionalFormatting sqref="AM439">
    <cfRule type="expression" dxfId="1419" priority="1913">
      <formula>IF(RIGHT(TEXT(AM439,"0.#"),1)=".",FALSE,TRUE)</formula>
    </cfRule>
    <cfRule type="expression" dxfId="1418" priority="1914">
      <formula>IF(RIGHT(TEXT(AM439,"0.#"),1)=".",TRUE,FALSE)</formula>
    </cfRule>
  </conditionalFormatting>
  <conditionalFormatting sqref="AU440">
    <cfRule type="expression" dxfId="1417" priority="1905">
      <formula>IF(RIGHT(TEXT(AU440,"0.#"),1)=".",FALSE,TRUE)</formula>
    </cfRule>
    <cfRule type="expression" dxfId="1416" priority="1906">
      <formula>IF(RIGHT(TEXT(AU440,"0.#"),1)=".",TRUE,FALSE)</formula>
    </cfRule>
  </conditionalFormatting>
  <conditionalFormatting sqref="AU438">
    <cfRule type="expression" dxfId="1415" priority="1909">
      <formula>IF(RIGHT(TEXT(AU438,"0.#"),1)=".",FALSE,TRUE)</formula>
    </cfRule>
    <cfRule type="expression" dxfId="1414" priority="1910">
      <formula>IF(RIGHT(TEXT(AU438,"0.#"),1)=".",TRUE,FALSE)</formula>
    </cfRule>
  </conditionalFormatting>
  <conditionalFormatting sqref="AU439">
    <cfRule type="expression" dxfId="1413" priority="1907">
      <formula>IF(RIGHT(TEXT(AU439,"0.#"),1)=".",FALSE,TRUE)</formula>
    </cfRule>
    <cfRule type="expression" dxfId="1412" priority="1908">
      <formula>IF(RIGHT(TEXT(AU439,"0.#"),1)=".",TRUE,FALSE)</formula>
    </cfRule>
  </conditionalFormatting>
  <conditionalFormatting sqref="AI440">
    <cfRule type="expression" dxfId="1411" priority="1899">
      <formula>IF(RIGHT(TEXT(AI440,"0.#"),1)=".",FALSE,TRUE)</formula>
    </cfRule>
    <cfRule type="expression" dxfId="1410" priority="1900">
      <formula>IF(RIGHT(TEXT(AI440,"0.#"),1)=".",TRUE,FALSE)</formula>
    </cfRule>
  </conditionalFormatting>
  <conditionalFormatting sqref="AI438">
    <cfRule type="expression" dxfId="1409" priority="1903">
      <formula>IF(RIGHT(TEXT(AI438,"0.#"),1)=".",FALSE,TRUE)</formula>
    </cfRule>
    <cfRule type="expression" dxfId="1408" priority="1904">
      <formula>IF(RIGHT(TEXT(AI438,"0.#"),1)=".",TRUE,FALSE)</formula>
    </cfRule>
  </conditionalFormatting>
  <conditionalFormatting sqref="AI439">
    <cfRule type="expression" dxfId="1407" priority="1901">
      <formula>IF(RIGHT(TEXT(AI439,"0.#"),1)=".",FALSE,TRUE)</formula>
    </cfRule>
    <cfRule type="expression" dxfId="1406" priority="1902">
      <formula>IF(RIGHT(TEXT(AI439,"0.#"),1)=".",TRUE,FALSE)</formula>
    </cfRule>
  </conditionalFormatting>
  <conditionalFormatting sqref="AQ438">
    <cfRule type="expression" dxfId="1405" priority="1893">
      <formula>IF(RIGHT(TEXT(AQ438,"0.#"),1)=".",FALSE,TRUE)</formula>
    </cfRule>
    <cfRule type="expression" dxfId="1404" priority="1894">
      <formula>IF(RIGHT(TEXT(AQ438,"0.#"),1)=".",TRUE,FALSE)</formula>
    </cfRule>
  </conditionalFormatting>
  <conditionalFormatting sqref="AQ439">
    <cfRule type="expression" dxfId="1403" priority="1897">
      <formula>IF(RIGHT(TEXT(AQ439,"0.#"),1)=".",FALSE,TRUE)</formula>
    </cfRule>
    <cfRule type="expression" dxfId="1402" priority="1898">
      <formula>IF(RIGHT(TEXT(AQ439,"0.#"),1)=".",TRUE,FALSE)</formula>
    </cfRule>
  </conditionalFormatting>
  <conditionalFormatting sqref="AQ440">
    <cfRule type="expression" dxfId="1401" priority="1895">
      <formula>IF(RIGHT(TEXT(AQ440,"0.#"),1)=".",FALSE,TRUE)</formula>
    </cfRule>
    <cfRule type="expression" dxfId="1400" priority="1896">
      <formula>IF(RIGHT(TEXT(AQ440,"0.#"),1)=".",TRUE,FALSE)</formula>
    </cfRule>
  </conditionalFormatting>
  <conditionalFormatting sqref="AE445">
    <cfRule type="expression" dxfId="1399" priority="1887">
      <formula>IF(RIGHT(TEXT(AE445,"0.#"),1)=".",FALSE,TRUE)</formula>
    </cfRule>
    <cfRule type="expression" dxfId="1398" priority="1888">
      <formula>IF(RIGHT(TEXT(AE445,"0.#"),1)=".",TRUE,FALSE)</formula>
    </cfRule>
  </conditionalFormatting>
  <conditionalFormatting sqref="AE443">
    <cfRule type="expression" dxfId="1397" priority="1891">
      <formula>IF(RIGHT(TEXT(AE443,"0.#"),1)=".",FALSE,TRUE)</formula>
    </cfRule>
    <cfRule type="expression" dxfId="1396" priority="1892">
      <formula>IF(RIGHT(TEXT(AE443,"0.#"),1)=".",TRUE,FALSE)</formula>
    </cfRule>
  </conditionalFormatting>
  <conditionalFormatting sqref="AE444">
    <cfRule type="expression" dxfId="1395" priority="1889">
      <formula>IF(RIGHT(TEXT(AE444,"0.#"),1)=".",FALSE,TRUE)</formula>
    </cfRule>
    <cfRule type="expression" dxfId="1394" priority="1890">
      <formula>IF(RIGHT(TEXT(AE444,"0.#"),1)=".",TRUE,FALSE)</formula>
    </cfRule>
  </conditionalFormatting>
  <conditionalFormatting sqref="AM445">
    <cfRule type="expression" dxfId="1393" priority="1881">
      <formula>IF(RIGHT(TEXT(AM445,"0.#"),1)=".",FALSE,TRUE)</formula>
    </cfRule>
    <cfRule type="expression" dxfId="1392" priority="1882">
      <formula>IF(RIGHT(TEXT(AM445,"0.#"),1)=".",TRUE,FALSE)</formula>
    </cfRule>
  </conditionalFormatting>
  <conditionalFormatting sqref="AM443">
    <cfRule type="expression" dxfId="1391" priority="1885">
      <formula>IF(RIGHT(TEXT(AM443,"0.#"),1)=".",FALSE,TRUE)</formula>
    </cfRule>
    <cfRule type="expression" dxfId="1390" priority="1886">
      <formula>IF(RIGHT(TEXT(AM443,"0.#"),1)=".",TRUE,FALSE)</formula>
    </cfRule>
  </conditionalFormatting>
  <conditionalFormatting sqref="AM444">
    <cfRule type="expression" dxfId="1389" priority="1883">
      <formula>IF(RIGHT(TEXT(AM444,"0.#"),1)=".",FALSE,TRUE)</formula>
    </cfRule>
    <cfRule type="expression" dxfId="1388" priority="1884">
      <formula>IF(RIGHT(TEXT(AM444,"0.#"),1)=".",TRUE,FALSE)</formula>
    </cfRule>
  </conditionalFormatting>
  <conditionalFormatting sqref="AU445">
    <cfRule type="expression" dxfId="1387" priority="1875">
      <formula>IF(RIGHT(TEXT(AU445,"0.#"),1)=".",FALSE,TRUE)</formula>
    </cfRule>
    <cfRule type="expression" dxfId="1386" priority="1876">
      <formula>IF(RIGHT(TEXT(AU445,"0.#"),1)=".",TRUE,FALSE)</formula>
    </cfRule>
  </conditionalFormatting>
  <conditionalFormatting sqref="AU443">
    <cfRule type="expression" dxfId="1385" priority="1879">
      <formula>IF(RIGHT(TEXT(AU443,"0.#"),1)=".",FALSE,TRUE)</formula>
    </cfRule>
    <cfRule type="expression" dxfId="1384" priority="1880">
      <formula>IF(RIGHT(TEXT(AU443,"0.#"),1)=".",TRUE,FALSE)</formula>
    </cfRule>
  </conditionalFormatting>
  <conditionalFormatting sqref="AU444">
    <cfRule type="expression" dxfId="1383" priority="1877">
      <formula>IF(RIGHT(TEXT(AU444,"0.#"),1)=".",FALSE,TRUE)</formula>
    </cfRule>
    <cfRule type="expression" dxfId="1382" priority="1878">
      <formula>IF(RIGHT(TEXT(AU444,"0.#"),1)=".",TRUE,FALSE)</formula>
    </cfRule>
  </conditionalFormatting>
  <conditionalFormatting sqref="AI445">
    <cfRule type="expression" dxfId="1381" priority="1869">
      <formula>IF(RIGHT(TEXT(AI445,"0.#"),1)=".",FALSE,TRUE)</formula>
    </cfRule>
    <cfRule type="expression" dxfId="1380" priority="1870">
      <formula>IF(RIGHT(TEXT(AI445,"0.#"),1)=".",TRUE,FALSE)</formula>
    </cfRule>
  </conditionalFormatting>
  <conditionalFormatting sqref="AI443">
    <cfRule type="expression" dxfId="1379" priority="1873">
      <formula>IF(RIGHT(TEXT(AI443,"0.#"),1)=".",FALSE,TRUE)</formula>
    </cfRule>
    <cfRule type="expression" dxfId="1378" priority="1874">
      <formula>IF(RIGHT(TEXT(AI443,"0.#"),1)=".",TRUE,FALSE)</formula>
    </cfRule>
  </conditionalFormatting>
  <conditionalFormatting sqref="AI444">
    <cfRule type="expression" dxfId="1377" priority="1871">
      <formula>IF(RIGHT(TEXT(AI444,"0.#"),1)=".",FALSE,TRUE)</formula>
    </cfRule>
    <cfRule type="expression" dxfId="1376" priority="1872">
      <formula>IF(RIGHT(TEXT(AI444,"0.#"),1)=".",TRUE,FALSE)</formula>
    </cfRule>
  </conditionalFormatting>
  <conditionalFormatting sqref="AQ443">
    <cfRule type="expression" dxfId="1375" priority="1863">
      <formula>IF(RIGHT(TEXT(AQ443,"0.#"),1)=".",FALSE,TRUE)</formula>
    </cfRule>
    <cfRule type="expression" dxfId="1374" priority="1864">
      <formula>IF(RIGHT(TEXT(AQ443,"0.#"),1)=".",TRUE,FALSE)</formula>
    </cfRule>
  </conditionalFormatting>
  <conditionalFormatting sqref="AQ444">
    <cfRule type="expression" dxfId="1373" priority="1867">
      <formula>IF(RIGHT(TEXT(AQ444,"0.#"),1)=".",FALSE,TRUE)</formula>
    </cfRule>
    <cfRule type="expression" dxfId="1372" priority="1868">
      <formula>IF(RIGHT(TEXT(AQ444,"0.#"),1)=".",TRUE,FALSE)</formula>
    </cfRule>
  </conditionalFormatting>
  <conditionalFormatting sqref="AQ445">
    <cfRule type="expression" dxfId="1371" priority="1865">
      <formula>IF(RIGHT(TEXT(AQ445,"0.#"),1)=".",FALSE,TRUE)</formula>
    </cfRule>
    <cfRule type="expression" dxfId="1370" priority="1866">
      <formula>IF(RIGHT(TEXT(AQ445,"0.#"),1)=".",TRUE,FALSE)</formula>
    </cfRule>
  </conditionalFormatting>
  <conditionalFormatting sqref="Y888:Y907">
    <cfRule type="expression" dxfId="1369" priority="2093">
      <formula>IF(RIGHT(TEXT(Y888,"0.#"),1)=".",FALSE,TRUE)</formula>
    </cfRule>
    <cfRule type="expression" dxfId="1368" priority="2094">
      <formula>IF(RIGHT(TEXT(Y888,"0.#"),1)=".",TRUE,FALSE)</formula>
    </cfRule>
  </conditionalFormatting>
  <conditionalFormatting sqref="Y913:Y940">
    <cfRule type="expression" dxfId="1367" priority="2081">
      <formula>IF(RIGHT(TEXT(Y913,"0.#"),1)=".",FALSE,TRUE)</formula>
    </cfRule>
    <cfRule type="expression" dxfId="1366" priority="2082">
      <formula>IF(RIGHT(TEXT(Y913,"0.#"),1)=".",TRUE,FALSE)</formula>
    </cfRule>
  </conditionalFormatting>
  <conditionalFormatting sqref="Y911:Y912">
    <cfRule type="expression" dxfId="1365" priority="2075">
      <formula>IF(RIGHT(TEXT(Y911,"0.#"),1)=".",FALSE,TRUE)</formula>
    </cfRule>
    <cfRule type="expression" dxfId="1364" priority="2076">
      <formula>IF(RIGHT(TEXT(Y911,"0.#"),1)=".",TRUE,FALSE)</formula>
    </cfRule>
  </conditionalFormatting>
  <conditionalFormatting sqref="Y946:Y973">
    <cfRule type="expression" dxfId="1363" priority="2069">
      <formula>IF(RIGHT(TEXT(Y946,"0.#"),1)=".",FALSE,TRUE)</formula>
    </cfRule>
    <cfRule type="expression" dxfId="1362" priority="2070">
      <formula>IF(RIGHT(TEXT(Y946,"0.#"),1)=".",TRUE,FALSE)</formula>
    </cfRule>
  </conditionalFormatting>
  <conditionalFormatting sqref="Y944:Y945">
    <cfRule type="expression" dxfId="1361" priority="2063">
      <formula>IF(RIGHT(TEXT(Y944,"0.#"),1)=".",FALSE,TRUE)</formula>
    </cfRule>
    <cfRule type="expression" dxfId="1360" priority="2064">
      <formula>IF(RIGHT(TEXT(Y944,"0.#"),1)=".",TRUE,FALSE)</formula>
    </cfRule>
  </conditionalFormatting>
  <conditionalFormatting sqref="Y979:Y1006">
    <cfRule type="expression" dxfId="1359" priority="2057">
      <formula>IF(RIGHT(TEXT(Y979,"0.#"),1)=".",FALSE,TRUE)</formula>
    </cfRule>
    <cfRule type="expression" dxfId="1358" priority="2058">
      <formula>IF(RIGHT(TEXT(Y979,"0.#"),1)=".",TRUE,FALSE)</formula>
    </cfRule>
  </conditionalFormatting>
  <conditionalFormatting sqref="Y977:Y978">
    <cfRule type="expression" dxfId="1357" priority="2051">
      <formula>IF(RIGHT(TEXT(Y977,"0.#"),1)=".",FALSE,TRUE)</formula>
    </cfRule>
    <cfRule type="expression" dxfId="1356" priority="2052">
      <formula>IF(RIGHT(TEXT(Y977,"0.#"),1)=".",TRUE,FALSE)</formula>
    </cfRule>
  </conditionalFormatting>
  <conditionalFormatting sqref="Y1012:Y1039">
    <cfRule type="expression" dxfId="1355" priority="2045">
      <formula>IF(RIGHT(TEXT(Y1012,"0.#"),1)=".",FALSE,TRUE)</formula>
    </cfRule>
    <cfRule type="expression" dxfId="1354" priority="2046">
      <formula>IF(RIGHT(TEXT(Y1012,"0.#"),1)=".",TRUE,FALSE)</formula>
    </cfRule>
  </conditionalFormatting>
  <conditionalFormatting sqref="W23">
    <cfRule type="expression" dxfId="1353" priority="2329">
      <formula>IF(RIGHT(TEXT(W23,"0.#"),1)=".",FALSE,TRUE)</formula>
    </cfRule>
    <cfRule type="expression" dxfId="1352" priority="2330">
      <formula>IF(RIGHT(TEXT(W23,"0.#"),1)=".",TRUE,FALSE)</formula>
    </cfRule>
  </conditionalFormatting>
  <conditionalFormatting sqref="W24:W27">
    <cfRule type="expression" dxfId="1351" priority="2327">
      <formula>IF(RIGHT(TEXT(W24,"0.#"),1)=".",FALSE,TRUE)</formula>
    </cfRule>
    <cfRule type="expression" dxfId="1350" priority="2328">
      <formula>IF(RIGHT(TEXT(W24,"0.#"),1)=".",TRUE,FALSE)</formula>
    </cfRule>
  </conditionalFormatting>
  <conditionalFormatting sqref="W28">
    <cfRule type="expression" dxfId="1349" priority="2319">
      <formula>IF(RIGHT(TEXT(W28,"0.#"),1)=".",FALSE,TRUE)</formula>
    </cfRule>
    <cfRule type="expression" dxfId="1348" priority="2320">
      <formula>IF(RIGHT(TEXT(W28,"0.#"),1)=".",TRUE,FALSE)</formula>
    </cfRule>
  </conditionalFormatting>
  <conditionalFormatting sqref="P23">
    <cfRule type="expression" dxfId="1347" priority="2317">
      <formula>IF(RIGHT(TEXT(P23,"0.#"),1)=".",FALSE,TRUE)</formula>
    </cfRule>
    <cfRule type="expression" dxfId="1346" priority="2318">
      <formula>IF(RIGHT(TEXT(P23,"0.#"),1)=".",TRUE,FALSE)</formula>
    </cfRule>
  </conditionalFormatting>
  <conditionalFormatting sqref="P24:P27">
    <cfRule type="expression" dxfId="1345" priority="2315">
      <formula>IF(RIGHT(TEXT(P24,"0.#"),1)=".",FALSE,TRUE)</formula>
    </cfRule>
    <cfRule type="expression" dxfId="1344" priority="2316">
      <formula>IF(RIGHT(TEXT(P24,"0.#"),1)=".",TRUE,FALSE)</formula>
    </cfRule>
  </conditionalFormatting>
  <conditionalFormatting sqref="P28">
    <cfRule type="expression" dxfId="1343" priority="2313">
      <formula>IF(RIGHT(TEXT(P28,"0.#"),1)=".",FALSE,TRUE)</formula>
    </cfRule>
    <cfRule type="expression" dxfId="1342" priority="2314">
      <formula>IF(RIGHT(TEXT(P28,"0.#"),1)=".",TRUE,FALSE)</formula>
    </cfRule>
  </conditionalFormatting>
  <conditionalFormatting sqref="AQ114">
    <cfRule type="expression" dxfId="1341" priority="2297">
      <formula>IF(RIGHT(TEXT(AQ114,"0.#"),1)=".",FALSE,TRUE)</formula>
    </cfRule>
    <cfRule type="expression" dxfId="1340" priority="2298">
      <formula>IF(RIGHT(TEXT(AQ114,"0.#"),1)=".",TRUE,FALSE)</formula>
    </cfRule>
  </conditionalFormatting>
  <conditionalFormatting sqref="AQ104">
    <cfRule type="expression" dxfId="1339" priority="2311">
      <formula>IF(RIGHT(TEXT(AQ104,"0.#"),1)=".",FALSE,TRUE)</formula>
    </cfRule>
    <cfRule type="expression" dxfId="1338" priority="2312">
      <formula>IF(RIGHT(TEXT(AQ104,"0.#"),1)=".",TRUE,FALSE)</formula>
    </cfRule>
  </conditionalFormatting>
  <conditionalFormatting sqref="AQ105">
    <cfRule type="expression" dxfId="1337" priority="2309">
      <formula>IF(RIGHT(TEXT(AQ105,"0.#"),1)=".",FALSE,TRUE)</formula>
    </cfRule>
    <cfRule type="expression" dxfId="1336" priority="2310">
      <formula>IF(RIGHT(TEXT(AQ105,"0.#"),1)=".",TRUE,FALSE)</formula>
    </cfRule>
  </conditionalFormatting>
  <conditionalFormatting sqref="AQ107">
    <cfRule type="expression" dxfId="1335" priority="2307">
      <formula>IF(RIGHT(TEXT(AQ107,"0.#"),1)=".",FALSE,TRUE)</formula>
    </cfRule>
    <cfRule type="expression" dxfId="1334" priority="2308">
      <formula>IF(RIGHT(TEXT(AQ107,"0.#"),1)=".",TRUE,FALSE)</formula>
    </cfRule>
  </conditionalFormatting>
  <conditionalFormatting sqref="AQ108">
    <cfRule type="expression" dxfId="1333" priority="2305">
      <formula>IF(RIGHT(TEXT(AQ108,"0.#"),1)=".",FALSE,TRUE)</formula>
    </cfRule>
    <cfRule type="expression" dxfId="1332" priority="2306">
      <formula>IF(RIGHT(TEXT(AQ108,"0.#"),1)=".",TRUE,FALSE)</formula>
    </cfRule>
  </conditionalFormatting>
  <conditionalFormatting sqref="AQ110">
    <cfRule type="expression" dxfId="1331" priority="2303">
      <formula>IF(RIGHT(TEXT(AQ110,"0.#"),1)=".",FALSE,TRUE)</formula>
    </cfRule>
    <cfRule type="expression" dxfId="1330" priority="2304">
      <formula>IF(RIGHT(TEXT(AQ110,"0.#"),1)=".",TRUE,FALSE)</formula>
    </cfRule>
  </conditionalFormatting>
  <conditionalFormatting sqref="AQ111">
    <cfRule type="expression" dxfId="1329" priority="2301">
      <formula>IF(RIGHT(TEXT(AQ111,"0.#"),1)=".",FALSE,TRUE)</formula>
    </cfRule>
    <cfRule type="expression" dxfId="1328" priority="2302">
      <formula>IF(RIGHT(TEXT(AQ111,"0.#"),1)=".",TRUE,FALSE)</formula>
    </cfRule>
  </conditionalFormatting>
  <conditionalFormatting sqref="AQ113">
    <cfRule type="expression" dxfId="1327" priority="2299">
      <formula>IF(RIGHT(TEXT(AQ113,"0.#"),1)=".",FALSE,TRUE)</formula>
    </cfRule>
    <cfRule type="expression" dxfId="1326" priority="2300">
      <formula>IF(RIGHT(TEXT(AQ113,"0.#"),1)=".",TRUE,FALSE)</formula>
    </cfRule>
  </conditionalFormatting>
  <conditionalFormatting sqref="AE67">
    <cfRule type="expression" dxfId="1325" priority="2229">
      <formula>IF(RIGHT(TEXT(AE67,"0.#"),1)=".",FALSE,TRUE)</formula>
    </cfRule>
    <cfRule type="expression" dxfId="1324" priority="2230">
      <formula>IF(RIGHT(TEXT(AE67,"0.#"),1)=".",TRUE,FALSE)</formula>
    </cfRule>
  </conditionalFormatting>
  <conditionalFormatting sqref="AE68">
    <cfRule type="expression" dxfId="1323" priority="2227">
      <formula>IF(RIGHT(TEXT(AE68,"0.#"),1)=".",FALSE,TRUE)</formula>
    </cfRule>
    <cfRule type="expression" dxfId="1322" priority="2228">
      <formula>IF(RIGHT(TEXT(AE68,"0.#"),1)=".",TRUE,FALSE)</formula>
    </cfRule>
  </conditionalFormatting>
  <conditionalFormatting sqref="AE69">
    <cfRule type="expression" dxfId="1321" priority="2225">
      <formula>IF(RIGHT(TEXT(AE69,"0.#"),1)=".",FALSE,TRUE)</formula>
    </cfRule>
    <cfRule type="expression" dxfId="1320" priority="2226">
      <formula>IF(RIGHT(TEXT(AE69,"0.#"),1)=".",TRUE,FALSE)</formula>
    </cfRule>
  </conditionalFormatting>
  <conditionalFormatting sqref="AI69">
    <cfRule type="expression" dxfId="1319" priority="2223">
      <formula>IF(RIGHT(TEXT(AI69,"0.#"),1)=".",FALSE,TRUE)</formula>
    </cfRule>
    <cfRule type="expression" dxfId="1318" priority="2224">
      <formula>IF(RIGHT(TEXT(AI69,"0.#"),1)=".",TRUE,FALSE)</formula>
    </cfRule>
  </conditionalFormatting>
  <conditionalFormatting sqref="AI68">
    <cfRule type="expression" dxfId="1317" priority="2221">
      <formula>IF(RIGHT(TEXT(AI68,"0.#"),1)=".",FALSE,TRUE)</formula>
    </cfRule>
    <cfRule type="expression" dxfId="1316" priority="2222">
      <formula>IF(RIGHT(TEXT(AI68,"0.#"),1)=".",TRUE,FALSE)</formula>
    </cfRule>
  </conditionalFormatting>
  <conditionalFormatting sqref="AI67">
    <cfRule type="expression" dxfId="1315" priority="2219">
      <formula>IF(RIGHT(TEXT(AI67,"0.#"),1)=".",FALSE,TRUE)</formula>
    </cfRule>
    <cfRule type="expression" dxfId="1314" priority="2220">
      <formula>IF(RIGHT(TEXT(AI67,"0.#"),1)=".",TRUE,FALSE)</formula>
    </cfRule>
  </conditionalFormatting>
  <conditionalFormatting sqref="AM67">
    <cfRule type="expression" dxfId="1313" priority="2217">
      <formula>IF(RIGHT(TEXT(AM67,"0.#"),1)=".",FALSE,TRUE)</formula>
    </cfRule>
    <cfRule type="expression" dxfId="1312" priority="2218">
      <formula>IF(RIGHT(TEXT(AM67,"0.#"),1)=".",TRUE,FALSE)</formula>
    </cfRule>
  </conditionalFormatting>
  <conditionalFormatting sqref="AM68">
    <cfRule type="expression" dxfId="1311" priority="2215">
      <formula>IF(RIGHT(TEXT(AM68,"0.#"),1)=".",FALSE,TRUE)</formula>
    </cfRule>
    <cfRule type="expression" dxfId="1310" priority="2216">
      <formula>IF(RIGHT(TEXT(AM68,"0.#"),1)=".",TRUE,FALSE)</formula>
    </cfRule>
  </conditionalFormatting>
  <conditionalFormatting sqref="AM69">
    <cfRule type="expression" dxfId="1309" priority="2213">
      <formula>IF(RIGHT(TEXT(AM69,"0.#"),1)=".",FALSE,TRUE)</formula>
    </cfRule>
    <cfRule type="expression" dxfId="1308" priority="2214">
      <formula>IF(RIGHT(TEXT(AM69,"0.#"),1)=".",TRUE,FALSE)</formula>
    </cfRule>
  </conditionalFormatting>
  <conditionalFormatting sqref="AQ67:AQ69">
    <cfRule type="expression" dxfId="1307" priority="2211">
      <formula>IF(RIGHT(TEXT(AQ67,"0.#"),1)=".",FALSE,TRUE)</formula>
    </cfRule>
    <cfRule type="expression" dxfId="1306" priority="2212">
      <formula>IF(RIGHT(TEXT(AQ67,"0.#"),1)=".",TRUE,FALSE)</formula>
    </cfRule>
  </conditionalFormatting>
  <conditionalFormatting sqref="AU67:AU69">
    <cfRule type="expression" dxfId="1305" priority="2209">
      <formula>IF(RIGHT(TEXT(AU67,"0.#"),1)=".",FALSE,TRUE)</formula>
    </cfRule>
    <cfRule type="expression" dxfId="1304" priority="2210">
      <formula>IF(RIGHT(TEXT(AU67,"0.#"),1)=".",TRUE,FALSE)</formula>
    </cfRule>
  </conditionalFormatting>
  <conditionalFormatting sqref="AE70">
    <cfRule type="expression" dxfId="1303" priority="2207">
      <formula>IF(RIGHT(TEXT(AE70,"0.#"),1)=".",FALSE,TRUE)</formula>
    </cfRule>
    <cfRule type="expression" dxfId="1302" priority="2208">
      <formula>IF(RIGHT(TEXT(AE70,"0.#"),1)=".",TRUE,FALSE)</formula>
    </cfRule>
  </conditionalFormatting>
  <conditionalFormatting sqref="AE71">
    <cfRule type="expression" dxfId="1301" priority="2205">
      <formula>IF(RIGHT(TEXT(AE71,"0.#"),1)=".",FALSE,TRUE)</formula>
    </cfRule>
    <cfRule type="expression" dxfId="1300" priority="2206">
      <formula>IF(RIGHT(TEXT(AE71,"0.#"),1)=".",TRUE,FALSE)</formula>
    </cfRule>
  </conditionalFormatting>
  <conditionalFormatting sqref="AE72">
    <cfRule type="expression" dxfId="1299" priority="2203">
      <formula>IF(RIGHT(TEXT(AE72,"0.#"),1)=".",FALSE,TRUE)</formula>
    </cfRule>
    <cfRule type="expression" dxfId="1298" priority="2204">
      <formula>IF(RIGHT(TEXT(AE72,"0.#"),1)=".",TRUE,FALSE)</formula>
    </cfRule>
  </conditionalFormatting>
  <conditionalFormatting sqref="AI72">
    <cfRule type="expression" dxfId="1297" priority="2201">
      <formula>IF(RIGHT(TEXT(AI72,"0.#"),1)=".",FALSE,TRUE)</formula>
    </cfRule>
    <cfRule type="expression" dxfId="1296" priority="2202">
      <formula>IF(RIGHT(TEXT(AI72,"0.#"),1)=".",TRUE,FALSE)</formula>
    </cfRule>
  </conditionalFormatting>
  <conditionalFormatting sqref="AI71">
    <cfRule type="expression" dxfId="1295" priority="2199">
      <formula>IF(RIGHT(TEXT(AI71,"0.#"),1)=".",FALSE,TRUE)</formula>
    </cfRule>
    <cfRule type="expression" dxfId="1294" priority="2200">
      <formula>IF(RIGHT(TEXT(AI71,"0.#"),1)=".",TRUE,FALSE)</formula>
    </cfRule>
  </conditionalFormatting>
  <conditionalFormatting sqref="AI70">
    <cfRule type="expression" dxfId="1293" priority="2197">
      <formula>IF(RIGHT(TEXT(AI70,"0.#"),1)=".",FALSE,TRUE)</formula>
    </cfRule>
    <cfRule type="expression" dxfId="1292" priority="2198">
      <formula>IF(RIGHT(TEXT(AI70,"0.#"),1)=".",TRUE,FALSE)</formula>
    </cfRule>
  </conditionalFormatting>
  <conditionalFormatting sqref="AM70">
    <cfRule type="expression" dxfId="1291" priority="2195">
      <formula>IF(RIGHT(TEXT(AM70,"0.#"),1)=".",FALSE,TRUE)</formula>
    </cfRule>
    <cfRule type="expression" dxfId="1290" priority="2196">
      <formula>IF(RIGHT(TEXT(AM70,"0.#"),1)=".",TRUE,FALSE)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88:AO907">
    <cfRule type="expression" dxfId="1273" priority="2095">
      <formula>IF(AND(AL888&gt;=0, RIGHT(TEXT(AL888,"0.#"),1)&lt;&gt;"."),TRUE,FALSE)</formula>
    </cfRule>
    <cfRule type="expression" dxfId="1272" priority="2096">
      <formula>IF(AND(AL888&gt;=0, RIGHT(TEXT(AL888,"0.#"),1)="."),TRUE,FALSE)</formula>
    </cfRule>
    <cfRule type="expression" dxfId="1271" priority="2097">
      <formula>IF(AND(AL888&lt;0, RIGHT(TEXT(AL888,"0.#"),1)&lt;&gt;"."),TRUE,FALSE)</formula>
    </cfRule>
    <cfRule type="expression" dxfId="1270" priority="2098">
      <formula>IF(AND(AL888&lt;0, RIGHT(TEXT(AL888,"0.#"),1)="."),TRUE,FALSE)</formula>
    </cfRule>
  </conditionalFormatting>
  <conditionalFormatting sqref="AL913:AO940">
    <cfRule type="expression" dxfId="1269" priority="2083">
      <formula>IF(AND(AL913&gt;=0, RIGHT(TEXT(AL913,"0.#"),1)&lt;&gt;"."),TRUE,FALSE)</formula>
    </cfRule>
    <cfRule type="expression" dxfId="1268" priority="2084">
      <formula>IF(AND(AL913&gt;=0, RIGHT(TEXT(AL913,"0.#"),1)="."),TRUE,FALSE)</formula>
    </cfRule>
    <cfRule type="expression" dxfId="1267" priority="2085">
      <formula>IF(AND(AL913&lt;0, RIGHT(TEXT(AL913,"0.#"),1)&lt;&gt;"."),TRUE,FALSE)</formula>
    </cfRule>
    <cfRule type="expression" dxfId="1266" priority="2086">
      <formula>IF(AND(AL913&lt;0, RIGHT(TEXT(AL913,"0.#"),1)="."),TRUE,FALSE)</formula>
    </cfRule>
  </conditionalFormatting>
  <conditionalFormatting sqref="AL911:AO912">
    <cfRule type="expression" dxfId="1265" priority="2077">
      <formula>IF(AND(AL911&gt;=0, RIGHT(TEXT(AL911,"0.#"),1)&lt;&gt;"."),TRUE,FALSE)</formula>
    </cfRule>
    <cfRule type="expression" dxfId="1264" priority="2078">
      <formula>IF(AND(AL911&gt;=0, RIGHT(TEXT(AL911,"0.#"),1)="."),TRUE,FALSE)</formula>
    </cfRule>
    <cfRule type="expression" dxfId="1263" priority="2079">
      <formula>IF(AND(AL911&lt;0, RIGHT(TEXT(AL911,"0.#"),1)&lt;&gt;"."),TRUE,FALSE)</formula>
    </cfRule>
    <cfRule type="expression" dxfId="1262" priority="2080">
      <formula>IF(AND(AL911&lt;0, RIGHT(TEXT(AL911,"0.#"),1)="."),TRUE,FALSE)</formula>
    </cfRule>
  </conditionalFormatting>
  <conditionalFormatting sqref="AL946:AO973">
    <cfRule type="expression" dxfId="1261" priority="2071">
      <formula>IF(AND(AL946&gt;=0, RIGHT(TEXT(AL946,"0.#"),1)&lt;&gt;"."),TRUE,FALSE)</formula>
    </cfRule>
    <cfRule type="expression" dxfId="1260" priority="2072">
      <formula>IF(AND(AL946&gt;=0, RIGHT(TEXT(AL946,"0.#"),1)="."),TRUE,FALSE)</formula>
    </cfRule>
    <cfRule type="expression" dxfId="1259" priority="2073">
      <formula>IF(AND(AL946&lt;0, RIGHT(TEXT(AL946,"0.#"),1)&lt;&gt;"."),TRUE,FALSE)</formula>
    </cfRule>
    <cfRule type="expression" dxfId="1258" priority="2074">
      <formula>IF(AND(AL946&lt;0, RIGHT(TEXT(AL946,"0.#"),1)="."),TRUE,FALSE)</formula>
    </cfRule>
  </conditionalFormatting>
  <conditionalFormatting sqref="AL944:AO945">
    <cfRule type="expression" dxfId="1257" priority="2065">
      <formula>IF(AND(AL944&gt;=0, RIGHT(TEXT(AL944,"0.#"),1)&lt;&gt;"."),TRUE,FALSE)</formula>
    </cfRule>
    <cfRule type="expression" dxfId="1256" priority="2066">
      <formula>IF(AND(AL944&gt;=0, RIGHT(TEXT(AL944,"0.#"),1)="."),TRUE,FALSE)</formula>
    </cfRule>
    <cfRule type="expression" dxfId="1255" priority="2067">
      <formula>IF(AND(AL944&lt;0, RIGHT(TEXT(AL944,"0.#"),1)&lt;&gt;"."),TRUE,FALSE)</formula>
    </cfRule>
    <cfRule type="expression" dxfId="1254" priority="2068">
      <formula>IF(AND(AL944&lt;0, RIGHT(TEXT(AL944,"0.#"),1)="."),TRUE,FALSE)</formula>
    </cfRule>
  </conditionalFormatting>
  <conditionalFormatting sqref="AL979:AO1006">
    <cfRule type="expression" dxfId="1253" priority="2059">
      <formula>IF(AND(AL979&gt;=0, RIGHT(TEXT(AL979,"0.#"),1)&lt;&gt;"."),TRUE,FALSE)</formula>
    </cfRule>
    <cfRule type="expression" dxfId="1252" priority="2060">
      <formula>IF(AND(AL979&gt;=0, RIGHT(TEXT(AL979,"0.#"),1)="."),TRUE,FALSE)</formula>
    </cfRule>
    <cfRule type="expression" dxfId="1251" priority="2061">
      <formula>IF(AND(AL979&lt;0, RIGHT(TEXT(AL979,"0.#"),1)&lt;&gt;"."),TRUE,FALSE)</formula>
    </cfRule>
    <cfRule type="expression" dxfId="1250" priority="2062">
      <formula>IF(AND(AL979&lt;0, RIGHT(TEXT(AL979,"0.#"),1)="."),TRUE,FALSE)</formula>
    </cfRule>
  </conditionalFormatting>
  <conditionalFormatting sqref="AL977:AO978">
    <cfRule type="expression" dxfId="1249" priority="2053">
      <formula>IF(AND(AL977&gt;=0, RIGHT(TEXT(AL977,"0.#"),1)&lt;&gt;"."),TRUE,FALSE)</formula>
    </cfRule>
    <cfRule type="expression" dxfId="1248" priority="2054">
      <formula>IF(AND(AL977&gt;=0, RIGHT(TEXT(AL977,"0.#"),1)="."),TRUE,FALSE)</formula>
    </cfRule>
    <cfRule type="expression" dxfId="1247" priority="2055">
      <formula>IF(AND(AL977&lt;0, RIGHT(TEXT(AL977,"0.#"),1)&lt;&gt;"."),TRUE,FALSE)</formula>
    </cfRule>
    <cfRule type="expression" dxfId="1246" priority="2056">
      <formula>IF(AND(AL977&lt;0, RIGHT(TEXT(AL977,"0.#"),1)="."),TRUE,FALSE)</formula>
    </cfRule>
  </conditionalFormatting>
  <conditionalFormatting sqref="AL1012:AO1039">
    <cfRule type="expression" dxfId="1245" priority="2047">
      <formula>IF(AND(AL1012&gt;=0, RIGHT(TEXT(AL1012,"0.#"),1)&lt;&gt;"."),TRUE,FALSE)</formula>
    </cfRule>
    <cfRule type="expression" dxfId="1244" priority="2048">
      <formula>IF(AND(AL1012&gt;=0, RIGHT(TEXT(AL1012,"0.#"),1)="."),TRUE,FALSE)</formula>
    </cfRule>
    <cfRule type="expression" dxfId="1243" priority="2049">
      <formula>IF(AND(AL1012&lt;0, RIGHT(TEXT(AL1012,"0.#"),1)&lt;&gt;"."),TRUE,FALSE)</formula>
    </cfRule>
    <cfRule type="expression" dxfId="1242" priority="2050">
      <formula>IF(AND(AL1012&lt;0, RIGHT(TEXT(AL1012,"0.#"),1)="."),TRUE,FALSE)</formula>
    </cfRule>
  </conditionalFormatting>
  <conditionalFormatting sqref="AL1010:AO1011">
    <cfRule type="expression" dxfId="1241" priority="2041">
      <formula>IF(AND(AL1010&gt;=0, RIGHT(TEXT(AL1010,"0.#"),1)&lt;&gt;"."),TRUE,FALSE)</formula>
    </cfRule>
    <cfRule type="expression" dxfId="1240" priority="2042">
      <formula>IF(AND(AL1010&gt;=0, RIGHT(TEXT(AL1010,"0.#"),1)="."),TRUE,FALSE)</formula>
    </cfRule>
    <cfRule type="expression" dxfId="1239" priority="2043">
      <formula>IF(AND(AL1010&lt;0, RIGHT(TEXT(AL1010,"0.#"),1)&lt;&gt;"."),TRUE,FALSE)</formula>
    </cfRule>
    <cfRule type="expression" dxfId="1238" priority="2044">
      <formula>IF(AND(AL1010&lt;0, RIGHT(TEXT(AL1010,"0.#"),1)="."),TRUE,FALSE)</formula>
    </cfRule>
  </conditionalFormatting>
  <conditionalFormatting sqref="Y1010:Y1011">
    <cfRule type="expression" dxfId="1237" priority="2039">
      <formula>IF(RIGHT(TEXT(Y1010,"0.#"),1)=".",FALSE,TRUE)</formula>
    </cfRule>
    <cfRule type="expression" dxfId="1236" priority="2040">
      <formula>IF(RIGHT(TEXT(Y1010,"0.#"),1)=".",TRUE,FALSE)</formula>
    </cfRule>
  </conditionalFormatting>
  <conditionalFormatting sqref="AL1045:AO1072">
    <cfRule type="expression" dxfId="1235" priority="2035">
      <formula>IF(AND(AL1045&gt;=0, RIGHT(TEXT(AL1045,"0.#"),1)&lt;&gt;"."),TRUE,FALSE)</formula>
    </cfRule>
    <cfRule type="expression" dxfId="1234" priority="2036">
      <formula>IF(AND(AL1045&gt;=0, RIGHT(TEXT(AL1045,"0.#"),1)="."),TRUE,FALSE)</formula>
    </cfRule>
    <cfRule type="expression" dxfId="1233" priority="2037">
      <formula>IF(AND(AL1045&lt;0, RIGHT(TEXT(AL1045,"0.#"),1)&lt;&gt;"."),TRUE,FALSE)</formula>
    </cfRule>
    <cfRule type="expression" dxfId="1232" priority="2038">
      <formula>IF(AND(AL1045&lt;0, RIGHT(TEXT(AL1045,"0.#"),1)="."),TRUE,FALSE)</formula>
    </cfRule>
  </conditionalFormatting>
  <conditionalFormatting sqref="Y1045:Y1072">
    <cfRule type="expression" dxfId="1231" priority="2033">
      <formula>IF(RIGHT(TEXT(Y1045,"0.#"),1)=".",FALSE,TRUE)</formula>
    </cfRule>
    <cfRule type="expression" dxfId="1230" priority="2034">
      <formula>IF(RIGHT(TEXT(Y1045,"0.#"),1)=".",TRUE,FALSE)</formula>
    </cfRule>
  </conditionalFormatting>
  <conditionalFormatting sqref="AL1043:AO1044">
    <cfRule type="expression" dxfId="1229" priority="2029">
      <formula>IF(AND(AL1043&gt;=0, RIGHT(TEXT(AL1043,"0.#"),1)&lt;&gt;"."),TRUE,FALSE)</formula>
    </cfRule>
    <cfRule type="expression" dxfId="1228" priority="2030">
      <formula>IF(AND(AL1043&gt;=0, RIGHT(TEXT(AL1043,"0.#"),1)="."),TRUE,FALSE)</formula>
    </cfRule>
    <cfRule type="expression" dxfId="1227" priority="2031">
      <formula>IF(AND(AL1043&lt;0, RIGHT(TEXT(AL1043,"0.#"),1)&lt;&gt;"."),TRUE,FALSE)</formula>
    </cfRule>
    <cfRule type="expression" dxfId="1226" priority="2032">
      <formula>IF(AND(AL1043&lt;0, RIGHT(TEXT(AL1043,"0.#"),1)="."),TRUE,FALSE)</formula>
    </cfRule>
  </conditionalFormatting>
  <conditionalFormatting sqref="Y1043:Y1044">
    <cfRule type="expression" dxfId="1225" priority="2027">
      <formula>IF(RIGHT(TEXT(Y1043,"0.#"),1)=".",FALSE,TRUE)</formula>
    </cfRule>
    <cfRule type="expression" dxfId="1224" priority="2028">
      <formula>IF(RIGHT(TEXT(Y1043,"0.#"),1)=".",TRUE,FALSE)</formula>
    </cfRule>
  </conditionalFormatting>
  <conditionalFormatting sqref="AL1078:AO1105">
    <cfRule type="expression" dxfId="1223" priority="2023">
      <formula>IF(AND(AL1078&gt;=0, RIGHT(TEXT(AL1078,"0.#"),1)&lt;&gt;"."),TRUE,FALSE)</formula>
    </cfRule>
    <cfRule type="expression" dxfId="1222" priority="2024">
      <formula>IF(AND(AL1078&gt;=0, RIGHT(TEXT(AL1078,"0.#"),1)="."),TRUE,FALSE)</formula>
    </cfRule>
    <cfRule type="expression" dxfId="1221" priority="2025">
      <formula>IF(AND(AL1078&lt;0, RIGHT(TEXT(AL1078,"0.#"),1)&lt;&gt;"."),TRUE,FALSE)</formula>
    </cfRule>
    <cfRule type="expression" dxfId="1220" priority="2026">
      <formula>IF(AND(AL1078&lt;0, RIGHT(TEXT(AL1078,"0.#"),1)="."),TRUE,FALSE)</formula>
    </cfRule>
  </conditionalFormatting>
  <conditionalFormatting sqref="Y1078:Y1105">
    <cfRule type="expression" dxfId="1219" priority="2021">
      <formula>IF(RIGHT(TEXT(Y1078,"0.#"),1)=".",FALSE,TRUE)</formula>
    </cfRule>
    <cfRule type="expression" dxfId="1218" priority="2022">
      <formula>IF(RIGHT(TEXT(Y1078,"0.#"),1)=".",TRUE,FALSE)</formula>
    </cfRule>
  </conditionalFormatting>
  <conditionalFormatting sqref="AL1076:AO1077">
    <cfRule type="expression" dxfId="1217" priority="2017">
      <formula>IF(AND(AL1076&gt;=0, RIGHT(TEXT(AL1076,"0.#"),1)&lt;&gt;"."),TRUE,FALSE)</formula>
    </cfRule>
    <cfRule type="expression" dxfId="1216" priority="2018">
      <formula>IF(AND(AL1076&gt;=0, RIGHT(TEXT(AL1076,"0.#"),1)="."),TRUE,FALSE)</formula>
    </cfRule>
    <cfRule type="expression" dxfId="1215" priority="2019">
      <formula>IF(AND(AL1076&lt;0, RIGHT(TEXT(AL1076,"0.#"),1)&lt;&gt;"."),TRUE,FALSE)</formula>
    </cfRule>
    <cfRule type="expression" dxfId="1214" priority="2020">
      <formula>IF(AND(AL1076&lt;0, RIGHT(TEXT(AL1076,"0.#"),1)="."),TRUE,FALSE)</formula>
    </cfRule>
  </conditionalFormatting>
  <conditionalFormatting sqref="Y1076:Y1077">
    <cfRule type="expression" dxfId="1213" priority="2015">
      <formula>IF(RIGHT(TEXT(Y1076,"0.#"),1)=".",FALSE,TRUE)</formula>
    </cfRule>
    <cfRule type="expression" dxfId="1212" priority="2016">
      <formula>IF(RIGHT(TEXT(Y1076,"0.#"),1)=".",TRUE,FALSE)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
    <cfRule type="expression" dxfId="471" priority="481">
      <formula>IF(RIGHT(TEXT(AU101,"0.#"),1)=".",FALSE,TRUE)</formula>
    </cfRule>
    <cfRule type="expression" dxfId="470" priority="482">
      <formula>IF(RIGHT(TEXT(AU101,"0.#"),1)=".",TRUE,FALSE)</formula>
    </cfRule>
  </conditionalFormatting>
  <conditionalFormatting sqref="AU102">
    <cfRule type="expression" dxfId="469" priority="479">
      <formula>IF(RIGHT(TEXT(AU102,"0.#"),1)=".",FALSE,TRUE)</formula>
    </cfRule>
    <cfRule type="expression" dxfId="468" priority="480">
      <formula>IF(RIGHT(TEXT(AU102,"0.#"),1)=".",TRUE,FALSE)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Y847:Y854">
    <cfRule type="expression" dxfId="17" priority="23">
      <formula>IF(RIGHT(TEXT(Y847,"0.#"),1)=".",FALSE,TRUE)</formula>
    </cfRule>
    <cfRule type="expression" dxfId="16" priority="24">
      <formula>IF(RIGHT(TEXT(Y847,"0.#"),1)=".",TRUE,FALSE)</formula>
    </cfRule>
  </conditionalFormatting>
  <conditionalFormatting sqref="AL845:AO854">
    <cfRule type="expression" dxfId="15" priority="19">
      <formula>IF(AND(AL845&gt;=0, RIGHT(TEXT(AL845,"0.#"),1)&lt;&gt;"."),TRUE,FALSE)</formula>
    </cfRule>
    <cfRule type="expression" dxfId="14" priority="20">
      <formula>IF(AND(AL845&gt;=0, RIGHT(TEXT(AL845,"0.#"),1)="."),TRUE,FALSE)</formula>
    </cfRule>
    <cfRule type="expression" dxfId="13" priority="21">
      <formula>IF(AND(AL845&lt;0, RIGHT(TEXT(AL845,"0.#"),1)&lt;&gt;"."),TRUE,FALSE)</formula>
    </cfRule>
    <cfRule type="expression" dxfId="12" priority="22">
      <formula>IF(AND(AL845&lt;0, RIGHT(TEXT(AL845,"0.#"),1)="."),TRUE,FALSE)</formula>
    </cfRule>
  </conditionalFormatting>
  <conditionalFormatting sqref="Y845:Y846">
    <cfRule type="expression" dxfId="11" priority="17">
      <formula>IF(RIGHT(TEXT(Y845,"0.#"),1)=".",FALSE,TRUE)</formula>
    </cfRule>
    <cfRule type="expression" dxfId="10" priority="18">
      <formula>IF(RIGHT(TEXT(Y845,"0.#"),1)=".",TRUE,FALSE)</formula>
    </cfRule>
  </conditionalFormatting>
  <conditionalFormatting sqref="Y880:Y887">
    <cfRule type="expression" dxfId="9" priority="15">
      <formula>IF(RIGHT(TEXT(Y880,"0.#"),1)=".",FALSE,TRUE)</formula>
    </cfRule>
    <cfRule type="expression" dxfId="8" priority="16">
      <formula>IF(RIGHT(TEXT(Y880,"0.#"),1)=".",TRUE,FALSE)</formula>
    </cfRule>
  </conditionalFormatting>
  <conditionalFormatting sqref="Y878:Y879">
    <cfRule type="expression" dxfId="7" priority="13">
      <formula>IF(RIGHT(TEXT(Y878,"0.#"),1)=".",FALSE,TRUE)</formula>
    </cfRule>
    <cfRule type="expression" dxfId="6" priority="14">
      <formula>IF(RIGHT(TEXT(Y878,"0.#"),1)=".",TRUE,FALSE)</formula>
    </cfRule>
  </conditionalFormatting>
  <conditionalFormatting sqref="AL1110:AO1119">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Y1119">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16383" man="1"/>
    <brk id="708" max="50" man="1"/>
    <brk id="733" max="50" man="1"/>
    <brk id="841" max="50" man="1"/>
    <brk id="1106"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t="s">
        <v>639</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2021-06-17T04:37:26Z</cp:lastPrinted>
  <dcterms:created xsi:type="dcterms:W3CDTF">2012-03-13T00:50:25Z</dcterms:created>
  <dcterms:modified xsi:type="dcterms:W3CDTF">2021-06-17T04:37:32Z</dcterms:modified>
</cp:coreProperties>
</file>