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<sst xmlns="http://schemas.openxmlformats.org/spreadsheetml/2006/main" count="3131" uniqueCount="778">
  <si>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</si>
  <si>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</si>
  <si>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</si>
  <si>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</si>
  <si>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</si>
  <si>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</si>
  <si>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</si>
  <si>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</si>
  <si>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</si>
  <si>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</si>
  <si>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</si>
  <si>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</si>
  <si>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</si>
  <si>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</si>
  <si>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</si>
  <si>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</si>
  <si>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</si>
  <si>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</si>
  <si>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</si>
  <si>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</si>
  <si>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</si>
  <si>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</si>
  <si>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</si>
  <si>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</si>
  <si>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</si>
  <si>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</si>
  <si>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</si>
  <si>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</si>
  <si>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</si>
  <si>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</si>
  <si>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</si>
  <si>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</si>
  <si>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</si>
  <si>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</si>
  <si>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</si>
  <si>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</si>
  <si>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</si>
  <si>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</si>
  <si>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</si>
  <si>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</si>
  <si>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</si>
  <si>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</si>
  <si>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</si>
  <si>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</si>
  <si>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</si>
  <si>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</si>
  <si>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</si>
  <si>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</si>
  <si>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</si>
  <si>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</si>
  <si>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</si>
  <si>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</si>
  <si>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</si>
  <si>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</si>
  <si>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</si>
  <si>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</si>
  <si>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</si>
  <si>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</si>
  <si>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</si>
  <si>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</si>
  <si>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</si>
  <si>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</si>
  <si>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</si>
  <si>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</si>
  <si>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</si>
  <si>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</si>
  <si>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</si>
  <si>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</si>
  <si>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</si>
  <si>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</si>
  <si>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</si>
  <si>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</si>
  <si>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</si>
  <si>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</si>
  <si>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</si>
  <si>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</si>
  <si>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</si>
  <si>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</si>
  <si>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</si>
  <si>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</si>
  <si>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</si>
  <si>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</si>
  <si>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</si>
  <si>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</si>
  <si>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</si>
  <si>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</si>
  <si>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</si>
  <si>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</si>
  <si>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</si>
  <si>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</si>
  <si>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</si>
  <si>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</si>
  <si>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</si>
  <si>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</si>
  <si>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</si>
  <si>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</si>
  <si>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</si>
  <si>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</si>
  <si>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</si>
  <si>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</si>
  <si>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</si>
  <si>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</si>
  <si>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</si>
  <si>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</si>
  <si>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</si>
  <si>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</si>
  <si>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</si>
  <si>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</si>
  <si>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</si>
  <si>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</si>
  <si>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</si>
  <si>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</si>
  <si>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</si>
  <si>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</si>
  <si>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</si>
  <si>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</si>
  <si>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</si>
  <si>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</si>
  <si>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</si>
  <si>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</si>
  <si>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</si>
  <si>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</si>
  <si>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</si>
  <si>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</si>
  <si>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</si>
  <si>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</si>
  <si>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</si>
  <si>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</si>
  <si>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</si>
  <si>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</si>
  <si>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</si>
  <si>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</si>
  <si>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</si>
  <si>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</si>
  <si>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</si>
  <si>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</si>
  <si>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</si>
  <si>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</si>
  <si>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</si>
  <si>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</si>
  <si>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</si>
  <si>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</si>
  <si>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</si>
  <si>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</si>
  <si>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</si>
  <si>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</si>
  <si>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</si>
  <si>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</si>
  <si>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</si>
  <si>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</si>
  <si>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</si>
  <si>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</si>
  <si>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</si>
  <si>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</si>
  <si>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</si>
  <si>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</si>
  <si>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</si>
  <si>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</si>
  <si>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</si>
  <si>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</si>
  <si>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</si>
  <si>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</si>
  <si>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</si>
  <si>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</si>
  <si>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</si>
  <si>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</si>
  <si>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</si>
  <si>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</si>
  <si>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</si>
  <si>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</si>
  <si>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</si>
  <si>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</si>
  <si>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</si>
  <si>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</si>
  <si>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</si>
  <si>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</si>
  <si>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</si>
  <si>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</si>
  <si>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</si>
  <si>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</si>
  <si>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</si>
  <si>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</si>
  <si>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</si>
  <si>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</si>
  <si>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</si>
  <si>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</si>
  <si>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</si>
  <si>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</si>
  <si>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</si>
  <si>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</si>
  <si>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</si>
  <si>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</si>
  <si>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</si>
  <si>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</si>
  <si>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</si>
  <si>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</si>
  <si>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</si>
  <si>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</si>
  <si>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</si>
  <si>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</si>
  <si>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</si>
  <si>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</si>
  <si>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</si>
  <si>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</si>
  <si>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</si>
  <si>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</si>
  <si>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</si>
  <si>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</si>
  <si>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</si>
  <si>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</si>
  <si>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</si>
  <si>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</si>
  <si>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</si>
  <si>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</si>
  <si>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</si>
  <si>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</si>
  <si>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</si>
  <si>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</si>
  <si>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</si>
  <si>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</si>
  <si>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</si>
  <si>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</si>
  <si>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</si>
  <si>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</si>
  <si>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</si>
  <si>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</si>
  <si>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</si>
  <si>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</si>
  <si>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</si>
  <si>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</si>
  <si>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</si>
  <si>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</si>
  <si>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</si>
  <si>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</si>
  <si>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</si>
  <si>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</si>
  <si>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</si>
  <si>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</si>
  <si>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</si>
  <si>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</si>
  <si>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</si>
  <si>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</si>
  <si>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</si>
  <si>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</si>
  <si>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</si>
  <si>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</si>
  <si>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</si>
  <si>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</si>
  <si>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</si>
  <si>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</si>
  <si>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</si>
  <si>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</si>
  <si>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</si>
  <si>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</si>
  <si>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</si>
  <si>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</si>
  <si>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</si>
  <si>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</si>
  <si>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</si>
  <si>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</si>
  <si>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</si>
  <si>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</si>
  <si>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</si>
  <si>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</si>
  <si>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</si>
  <si>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</si>
  <si>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</si>
  <si>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</si>
  <si>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</si>
  <si>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</si>
  <si>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</si>
  <si>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</si>
  <si>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</si>
  <si>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</si>
  <si>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</si>
  <si>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</si>
  <si>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</si>
  <si>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</si>
  <si>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</si>
  <si>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</si>
  <si>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</si>
  <si>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</si>
  <si>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</si>
  <si>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</si>
  <si>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</si>
  <si>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</si>
  <si>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</si>
  <si>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</si>
  <si>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</si>
  <si>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</si>
  <si>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</si>
  <si>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</si>
  <si>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</si>
  <si>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</si>
  <si>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</si>
  <si>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</si>
  <si>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</si>
  <si>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</si>
  <si>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</si>
  <si>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</si>
  <si>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</si>
  <si>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</si>
  <si>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</si>
  <si>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</si>
  <si>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</si>
  <si>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</si>
  <si>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</si>
  <si>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</si>
  <si>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</si>
  <si>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</si>
  <si>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</si>
  <si>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</si>
  <si>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</si>
  <si>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</si>
  <si>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</si>
  <si>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</si>
  <si>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</si>
  <si>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</si>
  <si>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</si>
  <si>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</si>
  <si>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</si>
  <si>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</si>
  <si>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</si>
  <si>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</si>
  <si>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</si>
  <si>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</si>
  <si>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</si>
  <si>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</si>
  <si>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</si>
  <si>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</si>
  <si>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</si>
  <si>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</si>
  <si>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</si>
  <si>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</si>
  <si>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</si>
  <si>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</si>
  <si>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</si>
  <si>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</si>
  <si>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</si>
  <si>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</si>
  <si>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</si>
  <si>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</si>
  <si>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</si>
  <si>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</si>
  <si>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</si>
  <si>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</si>
  <si>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</si>
  <si>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</si>
  <si>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</si>
  <si>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</si>
  <si>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</si>
  <si>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</si>
  <si>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</si>
  <si>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</si>
  <si>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</si>
  <si>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</si>
  <si>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</si>
  <si>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</si>
  <si>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</si>
  <si>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</si>
  <si>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</si>
  <si>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</si>
  <si>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</si>
  <si>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</si>
  <si>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</si>
  <si>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</si>
  <si>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</si>
  <si>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</si>
  <si>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</si>
  <si>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</si>
  <si>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</si>
  <si>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</si>
  <si>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</si>
  <si>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</si>
  <si>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</si>
  <si>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</si>
  <si>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</si>
  <si>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</si>
  <si>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</si>
  <si>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</si>
  <si>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</si>
  <si>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</si>
  <si>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</si>
  <si>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</si>
  <si>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</si>
  <si>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</si>
  <si>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</si>
  <si>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</si>
  <si>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</si>
  <si>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</si>
  <si>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</si>
  <si>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</si>
  <si>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</si>
  <si>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</si>
  <si>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</si>
  <si>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</si>
  <si>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</si>
  <si>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</si>
  <si>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</si>
  <si>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</si>
  <si>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</si>
  <si>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</si>
  <si>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</si>
  <si>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</si>
  <si>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</si>
  <si>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</si>
  <si>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</si>
  <si>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</si>
  <si>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</si>
  <si>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</si>
  <si>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</si>
  <si>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</si>
  <si>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</si>
  <si>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</si>
  <si>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</si>
  <si>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</si>
  <si>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</si>
  <si>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</si>
  <si>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</si>
  <si>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</si>
  <si>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</si>
  <si>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</si>
  <si>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</si>
  <si>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</si>
  <si>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</si>
  <si>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</si>
  <si>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</si>
  <si>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</si>
  <si>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</si>
  <si>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</si>
  <si>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</si>
  <si>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</si>
  <si>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</si>
  <si>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</si>
  <si>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</si>
  <si>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</si>
  <si>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</si>
  <si>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</si>
  <si>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</si>
  <si>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</si>
  <si>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</si>
  <si>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</si>
  <si>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</si>
  <si>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</si>
  <si>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</si>
  <si>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</si>
  <si>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</si>
  <si>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</si>
  <si>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</si>
  <si>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</si>
  <si>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</si>
  <si>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</si>
  <si>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</si>
  <si>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</si>
  <si>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</si>
  <si>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</si>
  <si>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</si>
  <si>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</si>
  <si>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</si>
  <si>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</si>
  <si>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</si>
  <si>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</si>
  <si>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</si>
  <si>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</si>
  <si>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</si>
  <si>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</si>
  <si>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</si>
  <si>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</si>
  <si>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</si>
  <si>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</si>
  <si>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</si>
  <si>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</si>
  <si>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</si>
  <si>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</si>
  <si>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</si>
  <si>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</si>
  <si>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</si>
  <si>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</si>
  <si>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</si>
  <si>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</si>
  <si>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</si>
  <si>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</si>
  <si>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</si>
  <si>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</si>
  <si>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</si>
  <si>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</si>
  <si>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</si>
  <si>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</si>
  <si>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</si>
  <si>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</si>
  <si>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</si>
  <si>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</si>
  <si>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</si>
  <si>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</si>
  <si>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</si>
  <si>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</si>
  <si>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</si>
  <si>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</si>
  <si>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</si>
  <si>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</si>
  <si>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</si>
  <si>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</si>
  <si>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</si>
  <si>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</si>
  <si>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</si>
  <si>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</si>
  <si>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</si>
  <si>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</si>
  <si>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</si>
  <si>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</si>
  <si>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</si>
  <si>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</si>
  <si>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</si>
  <si>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</si>
  <si>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</si>
  <si>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</si>
  <si>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</si>
  <si>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</si>
  <si>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</si>
  <si>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</si>
  <si>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</si>
  <si>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</si>
  <si>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</si>
  <si>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</si>
  <si>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</si>
  <si>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</si>
  <si>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</si>
  <si>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</si>
  <si>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</si>
  <si>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</si>
  <si>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</si>
  <si>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</si>
  <si>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</si>
  <si>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</si>
  <si>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</si>
  <si>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</si>
  <si>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</si>
  <si>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</si>
  <si>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</si>
  <si>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</si>
  <si>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</si>
  <si>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</si>
  <si>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</si>
  <si>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</si>
  <si>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</si>
  <si>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</si>
  <si>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</si>
  <si>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</si>
  <si>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</si>
  <si>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</si>
  <si>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</si>
  <si>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</si>
  <si>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</si>
  <si>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</si>
  <si>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</si>
  <si>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</si>
  <si>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</si>
  <si>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</si>
  <si>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</si>
  <si>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</si>
  <si>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</si>
  <si>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</si>
  <si>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</si>
  <si>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</si>
  <si>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</si>
  <si>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</si>
  <si>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</si>
  <si>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</si>
  <si>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</si>
  <si>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</si>
  <si>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</si>
  <si>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</si>
  <si>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</si>
  <si>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</si>
  <si>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</si>
  <si>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</si>
  <si>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</si>
  <si>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</si>
  <si>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</si>
  <si>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</si>
  <si>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</si>
  <si>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</si>
  <si>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</si>
  <si>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</si>
  <si>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</si>
  <si>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</si>
  <si>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</si>
  <si>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</si>
  <si>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</si>
  <si>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</si>
  <si>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</si>
  <si>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</si>
  <si>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</si>
  <si>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</si>
  <si>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</si>
  <si>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</si>
  <si>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</si>
  <si>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</si>
  <si>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</si>
  <si>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</si>
  <si>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</si>
  <si>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</si>
  <si>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</si>
  <si>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</si>
  <si>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</si>
  <si>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</si>
  <si>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</si>
  <si>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</si>
  <si>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</si>
  <si>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</si>
  <si>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</si>
  <si>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</si>
  <si>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</si>
  <si>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</si>
  <si>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</si>
  <si>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</si>
  <si>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</si>
  <si>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</si>
  <si>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</si>
  <si>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</si>
  <si>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</si>
  <si>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</si>
  <si>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</si>
  <si>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</si>
  <si>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</si>
  <si>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</si>
  <si>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</si>
  <si>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</si>
  <si>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</si>
  <si>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</si>
  <si>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</si>
  <si>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</si>
  <si>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</si>
  <si>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</si>
  <si>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</si>
  <si>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</si>
  <si>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</si>
  <si>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</si>
  <si>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</si>
  <si>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</si>
  <si>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</si>
  <si>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</si>
  <si>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</si>
  <si>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</si>
  <si>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</si>
  <si>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</si>
  <si>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</si>
  <si>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</si>
  <si>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</si>
  <si>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</si>
  <si>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</si>
  <si>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</si>
  <si>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</si>
  <si>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</si>
  <si>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</si>
  <si>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</si>
  <si>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</si>
  <si>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</si>
  <si>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</si>
  <si>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</si>
  <si>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</si>
  <si>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</si>
  <si>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</si>
  <si>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</si>
  <si>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</si>
  <si>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</si>
  <si>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</si>
  <si>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</si>
  <si>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</si>
  <si>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</si>
  <si>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</si>
  <si>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</si>
  <si>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</si>
  <si>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</si>
  <si>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</si>
  <si>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</si>
  <si>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</si>
  <si>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</si>
  <si>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</si>
  <si>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</si>
  <si>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</si>
  <si>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</si>
  <si>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</si>
  <si>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</si>
  <si>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</si>
  <si>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</si>
  <si>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</si>
  <si>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</si>
  <si>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</si>
  <si>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</si>
  <si>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</si>
  <si>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</si>
  <si>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</si>
  <si>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</si>
  <si>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</si>
  <si>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</si>
  <si>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</si>
  <si>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</si>
  <si>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</si>
  <si>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</si>
  <si>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</si>
  <si>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</si>
  <si>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</si>
  <si>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</si>
  <si>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</si>
  <si>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</si>
  <si>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</si>
  <si>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</si>
  <si>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</si>
  <si>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</si>
  <si>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</si>
  <si>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人材開発支援助成金（障害者職業能力開発助成コース）</t>
  </si>
  <si>
    <t>職業安定局</t>
  </si>
  <si>
    <t>障害者雇用対策課長
小野寺　徳子</t>
  </si>
  <si>
    <t>平成２７年度</t>
  </si>
  <si>
    <t>終了予定なし</t>
  </si>
  <si>
    <t>障害者雇用対策課</t>
  </si>
  <si>
    <t>雇用保険法第63条第1項第8号</t>
  </si>
  <si>
    <t>-</t>
  </si>
  <si>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</si>
  <si>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</si>
  <si>
    <t>雇用安定等給付金</t>
  </si>
  <si>
    <t>助成事業所における訓練
終了後の就職率を70％以上とする。</t>
  </si>
  <si>
    <t>就職率
(訓練終了後3か月時点の就職者／訓練終了者)</t>
  </si>
  <si>
    <t>厚生労働省職業安定局調べ</t>
  </si>
  <si>
    <t>訓練受講者数</t>
  </si>
  <si>
    <t>人</t>
  </si>
  <si>
    <t>X:助成金支給執行額（千円）／Y:訓練受講者数　　　　　　　　　　　　　　</t>
    <phoneticPr fontId="5"/>
  </si>
  <si>
    <t>千円</t>
  </si>
  <si>
    <t>　　X/Y</t>
    <phoneticPr fontId="5"/>
  </si>
  <si>
    <t>634,740／380</t>
  </si>
  <si>
    <t>584,605/367</t>
  </si>
  <si>
    <t>雇用機会を創出するとともに雇用の安定を図ること(Ⅴ-2)</t>
  </si>
  <si>
    <t>地域、中小企業、産業の特性に応じ、雇用の創出及び雇用の安定を図ること(Ⅴ-2-1)</t>
  </si>
  <si>
    <t>公共職業安定所における就職件数（障害者）</t>
  </si>
  <si>
    <t>件</t>
  </si>
  <si>
    <t>－</t>
  </si>
  <si>
    <t>新27－027</t>
  </si>
  <si>
    <t>579</t>
  </si>
  <si>
    <t>570</t>
  </si>
  <si>
    <t>585</t>
  </si>
  <si>
    <t>○</t>
  </si>
  <si>
    <t>-</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</si>
  <si>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</si>
  <si>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本事業は、国が行う障害者の雇用対策と一体的に実施しているものであるため、効率的かつ効果的な執行の観点から、国が実施すべきである。</t>
    <rPh sb="36" eb="39">
      <t>コウリツテキ</t>
    </rPh>
    <rPh sb="41" eb="44">
      <t>コウカテキ</t>
    </rPh>
    <rPh sb="45" eb="47">
      <t>シッコウ</t>
    </rPh>
    <rPh sb="48" eb="50">
      <t>カンテン</t>
    </rPh>
    <rPh sb="53" eb="54">
      <t>クニ</t>
    </rPh>
    <phoneticPr fontId="5"/>
  </si>
  <si>
    <t>本事業は、一般の求職者と比して就職が困難である障害者の雇用促進を目的として実施しており、その点において、ニーズ及び優先度が高い。</t>
  </si>
  <si>
    <t>‐</t>
  </si>
  <si>
    <t>無</t>
  </si>
  <si>
    <t>受益者である事業主の負担を考慮した必要な経費を負担す
るものであり妥当である。</t>
  </si>
  <si>
    <t>助成金の支給に必要な経費に限定されている。</t>
  </si>
  <si>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</si>
  <si>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</si>
  <si>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</si>
  <si>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雇用安定等給付金</t>
    <rPh sb="0" eb="2">
      <t>コヨウ</t>
    </rPh>
    <rPh sb="2" eb="4">
      <t>アンテイ</t>
    </rPh>
    <rPh sb="4" eb="5">
      <t>トウ</t>
    </rPh>
    <rPh sb="5" eb="8">
      <t>キュウフキン</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</si>
  <si>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</si>
  <si>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</si>
  <si>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</si>
  <si>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</si>
  <si>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</si>
  <si>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</si>
  <si>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</si>
  <si>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</si>
  <si>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</si>
  <si>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</si>
  <si>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</si>
  <si>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t>
    <phoneticPr fontId="5"/>
  </si>
  <si>
    <t>476,400/285</t>
    <phoneticPr fontId="5"/>
  </si>
  <si>
    <t>厚労</t>
  </si>
  <si>
    <t>-</t>
    <phoneticPr fontId="5"/>
  </si>
  <si>
    <t>点検対象外</t>
    <rPh sb="0" eb="2">
      <t>テンケン</t>
    </rPh>
    <rPh sb="2" eb="5">
      <t>タイショウガイ</t>
    </rPh>
    <phoneticPr fontId="5"/>
  </si>
  <si>
    <t>雇用安定等給付金</t>
    <phoneticPr fontId="5"/>
  </si>
  <si>
    <t>事業主に対する助成金</t>
    <phoneticPr fontId="5"/>
  </si>
  <si>
    <t>A.○○労働局</t>
    <rPh sb="4" eb="7">
      <t>ロウドウキョク</t>
    </rPh>
    <phoneticPr fontId="5"/>
  </si>
  <si>
    <t>人材開発支援助成金の支給</t>
    <rPh sb="0" eb="2">
      <t>ジンザイ</t>
    </rPh>
    <rPh sb="2" eb="4">
      <t>カイハツ</t>
    </rPh>
    <rPh sb="4" eb="6">
      <t>シエン</t>
    </rPh>
    <rPh sb="6" eb="9">
      <t>ジョセイキン</t>
    </rPh>
    <rPh sb="10" eb="12">
      <t>シキュウ</t>
    </rPh>
    <phoneticPr fontId="5"/>
  </si>
  <si>
    <t>B.事業主A</t>
    <rPh sb="2" eb="5">
      <t>ジギョウヌシ</t>
    </rPh>
    <phoneticPr fontId="5"/>
  </si>
  <si>
    <t>○○労働局</t>
    <rPh sb="2" eb="5">
      <t>ロウドウキョク</t>
    </rPh>
    <phoneticPr fontId="5"/>
  </si>
  <si>
    <t>障害者の助成に伴う助成金</t>
  </si>
  <si>
    <t>○○労働局</t>
    <rPh sb="2" eb="4">
      <t>ロウドウ</t>
    </rPh>
    <rPh sb="4" eb="5">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</si>
</sst>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194719</xdr:colOff>
      <xdr:row>753</xdr:row>
      <xdr:rowOff>336550</xdr:rowOff>
    </xdr:from>
    <xdr:to>
      <xdr:col>28</xdr:col>
      <xdr:colOff>194733</xdr:colOff>
      <xdr:row>757</xdr:row>
      <xdr:rowOff>129510</xdr:rowOff>
    </xdr:to>
    <xdr:cxnSp macro="">
      <xdr:nvCxnSpPr>
        <xdr:cNvPr id="2" name="直線矢印コネクタ 33"/>
        <xdr:cNvCxnSpPr>
          <a:cxnSpLocks noChangeShapeType="1"/>
          <a:stCxn id="18" idx="2"/>
        </xdr:cNvCxnSpPr>
      </xdr:nvCxnSpPr>
      <xdr:spPr bwMode="auto">
        <a:xfrm flipH="1">
          <a:off x="5825052" y="43802300"/>
          <a:ext cx="14" cy="11899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31749</xdr:colOff>
      <xdr:row>748</xdr:row>
      <xdr:rowOff>211667</xdr:rowOff>
    </xdr:from>
    <xdr:to>
      <xdr:col>43</xdr:col>
      <xdr:colOff>44714</xdr:colOff>
      <xdr:row>755</xdr:row>
      <xdr:rowOff>126736</xdr:rowOff>
    </xdr:to>
    <xdr:sp macro="" textlink="">
      <xdr:nvSpPr>
        <xdr:cNvPr id="3" name="正方形/長方形 2"/>
        <xdr:cNvSpPr/>
      </xdr:nvSpPr>
      <xdr:spPr>
        <a:xfrm>
          <a:off x="2846916" y="237214834"/>
          <a:ext cx="5844381" cy="2359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46565</xdr:colOff>
      <xdr:row>748</xdr:row>
      <xdr:rowOff>283104</xdr:rowOff>
    </xdr:from>
    <xdr:to>
      <xdr:col>36</xdr:col>
      <xdr:colOff>53708</xdr:colOff>
      <xdr:row>750</xdr:row>
      <xdr:rowOff>216203</xdr:rowOff>
    </xdr:to>
    <xdr:sp macro="" textlink="">
      <xdr:nvSpPr>
        <xdr:cNvPr id="4" name="テキスト ボックス 3"/>
        <xdr:cNvSpPr txBox="1"/>
      </xdr:nvSpPr>
      <xdr:spPr>
        <a:xfrm>
          <a:off x="4269315" y="237286271"/>
          <a:ext cx="3023393" cy="6315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ja-JP" altLang="en-US" sz="1400"/>
            <a:t>●百万円</a:t>
          </a:r>
          <a:endParaRPr kumimoji="1" lang="en-US" altLang="ja-JP" sz="1400"/>
        </a:p>
      </xdr:txBody>
    </xdr:sp>
    <xdr:clientData/>
  </xdr:twoCellAnchor>
  <xdr:twoCellAnchor>
    <xdr:from>
      <xdr:col>14</xdr:col>
      <xdr:colOff>45693</xdr:colOff>
      <xdr:row>754</xdr:row>
      <xdr:rowOff>124255</xdr:rowOff>
    </xdr:from>
    <xdr:to>
      <xdr:col>28</xdr:col>
      <xdr:colOff>135652</xdr:colOff>
      <xdr:row>755</xdr:row>
      <xdr:rowOff>47261</xdr:rowOff>
    </xdr:to>
    <xdr:sp macro="" textlink="">
      <xdr:nvSpPr>
        <xdr:cNvPr id="5" name="テキスト ボックス 4"/>
        <xdr:cNvSpPr txBox="1"/>
      </xdr:nvSpPr>
      <xdr:spPr>
        <a:xfrm>
          <a:off x="2860860" y="43939255"/>
          <a:ext cx="2905125" cy="2722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21</xdr:col>
      <xdr:colOff>57148</xdr:colOff>
      <xdr:row>757</xdr:row>
      <xdr:rowOff>159546</xdr:rowOff>
    </xdr:from>
    <xdr:to>
      <xdr:col>36</xdr:col>
      <xdr:colOff>76991</xdr:colOff>
      <xdr:row>785</xdr:row>
      <xdr:rowOff>130971</xdr:rowOff>
    </xdr:to>
    <xdr:sp macro="" textlink="">
      <xdr:nvSpPr>
        <xdr:cNvPr id="6" name="テキスト ボックス 5"/>
        <xdr:cNvSpPr txBox="1"/>
      </xdr:nvSpPr>
      <xdr:spPr>
        <a:xfrm>
          <a:off x="4279898" y="45022296"/>
          <a:ext cx="3036093" cy="1019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事業主　社</a:t>
          </a:r>
          <a:endParaRPr kumimoji="1" lang="en-US" altLang="ja-JP" sz="1400"/>
        </a:p>
        <a:p>
          <a:pPr algn="ctr"/>
          <a:r>
            <a:rPr kumimoji="1" lang="ja-JP" altLang="en-US" sz="1400"/>
            <a:t>●百万円</a:t>
          </a:r>
          <a:endParaRPr kumimoji="1" lang="en-US" altLang="ja-JP" sz="1400"/>
        </a:p>
      </xdr:txBody>
    </xdr:sp>
    <xdr:clientData/>
  </xdr:twoCellAnchor>
  <xdr:twoCellAnchor>
    <xdr:from>
      <xdr:col>38</xdr:col>
      <xdr:colOff>35982</xdr:colOff>
      <xdr:row>115</xdr:row>
      <xdr:rowOff>162983</xdr:rowOff>
    </xdr:from>
    <xdr:to>
      <xdr:col>41</xdr:col>
      <xdr:colOff>184149</xdr:colOff>
      <xdr:row>116</xdr:row>
      <xdr:rowOff>311150</xdr:rowOff>
    </xdr:to>
    <xdr:sp macro="" textlink="">
      <xdr:nvSpPr>
        <xdr:cNvPr id="11" name="テキスト ボックス 10"/>
        <xdr:cNvSpPr txBox="1"/>
      </xdr:nvSpPr>
      <xdr:spPr>
        <a:xfrm>
          <a:off x="7677149" y="12862983"/>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84667</xdr:colOff>
      <xdr:row>133</xdr:row>
      <xdr:rowOff>63500</xdr:rowOff>
    </xdr:from>
    <xdr:to>
      <xdr:col>42</xdr:col>
      <xdr:colOff>31751</xdr:colOff>
      <xdr:row>134</xdr:row>
      <xdr:rowOff>0</xdr:rowOff>
    </xdr:to>
    <xdr:sp macro="" textlink="">
      <xdr:nvSpPr>
        <xdr:cNvPr id="12" name="テキスト ボックス 11"/>
        <xdr:cNvSpPr txBox="1"/>
      </xdr:nvSpPr>
      <xdr:spPr>
        <a:xfrm>
          <a:off x="7725834" y="15282333"/>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179917</xdr:colOff>
      <xdr:row>134</xdr:row>
      <xdr:rowOff>21167</xdr:rowOff>
    </xdr:from>
    <xdr:to>
      <xdr:col>49</xdr:col>
      <xdr:colOff>328084</xdr:colOff>
      <xdr:row>134</xdr:row>
      <xdr:rowOff>465667</xdr:rowOff>
    </xdr:to>
    <xdr:sp macro="" textlink="">
      <xdr:nvSpPr>
        <xdr:cNvPr id="13" name="テキスト ボックス 12"/>
        <xdr:cNvSpPr txBox="1"/>
      </xdr:nvSpPr>
      <xdr:spPr>
        <a:xfrm>
          <a:off x="9429750" y="15748000"/>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31751</xdr:colOff>
      <xdr:row>711</xdr:row>
      <xdr:rowOff>21165</xdr:rowOff>
    </xdr:from>
    <xdr:to>
      <xdr:col>33</xdr:col>
      <xdr:colOff>179918</xdr:colOff>
      <xdr:row>712</xdr:row>
      <xdr:rowOff>52915</xdr:rowOff>
    </xdr:to>
    <xdr:sp macro="" textlink="">
      <xdr:nvSpPr>
        <xdr:cNvPr id="14" name="テキスト ボックス 13"/>
        <xdr:cNvSpPr txBox="1"/>
      </xdr:nvSpPr>
      <xdr:spPr>
        <a:xfrm>
          <a:off x="6064251" y="26468915"/>
          <a:ext cx="751417" cy="3704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84667</xdr:colOff>
      <xdr:row>708</xdr:row>
      <xdr:rowOff>0</xdr:rowOff>
    </xdr:from>
    <xdr:to>
      <xdr:col>34</xdr:col>
      <xdr:colOff>31751</xdr:colOff>
      <xdr:row>709</xdr:row>
      <xdr:rowOff>10583</xdr:rowOff>
    </xdr:to>
    <xdr:sp macro="" textlink="">
      <xdr:nvSpPr>
        <xdr:cNvPr id="16" name="テキスト ボックス 15"/>
        <xdr:cNvSpPr txBox="1"/>
      </xdr:nvSpPr>
      <xdr:spPr>
        <a:xfrm>
          <a:off x="6117167" y="25336500"/>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25</xdr:col>
      <xdr:colOff>116417</xdr:colOff>
      <xdr:row>844</xdr:row>
      <xdr:rowOff>190500</xdr:rowOff>
    </xdr:from>
    <xdr:to>
      <xdr:col>29</xdr:col>
      <xdr:colOff>63500</xdr:colOff>
      <xdr:row>845</xdr:row>
      <xdr:rowOff>254000</xdr:rowOff>
    </xdr:to>
    <xdr:sp macro="" textlink="">
      <xdr:nvSpPr>
        <xdr:cNvPr id="17" name="テキスト ボックス 16"/>
        <xdr:cNvSpPr txBox="1"/>
      </xdr:nvSpPr>
      <xdr:spPr>
        <a:xfrm>
          <a:off x="5143500" y="48217667"/>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23</xdr:col>
      <xdr:colOff>158749</xdr:colOff>
      <xdr:row>752</xdr:row>
      <xdr:rowOff>63500</xdr:rowOff>
    </xdr:from>
    <xdr:to>
      <xdr:col>34</xdr:col>
      <xdr:colOff>29633</xdr:colOff>
      <xdr:row>753</xdr:row>
      <xdr:rowOff>336550</xdr:rowOff>
    </xdr:to>
    <xdr:sp macro="" textlink="">
      <xdr:nvSpPr>
        <xdr:cNvPr id="18" name="テキスト ボックス 17"/>
        <xdr:cNvSpPr txBox="1"/>
      </xdr:nvSpPr>
      <xdr:spPr>
        <a:xfrm>
          <a:off x="4783666" y="43180000"/>
          <a:ext cx="2082800"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都道府県労働局</a:t>
          </a:r>
          <a:endParaRPr kumimoji="1" lang="en-US" altLang="ja-JP" sz="1400"/>
        </a:p>
        <a:p>
          <a:pPr algn="ctr"/>
          <a:r>
            <a:rPr kumimoji="1" lang="ja-JP" altLang="en-US" sz="1400"/>
            <a:t>●百万円</a:t>
          </a:r>
          <a:endParaRPr kumimoji="1" lang="en-US" altLang="ja-JP" sz="1400"/>
        </a:p>
      </xdr:txBody>
    </xdr:sp>
    <xdr:clientData/>
  </xdr:twoCellAnchor>
  <xdr:twoCellAnchor>
    <xdr:from>
      <xdr:col>29</xdr:col>
      <xdr:colOff>63499</xdr:colOff>
      <xdr:row>2221</xdr:row>
      <xdr:rowOff>56360</xdr:rowOff>
    </xdr:from>
    <xdr:to>
      <xdr:col>29</xdr:col>
      <xdr:colOff>78301</xdr:colOff>
      <xdr:row>2232</xdr:row>
      <xdr:rowOff>76594</xdr:rowOff>
    </xdr:to>
    <xdr:cxnSp macro="">
      <xdr:nvCxnSpPr>
        <xdr:cNvPr id="19" name="直線矢印コネクタ 33"/>
        <xdr:cNvCxnSpPr>
          <a:cxnSpLocks noChangeShapeType="1"/>
        </xdr:cNvCxnSpPr>
      </xdr:nvCxnSpPr>
      <xdr:spPr bwMode="auto">
        <a:xfrm>
          <a:off x="5894916" y="237937943"/>
          <a:ext cx="14802" cy="188290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193012</xdr:colOff>
      <xdr:row>750</xdr:row>
      <xdr:rowOff>226787</xdr:rowOff>
    </xdr:from>
    <xdr:to>
      <xdr:col>28</xdr:col>
      <xdr:colOff>194733</xdr:colOff>
      <xdr:row>752</xdr:row>
      <xdr:rowOff>63500</xdr:rowOff>
    </xdr:to>
    <xdr:cxnSp macro="">
      <xdr:nvCxnSpPr>
        <xdr:cNvPr id="20" name="直線矢印コネクタ 33"/>
        <xdr:cNvCxnSpPr>
          <a:cxnSpLocks noChangeShapeType="1"/>
          <a:endCxn id="18" idx="0"/>
        </xdr:cNvCxnSpPr>
      </xdr:nvCxnSpPr>
      <xdr:spPr bwMode="auto">
        <a:xfrm>
          <a:off x="5823345" y="42644787"/>
          <a:ext cx="1721" cy="53521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0</xdr:colOff>
      <xdr:row>788</xdr:row>
      <xdr:rowOff>127000</xdr:rowOff>
    </xdr:from>
    <xdr:to>
      <xdr:col>28</xdr:col>
      <xdr:colOff>138352</xdr:colOff>
      <xdr:row>788</xdr:row>
      <xdr:rowOff>409864</xdr:rowOff>
    </xdr:to>
    <xdr:sp macro="" textlink="">
      <xdr:nvSpPr>
        <xdr:cNvPr id="27" name="正方形/長方形 26"/>
        <xdr:cNvSpPr/>
      </xdr:nvSpPr>
      <xdr:spPr>
        <a:xfrm>
          <a:off x="4826000" y="46990000"/>
          <a:ext cx="942685" cy="2828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46</xdr:col>
      <xdr:colOff>105833</xdr:colOff>
      <xdr:row>788</xdr:row>
      <xdr:rowOff>137583</xdr:rowOff>
    </xdr:from>
    <xdr:to>
      <xdr:col>49</xdr:col>
      <xdr:colOff>445268</xdr:colOff>
      <xdr:row>788</xdr:row>
      <xdr:rowOff>420447</xdr:rowOff>
    </xdr:to>
    <xdr:sp macro="" textlink="">
      <xdr:nvSpPr>
        <xdr:cNvPr id="28" name="正方形/長方形 27"/>
        <xdr:cNvSpPr/>
      </xdr:nvSpPr>
      <xdr:spPr>
        <a:xfrm>
          <a:off x="9355666" y="47000583"/>
          <a:ext cx="942685" cy="2828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25</xdr:col>
      <xdr:colOff>116417</xdr:colOff>
      <xdr:row>877</xdr:row>
      <xdr:rowOff>190500</xdr:rowOff>
    </xdr:from>
    <xdr:to>
      <xdr:col>29</xdr:col>
      <xdr:colOff>63500</xdr:colOff>
      <xdr:row>878</xdr:row>
      <xdr:rowOff>254000</xdr:rowOff>
    </xdr:to>
    <xdr:sp macro="" textlink="">
      <xdr:nvSpPr>
        <xdr:cNvPr id="30" name="テキスト ボックス 29"/>
        <xdr:cNvSpPr txBox="1"/>
      </xdr:nvSpPr>
      <xdr:spPr>
        <a:xfrm>
          <a:off x="5143500" y="49286583"/>
          <a:ext cx="751417" cy="444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23</xdr:col>
      <xdr:colOff>42333</xdr:colOff>
      <xdr:row>725</xdr:row>
      <xdr:rowOff>539749</xdr:rowOff>
    </xdr:from>
    <xdr:to>
      <xdr:col>28</xdr:col>
      <xdr:colOff>74084</xdr:colOff>
      <xdr:row>726</xdr:row>
      <xdr:rowOff>402166</xdr:rowOff>
    </xdr:to>
    <xdr:sp macro="" textlink="">
      <xdr:nvSpPr>
        <xdr:cNvPr id="32" name="テキスト ボックス 31"/>
        <xdr:cNvSpPr txBox="1"/>
      </xdr:nvSpPr>
      <xdr:spPr>
        <a:xfrm>
          <a:off x="4667250" y="31718249"/>
          <a:ext cx="1037167" cy="7196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30</xdr:col>
      <xdr:colOff>179916</xdr:colOff>
      <xdr:row>18</xdr:row>
      <xdr:rowOff>31750</xdr:rowOff>
    </xdr:from>
    <xdr:to>
      <xdr:col>34</xdr:col>
      <xdr:colOff>137583</xdr:colOff>
      <xdr:row>18</xdr:row>
      <xdr:rowOff>296334</xdr:rowOff>
    </xdr:to>
    <xdr:sp macro="" textlink="">
      <xdr:nvSpPr>
        <xdr:cNvPr id="21" name="テキスト ボックス 20"/>
        <xdr:cNvSpPr txBox="1"/>
      </xdr:nvSpPr>
      <xdr:spPr>
        <a:xfrm>
          <a:off x="6212416" y="7609417"/>
          <a:ext cx="762000" cy="2645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767</v>
      </c>
      <c r="AK2" s="206"/>
      <c r="AL2" s="206"/>
      <c r="AM2" s="206"/>
      <c r="AN2" s="98" t="s">
        <v>406</v>
      </c>
      <c r="AO2" s="206">
        <v>20</v>
      </c>
      <c r="AP2" s="206"/>
      <c r="AQ2" s="206"/>
      <c r="AR2" s="99" t="s">
        <v>709</v>
      </c>
      <c r="AS2" s="207">
        <v>614</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635</v>
      </c>
      <c r="Q13" s="164"/>
      <c r="R13" s="164"/>
      <c r="S13" s="164"/>
      <c r="T13" s="164"/>
      <c r="U13" s="164"/>
      <c r="V13" s="165"/>
      <c r="W13" s="163">
        <v>635</v>
      </c>
      <c r="X13" s="164"/>
      <c r="Y13" s="164"/>
      <c r="Z13" s="164"/>
      <c r="AA13" s="164"/>
      <c r="AB13" s="164"/>
      <c r="AC13" s="165"/>
      <c r="AD13" s="163">
        <v>564</v>
      </c>
      <c r="AE13" s="164"/>
      <c r="AF13" s="164"/>
      <c r="AG13" s="164"/>
      <c r="AH13" s="164"/>
      <c r="AI13" s="164"/>
      <c r="AJ13" s="165"/>
      <c r="AK13" s="163">
        <v>476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635</v>
      </c>
      <c r="Q18" s="170"/>
      <c r="R18" s="170"/>
      <c r="S18" s="170"/>
      <c r="T18" s="170"/>
      <c r="U18" s="170"/>
      <c r="V18" s="171"/>
      <c r="W18" s="169">
        <f>SUM(W13:AC17)</f>
        <v>635</v>
      </c>
      <c r="X18" s="170"/>
      <c r="Y18" s="170"/>
      <c r="Z18" s="170"/>
      <c r="AA18" s="170"/>
      <c r="AB18" s="170"/>
      <c r="AC18" s="171"/>
      <c r="AD18" s="169">
        <f>SUM(AD13:AJ17)</f>
        <v>564</v>
      </c>
      <c r="AE18" s="170"/>
      <c r="AF18" s="170"/>
      <c r="AG18" s="170"/>
      <c r="AH18" s="170"/>
      <c r="AI18" s="170"/>
      <c r="AJ18" s="171"/>
      <c r="AK18" s="169">
        <f>SUM(AK13:AQ17)</f>
        <v>476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635</v>
      </c>
      <c r="Q19" s="164"/>
      <c r="R19" s="164"/>
      <c r="S19" s="164"/>
      <c r="T19" s="164"/>
      <c r="U19" s="164"/>
      <c r="V19" s="165"/>
      <c r="W19" s="163">
        <v>585</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0.92125984251968507</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0.92125984251968507</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476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476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371</v>
      </c>
      <c r="AC32" s="547"/>
      <c r="AD32" s="547"/>
      <c r="AE32" s="363">
        <v>74.400000000000006</v>
      </c>
      <c r="AF32" s="364"/>
      <c r="AG32" s="364"/>
      <c r="AH32" s="364"/>
      <c r="AI32" s="363">
        <v>82.2</v>
      </c>
      <c r="AJ32" s="364"/>
      <c r="AK32" s="364"/>
      <c r="AL32" s="364"/>
      <c r="AM32" s="363">
        <v>76.900000000000006</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70</v>
      </c>
      <c r="AF33" s="364"/>
      <c r="AG33" s="364"/>
      <c r="AH33" s="364"/>
      <c r="AI33" s="363">
        <v>70</v>
      </c>
      <c r="AJ33" s="364"/>
      <c r="AK33" s="364"/>
      <c r="AL33" s="364"/>
      <c r="AM33" s="363">
        <v>70</v>
      </c>
      <c r="AN33" s="364"/>
      <c r="AO33" s="364"/>
      <c r="AP33" s="364"/>
      <c r="AQ33" s="166" t="s">
        <v>718</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106</v>
      </c>
      <c r="AF34" s="364"/>
      <c r="AG34" s="364"/>
      <c r="AH34" s="364"/>
      <c r="AI34" s="363">
        <v>117</v>
      </c>
      <c r="AJ34" s="364"/>
      <c r="AK34" s="364"/>
      <c r="AL34" s="364"/>
      <c r="AM34" s="363">
        <v>110</v>
      </c>
      <c r="AN34" s="364"/>
      <c r="AO34" s="364"/>
      <c r="AP34" s="364"/>
      <c r="AQ34" s="166" t="s">
        <v>718</v>
      </c>
      <c r="AR34" s="167"/>
      <c r="AS34" s="167"/>
      <c r="AT34" s="168"/>
      <c r="AU34" s="364" t="s">
        <v>718</v>
      </c>
      <c r="AV34" s="364"/>
      <c r="AW34" s="364"/>
      <c r="AX34" s="365"/>
    </row>
    <row r="35" spans="1:51" ht="23.25" customHeight="1" x14ac:dyDescent="0.15">
      <c r="A35" s="891" t="s">
        <v>380</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380</v>
      </c>
      <c r="AF101" s="358"/>
      <c r="AG101" s="358"/>
      <c r="AH101" s="358"/>
      <c r="AI101" s="358">
        <v>367</v>
      </c>
      <c r="AJ101" s="358"/>
      <c r="AK101" s="358"/>
      <c r="AL101" s="358"/>
      <c r="AM101" s="358">
        <v>344</v>
      </c>
      <c r="AN101" s="358"/>
      <c r="AO101" s="358"/>
      <c r="AP101" s="358"/>
      <c r="AQ101" s="358" t="s">
        <v>742</v>
      </c>
      <c r="AR101" s="358"/>
      <c r="AS101" s="358"/>
      <c r="AT101" s="358"/>
      <c r="AU101" s="363" t="s">
        <v>742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285</v>
      </c>
      <c r="AF102" s="358"/>
      <c r="AG102" s="358"/>
      <c r="AH102" s="358"/>
      <c r="AI102" s="358">
        <v>285</v>
      </c>
      <c r="AJ102" s="358"/>
      <c r="AK102" s="358"/>
      <c r="AL102" s="358"/>
      <c r="AM102" s="358">
        <v>285</v>
      </c>
      <c r="AN102" s="358"/>
      <c r="AO102" s="358"/>
      <c r="AP102" s="358"/>
      <c r="AQ102" s="358">
        <v>285</v>
      </c>
      <c r="AR102" s="358"/>
      <c r="AS102" s="358"/>
      <c r="AT102" s="358"/>
      <c r="AU102" s="371" t="s">
        <v>742</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1670</v>
      </c>
      <c r="AF116" s="358"/>
      <c r="AG116" s="358"/>
      <c r="AH116" s="358"/>
      <c r="AI116" s="358">
        <v>1593</v>
      </c>
      <c r="AJ116" s="358"/>
      <c r="AK116" s="358"/>
      <c r="AL116" s="358"/>
      <c r="AM116" s="358"/>
      <c r="AN116" s="358"/>
      <c r="AO116" s="358"/>
      <c r="AP116" s="358"/>
      <c r="AQ116" s="363">
        <v>1672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c r="AN117" s="306"/>
      <c r="AO117" s="306"/>
      <c r="AP117" s="306"/>
      <c r="AQ117" s="306" t="s">
        <v>766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v>102318</v>
      </c>
      <c r="AF134" s="167"/>
      <c r="AG134" s="167"/>
      <c r="AH134" s="167"/>
      <c r="AI134" s="266">
        <v>103163</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v>97814</v>
      </c>
      <c r="AF135" s="167"/>
      <c r="AG135" s="167"/>
      <c r="AH135" s="167"/>
      <c r="AI135" s="266">
        <v>102318</v>
      </c>
      <c r="AJ135" s="167"/>
      <c r="AK135" s="167"/>
      <c r="AL135" s="167"/>
      <c r="AM135" s="266">
        <v>103163</v>
      </c>
      <c r="AN135" s="167"/>
      <c r="AO135" s="167"/>
      <c r="AP135" s="167"/>
      <c r="AQ135" s="266" t="s">
        <v>718</v>
      </c>
      <c r="AR135" s="167"/>
      <c r="AS135" s="167"/>
      <c r="AT135" s="167"/>
      <c r="AU135" s="266"/>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736</v>
      </c>
      <c r="H154" s="191"/>
      <c r="I154" s="191"/>
      <c r="J154" s="191"/>
      <c r="K154" s="191"/>
      <c r="L154" s="191"/>
      <c r="M154" s="191"/>
      <c r="N154" s="191"/>
      <c r="O154" s="191"/>
      <c r="P154" s="233"/>
      <c r="Q154" s="190" t="s">
        <v>736</v>
      </c>
      <c r="R154" s="191"/>
      <c r="S154" s="191"/>
      <c r="T154" s="191"/>
      <c r="U154" s="191"/>
      <c r="V154" s="191"/>
      <c r="W154" s="191"/>
      <c r="X154" s="191"/>
      <c r="Y154" s="191"/>
      <c r="Z154" s="191"/>
      <c r="AA154" s="915"/>
      <c r="AB154" s="256" t="s">
        <v>736</v>
      </c>
      <c r="AC154" s="257"/>
      <c r="AD154" s="257"/>
      <c r="AE154" s="262" t="s">
        <v>736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736</v>
      </c>
      <c r="AC433" s="175"/>
      <c r="AD433" s="175"/>
      <c r="AE433" s="166" t="s">
        <v>718</v>
      </c>
      <c r="AF433" s="167"/>
      <c r="AG433" s="167"/>
      <c r="AH433" s="167"/>
      <c r="AI433" s="166" t="s">
        <v>768</v>
      </c>
      <c r="AJ433" s="167"/>
      <c r="AK433" s="167"/>
      <c r="AL433" s="167"/>
      <c r="AM433" s="166" t="s">
        <v>768</v>
      </c>
      <c r="AN433" s="167"/>
      <c r="AO433" s="167"/>
      <c r="AP433" s="168"/>
      <c r="AQ433" s="166" t="s">
        <v>768</v>
      </c>
      <c r="AR433" s="167"/>
      <c r="AS433" s="167"/>
      <c r="AT433" s="168"/>
      <c r="AU433" s="167" t="s">
        <v>768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736</v>
      </c>
      <c r="AC434" s="224"/>
      <c r="AD434" s="224"/>
      <c r="AE434" s="166" t="s">
        <v>718</v>
      </c>
      <c r="AF434" s="167"/>
      <c r="AG434" s="167"/>
      <c r="AH434" s="168"/>
      <c r="AI434" s="166" t="s">
        <v>768</v>
      </c>
      <c r="AJ434" s="167"/>
      <c r="AK434" s="167"/>
      <c r="AL434" s="167"/>
      <c r="AM434" s="166" t="s">
        <v>768</v>
      </c>
      <c r="AN434" s="167"/>
      <c r="AO434" s="167"/>
      <c r="AP434" s="168"/>
      <c r="AQ434" s="166" t="s">
        <v>768</v>
      </c>
      <c r="AR434" s="167"/>
      <c r="AS434" s="167"/>
      <c r="AT434" s="168"/>
      <c r="AU434" s="167" t="s">
        <v>768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768</v>
      </c>
      <c r="AJ435" s="167"/>
      <c r="AK435" s="167"/>
      <c r="AL435" s="167"/>
      <c r="AM435" s="166" t="s">
        <v>768</v>
      </c>
      <c r="AN435" s="167"/>
      <c r="AO435" s="167"/>
      <c r="AP435" s="168"/>
      <c r="AQ435" s="166" t="s">
        <v>768</v>
      </c>
      <c r="AR435" s="167"/>
      <c r="AS435" s="167"/>
      <c r="AT435" s="168"/>
      <c r="AU435" s="167" t="s">
        <v>768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736</v>
      </c>
      <c r="AC458" s="175"/>
      <c r="AD458" s="175"/>
      <c r="AE458" s="166" t="s">
        <v>718</v>
      </c>
      <c r="AF458" s="167"/>
      <c r="AG458" s="167"/>
      <c r="AH458" s="167"/>
      <c r="AI458" s="166" t="s">
        <v>768</v>
      </c>
      <c r="AJ458" s="167"/>
      <c r="AK458" s="167"/>
      <c r="AL458" s="167"/>
      <c r="AM458" s="166" t="s">
        <v>768</v>
      </c>
      <c r="AN458" s="167"/>
      <c r="AO458" s="167"/>
      <c r="AP458" s="168"/>
      <c r="AQ458" s="166" t="s">
        <v>768</v>
      </c>
      <c r="AR458" s="167"/>
      <c r="AS458" s="167"/>
      <c r="AT458" s="168"/>
      <c r="AU458" s="167" t="s">
        <v>768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736</v>
      </c>
      <c r="AC459" s="224"/>
      <c r="AD459" s="224"/>
      <c r="AE459" s="166" t="s">
        <v>718</v>
      </c>
      <c r="AF459" s="167"/>
      <c r="AG459" s="167"/>
      <c r="AH459" s="168"/>
      <c r="AI459" s="166" t="s">
        <v>768</v>
      </c>
      <c r="AJ459" s="167"/>
      <c r="AK459" s="167"/>
      <c r="AL459" s="167"/>
      <c r="AM459" s="166" t="s">
        <v>768</v>
      </c>
      <c r="AN459" s="167"/>
      <c r="AO459" s="167"/>
      <c r="AP459" s="168"/>
      <c r="AQ459" s="166" t="s">
        <v>768</v>
      </c>
      <c r="AR459" s="167"/>
      <c r="AS459" s="167"/>
      <c r="AT459" s="168"/>
      <c r="AU459" s="167" t="s">
        <v>768</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768</v>
      </c>
      <c r="AJ460" s="167"/>
      <c r="AK460" s="167"/>
      <c r="AL460" s="167"/>
      <c r="AM460" s="166" t="s">
        <v>768</v>
      </c>
      <c r="AN460" s="167"/>
      <c r="AO460" s="167"/>
      <c r="AP460" s="168"/>
      <c r="AQ460" s="166" t="s">
        <v>768</v>
      </c>
      <c r="AR460" s="167"/>
      <c r="AS460" s="167"/>
      <c r="AT460" s="168"/>
      <c r="AU460" s="167" t="s">
        <v>768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718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6.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46.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746</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750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765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765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t="s">
        <v>342</v>
      </c>
      <c r="J746" s="113"/>
      <c r="K746" s="100" t="str">
        <f>IF(I746="","","-")</f>
        <v>-</v>
      </c>
      <c r="L746" s="104">
        <v>555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560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772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 customHeight="1" x14ac:dyDescent="0.15">
      <c r="A789" s="552"/>
      <c r="B789" s="759"/>
      <c r="C789" s="759"/>
      <c r="D789" s="759"/>
      <c r="E789" s="759"/>
      <c r="F789" s="760"/>
      <c r="G789" s="445" t="s">
        <v>753</v>
      </c>
      <c r="H789" s="446"/>
      <c r="I789" s="446"/>
      <c r="J789" s="446"/>
      <c r="K789" s="447"/>
      <c r="L789" s="448" t="s">
        <v>773</v>
      </c>
      <c r="M789" s="449"/>
      <c r="N789" s="449"/>
      <c r="O789" s="449"/>
      <c r="P789" s="449"/>
      <c r="Q789" s="449"/>
      <c r="R789" s="449"/>
      <c r="S789" s="449"/>
      <c r="T789" s="449"/>
      <c r="U789" s="449"/>
      <c r="V789" s="449"/>
      <c r="W789" s="449"/>
      <c r="X789" s="450"/>
      <c r="Y789" s="451"/>
      <c r="Z789" s="452"/>
      <c r="AA789" s="452"/>
      <c r="AB789" s="553"/>
      <c r="AC789" s="445" t="s">
        <v>770</v>
      </c>
      <c r="AD789" s="446"/>
      <c r="AE789" s="446"/>
      <c r="AF789" s="446"/>
      <c r="AG789" s="447"/>
      <c r="AH789" s="448" t="s">
        <v>771</v>
      </c>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775</v>
      </c>
      <c r="D845" s="415"/>
      <c r="E845" s="415"/>
      <c r="F845" s="415"/>
      <c r="G845" s="415"/>
      <c r="H845" s="415"/>
      <c r="I845" s="415"/>
      <c r="J845" s="416">
        <v>6000012070001</v>
      </c>
      <c r="K845" s="417"/>
      <c r="L845" s="417"/>
      <c r="M845" s="417"/>
      <c r="N845" s="417"/>
      <c r="O845" s="417"/>
      <c r="P845" s="317" t="s">
        <v>776</v>
      </c>
      <c r="Q845" s="317"/>
      <c r="R845" s="317"/>
      <c r="S845" s="317"/>
      <c r="T845" s="317"/>
      <c r="U845" s="317"/>
      <c r="V845" s="317"/>
      <c r="W845" s="317"/>
      <c r="X845" s="317"/>
      <c r="Y845" s="318"/>
      <c r="Z845" s="319"/>
      <c r="AA845" s="319"/>
      <c r="AB845" s="320"/>
      <c r="AC845" s="322"/>
      <c r="AD845" s="323"/>
      <c r="AE845" s="323"/>
      <c r="AF845" s="323"/>
      <c r="AG845" s="323"/>
      <c r="AH845" s="418" t="s">
        <v>718</v>
      </c>
      <c r="AI845" s="419"/>
      <c r="AJ845" s="419"/>
      <c r="AK845" s="419"/>
      <c r="AL845" s="326" t="s">
        <v>718</v>
      </c>
      <c r="AM845" s="327"/>
      <c r="AN845" s="327"/>
      <c r="AO845" s="328"/>
      <c r="AP845" s="321" t="s">
        <v>718</v>
      </c>
      <c r="AQ845" s="321"/>
      <c r="AR845" s="321"/>
      <c r="AS845" s="321"/>
      <c r="AT845" s="321"/>
      <c r="AU845" s="321"/>
      <c r="AV845" s="321"/>
      <c r="AW845" s="321"/>
      <c r="AX845" s="321"/>
    </row>
    <row r="846" spans="1:51" ht="30" customHeight="1" x14ac:dyDescent="0.15">
      <c r="A846" s="401">
        <v>2</v>
      </c>
      <c r="B846" s="401">
        <v>1</v>
      </c>
      <c r="C846" s="420" t="s">
        <v>777</v>
      </c>
      <c r="D846" s="415"/>
      <c r="E846" s="415"/>
      <c r="F846" s="415"/>
      <c r="G846" s="415"/>
      <c r="H846" s="415"/>
      <c r="I846" s="415"/>
      <c r="J846" s="416">
        <v>6000012070001</v>
      </c>
      <c r="K846" s="417"/>
      <c r="L846" s="417"/>
      <c r="M846" s="417"/>
      <c r="N846" s="417"/>
      <c r="O846" s="417"/>
      <c r="P846" s="317" t="s">
        <v>776</v>
      </c>
      <c r="Q846" s="317"/>
      <c r="R846" s="317"/>
      <c r="S846" s="317"/>
      <c r="T846" s="317"/>
      <c r="U846" s="317"/>
      <c r="V846" s="317"/>
      <c r="W846" s="317"/>
      <c r="X846" s="317"/>
      <c r="Y846" s="318"/>
      <c r="Z846" s="319"/>
      <c r="AA846" s="319"/>
      <c r="AB846" s="320"/>
      <c r="AC846" s="322"/>
      <c r="AD846" s="323"/>
      <c r="AE846" s="323"/>
      <c r="AF846" s="323"/>
      <c r="AG846" s="323"/>
      <c r="AH846" s="418" t="s">
        <v>718</v>
      </c>
      <c r="AI846" s="419"/>
      <c r="AJ846" s="419"/>
      <c r="AK846" s="419"/>
      <c r="AL846" s="326" t="s">
        <v>718</v>
      </c>
      <c r="AM846" s="327"/>
      <c r="AN846" s="327"/>
      <c r="AO846" s="328"/>
      <c r="AP846" s="321" t="s">
        <v>718</v>
      </c>
      <c r="AQ846" s="321"/>
      <c r="AR846" s="321"/>
      <c r="AS846" s="321"/>
      <c r="AT846" s="321"/>
      <c r="AU846" s="321"/>
      <c r="AV846" s="321"/>
      <c r="AW846" s="321"/>
      <c r="AX846" s="321"/>
      <c r="AY846">
        <f>COUNTA($C$846)</f>
        <v>1</v>
      </c>
    </row>
    <row r="847" spans="1:51" ht="30" customHeight="1" x14ac:dyDescent="0.15">
      <c r="A847" s="401">
        <v>3</v>
      </c>
      <c r="B847" s="401">
        <v>1</v>
      </c>
      <c r="C847" s="420" t="s">
        <v>777</v>
      </c>
      <c r="D847" s="415"/>
      <c r="E847" s="415"/>
      <c r="F847" s="415"/>
      <c r="G847" s="415"/>
      <c r="H847" s="415"/>
      <c r="I847" s="415"/>
      <c r="J847" s="416">
        <v>6000012070001</v>
      </c>
      <c r="K847" s="417"/>
      <c r="L847" s="417"/>
      <c r="M847" s="417"/>
      <c r="N847" s="417"/>
      <c r="O847" s="417"/>
      <c r="P847" s="421" t="s">
        <v>776</v>
      </c>
      <c r="Q847" s="317"/>
      <c r="R847" s="317"/>
      <c r="S847" s="317"/>
      <c r="T847" s="317"/>
      <c r="U847" s="317"/>
      <c r="V847" s="317"/>
      <c r="W847" s="317"/>
      <c r="X847" s="317"/>
      <c r="Y847" s="318"/>
      <c r="Z847" s="319"/>
      <c r="AA847" s="319"/>
      <c r="AB847" s="320"/>
      <c r="AC847" s="322"/>
      <c r="AD847" s="323"/>
      <c r="AE847" s="323"/>
      <c r="AF847" s="323"/>
      <c r="AG847" s="323"/>
      <c r="AH847" s="324" t="s">
        <v>718</v>
      </c>
      <c r="AI847" s="325"/>
      <c r="AJ847" s="325"/>
      <c r="AK847" s="325"/>
      <c r="AL847" s="326" t="s">
        <v>718</v>
      </c>
      <c r="AM847" s="327"/>
      <c r="AN847" s="327"/>
      <c r="AO847" s="328"/>
      <c r="AP847" s="321" t="s">
        <v>718</v>
      </c>
      <c r="AQ847" s="321"/>
      <c r="AR847" s="321"/>
      <c r="AS847" s="321"/>
      <c r="AT847" s="321"/>
      <c r="AU847" s="321"/>
      <c r="AV847" s="321"/>
      <c r="AW847" s="321"/>
      <c r="AX847" s="321"/>
      <c r="AY847">
        <f>COUNTA($C$847)</f>
        <v>1</v>
      </c>
    </row>
    <row r="848" spans="1:51" ht="30" customHeight="1" x14ac:dyDescent="0.15">
      <c r="A848" s="401">
        <v>4</v>
      </c>
      <c r="B848" s="401">
        <v>1</v>
      </c>
      <c r="C848" s="420" t="s">
        <v>777</v>
      </c>
      <c r="D848" s="415"/>
      <c r="E848" s="415"/>
      <c r="F848" s="415"/>
      <c r="G848" s="415"/>
      <c r="H848" s="415"/>
      <c r="I848" s="415"/>
      <c r="J848" s="416">
        <v>6000012070001</v>
      </c>
      <c r="K848" s="417"/>
      <c r="L848" s="417"/>
      <c r="M848" s="417"/>
      <c r="N848" s="417"/>
      <c r="O848" s="417"/>
      <c r="P848" s="421" t="s">
        <v>776</v>
      </c>
      <c r="Q848" s="317"/>
      <c r="R848" s="317"/>
      <c r="S848" s="317"/>
      <c r="T848" s="317"/>
      <c r="U848" s="317"/>
      <c r="V848" s="317"/>
      <c r="W848" s="317"/>
      <c r="X848" s="317"/>
      <c r="Y848" s="318"/>
      <c r="Z848" s="319"/>
      <c r="AA848" s="319"/>
      <c r="AB848" s="320"/>
      <c r="AC848" s="322"/>
      <c r="AD848" s="323"/>
      <c r="AE848" s="323"/>
      <c r="AF848" s="323"/>
      <c r="AG848" s="323"/>
      <c r="AH848" s="324" t="s">
        <v>718</v>
      </c>
      <c r="AI848" s="325"/>
      <c r="AJ848" s="325"/>
      <c r="AK848" s="325"/>
      <c r="AL848" s="326" t="s">
        <v>718</v>
      </c>
      <c r="AM848" s="327"/>
      <c r="AN848" s="327"/>
      <c r="AO848" s="328"/>
      <c r="AP848" s="321" t="s">
        <v>718</v>
      </c>
      <c r="AQ848" s="321"/>
      <c r="AR848" s="321"/>
      <c r="AS848" s="321"/>
      <c r="AT848" s="321"/>
      <c r="AU848" s="321"/>
      <c r="AV848" s="321"/>
      <c r="AW848" s="321"/>
      <c r="AX848" s="321"/>
      <c r="AY848">
        <f>COUNTA($C$848)</f>
        <v>1</v>
      </c>
    </row>
    <row r="849" spans="1:51" ht="30" customHeight="1" x14ac:dyDescent="0.15">
      <c r="A849" s="401">
        <v>5</v>
      </c>
      <c r="B849" s="401">
        <v>1</v>
      </c>
      <c r="C849" s="420" t="s">
        <v>777</v>
      </c>
      <c r="D849" s="415"/>
      <c r="E849" s="415"/>
      <c r="F849" s="415"/>
      <c r="G849" s="415"/>
      <c r="H849" s="415"/>
      <c r="I849" s="415"/>
      <c r="J849" s="416">
        <v>6000012070001</v>
      </c>
      <c r="K849" s="417"/>
      <c r="L849" s="417"/>
      <c r="M849" s="417"/>
      <c r="N849" s="417"/>
      <c r="O849" s="417"/>
      <c r="P849" s="317" t="s">
        <v>776</v>
      </c>
      <c r="Q849" s="317"/>
      <c r="R849" s="317"/>
      <c r="S849" s="317"/>
      <c r="T849" s="317"/>
      <c r="U849" s="317"/>
      <c r="V849" s="317"/>
      <c r="W849" s="317"/>
      <c r="X849" s="317"/>
      <c r="Y849" s="318"/>
      <c r="Z849" s="319"/>
      <c r="AA849" s="319"/>
      <c r="AB849" s="320"/>
      <c r="AC849" s="322"/>
      <c r="AD849" s="323"/>
      <c r="AE849" s="323"/>
      <c r="AF849" s="323"/>
      <c r="AG849" s="323"/>
      <c r="AH849" s="324" t="s">
        <v>718</v>
      </c>
      <c r="AI849" s="325"/>
      <c r="AJ849" s="325"/>
      <c r="AK849" s="325"/>
      <c r="AL849" s="326" t="s">
        <v>718</v>
      </c>
      <c r="AM849" s="327"/>
      <c r="AN849" s="327"/>
      <c r="AO849" s="328"/>
      <c r="AP849" s="321" t="s">
        <v>718</v>
      </c>
      <c r="AQ849" s="321"/>
      <c r="AR849" s="321"/>
      <c r="AS849" s="321"/>
      <c r="AT849" s="321"/>
      <c r="AU849" s="321"/>
      <c r="AV849" s="321"/>
      <c r="AW849" s="321"/>
      <c r="AX849" s="321"/>
      <c r="AY849">
        <f>COUNTA($C$849)</f>
        <v>1</v>
      </c>
    </row>
    <row r="850" spans="1:51" ht="30" customHeight="1" x14ac:dyDescent="0.15">
      <c r="A850" s="401">
        <v>6</v>
      </c>
      <c r="B850" s="401">
        <v>1</v>
      </c>
      <c r="C850" s="420" t="s">
        <v>777</v>
      </c>
      <c r="D850" s="415"/>
      <c r="E850" s="415"/>
      <c r="F850" s="415"/>
      <c r="G850" s="415"/>
      <c r="H850" s="415"/>
      <c r="I850" s="415"/>
      <c r="J850" s="416">
        <v>6000012070001</v>
      </c>
      <c r="K850" s="417"/>
      <c r="L850" s="417"/>
      <c r="M850" s="417"/>
      <c r="N850" s="417"/>
      <c r="O850" s="417"/>
      <c r="P850" s="317" t="s">
        <v>776</v>
      </c>
      <c r="Q850" s="317"/>
      <c r="R850" s="317"/>
      <c r="S850" s="317"/>
      <c r="T850" s="317"/>
      <c r="U850" s="317"/>
      <c r="V850" s="317"/>
      <c r="W850" s="317"/>
      <c r="X850" s="317"/>
      <c r="Y850" s="318"/>
      <c r="Z850" s="319"/>
      <c r="AA850" s="319"/>
      <c r="AB850" s="320"/>
      <c r="AC850" s="322"/>
      <c r="AD850" s="323"/>
      <c r="AE850" s="323"/>
      <c r="AF850" s="323"/>
      <c r="AG850" s="323"/>
      <c r="AH850" s="324" t="s">
        <v>718</v>
      </c>
      <c r="AI850" s="325"/>
      <c r="AJ850" s="325"/>
      <c r="AK850" s="325"/>
      <c r="AL850" s="326" t="s">
        <v>718</v>
      </c>
      <c r="AM850" s="327"/>
      <c r="AN850" s="327"/>
      <c r="AO850" s="328"/>
      <c r="AP850" s="321" t="s">
        <v>718</v>
      </c>
      <c r="AQ850" s="321"/>
      <c r="AR850" s="321"/>
      <c r="AS850" s="321"/>
      <c r="AT850" s="321"/>
      <c r="AU850" s="321"/>
      <c r="AV850" s="321"/>
      <c r="AW850" s="321"/>
      <c r="AX850" s="321"/>
      <c r="AY850">
        <f>COUNTA($C$850)</f>
        <v>1</v>
      </c>
    </row>
    <row r="851" spans="1:51" ht="30" customHeight="1" x14ac:dyDescent="0.15">
      <c r="A851" s="401">
        <v>7</v>
      </c>
      <c r="B851" s="401">
        <v>1</v>
      </c>
      <c r="C851" s="420" t="s">
        <v>777</v>
      </c>
      <c r="D851" s="415"/>
      <c r="E851" s="415"/>
      <c r="F851" s="415"/>
      <c r="G851" s="415"/>
      <c r="H851" s="415"/>
      <c r="I851" s="415"/>
      <c r="J851" s="416">
        <v>6000012070001</v>
      </c>
      <c r="K851" s="417"/>
      <c r="L851" s="417"/>
      <c r="M851" s="417"/>
      <c r="N851" s="417"/>
      <c r="O851" s="417"/>
      <c r="P851" s="317" t="s">
        <v>776</v>
      </c>
      <c r="Q851" s="317"/>
      <c r="R851" s="317"/>
      <c r="S851" s="317"/>
      <c r="T851" s="317"/>
      <c r="U851" s="317"/>
      <c r="V851" s="317"/>
      <c r="W851" s="317"/>
      <c r="X851" s="317"/>
      <c r="Y851" s="318"/>
      <c r="Z851" s="319"/>
      <c r="AA851" s="319"/>
      <c r="AB851" s="320"/>
      <c r="AC851" s="322"/>
      <c r="AD851" s="323"/>
      <c r="AE851" s="323"/>
      <c r="AF851" s="323"/>
      <c r="AG851" s="323"/>
      <c r="AH851" s="324" t="s">
        <v>718</v>
      </c>
      <c r="AI851" s="325"/>
      <c r="AJ851" s="325"/>
      <c r="AK851" s="325"/>
      <c r="AL851" s="326" t="s">
        <v>718</v>
      </c>
      <c r="AM851" s="327"/>
      <c r="AN851" s="327"/>
      <c r="AO851" s="328"/>
      <c r="AP851" s="321" t="s">
        <v>718</v>
      </c>
      <c r="AQ851" s="321"/>
      <c r="AR851" s="321"/>
      <c r="AS851" s="321"/>
      <c r="AT851" s="321"/>
      <c r="AU851" s="321"/>
      <c r="AV851" s="321"/>
      <c r="AW851" s="321"/>
      <c r="AX851" s="321"/>
      <c r="AY851">
        <f>COUNTA($C$851)</f>
        <v>1</v>
      </c>
    </row>
    <row r="852" spans="1:51" ht="30" customHeight="1" x14ac:dyDescent="0.15">
      <c r="A852" s="401">
        <v>8</v>
      </c>
      <c r="B852" s="401">
        <v>1</v>
      </c>
      <c r="C852" s="420" t="s">
        <v>777</v>
      </c>
      <c r="D852" s="415"/>
      <c r="E852" s="415"/>
      <c r="F852" s="415"/>
      <c r="G852" s="415"/>
      <c r="H852" s="415"/>
      <c r="I852" s="415"/>
      <c r="J852" s="416">
        <v>6000012070001</v>
      </c>
      <c r="K852" s="417"/>
      <c r="L852" s="417"/>
      <c r="M852" s="417"/>
      <c r="N852" s="417"/>
      <c r="O852" s="417"/>
      <c r="P852" s="317" t="s">
        <v>776</v>
      </c>
      <c r="Q852" s="317"/>
      <c r="R852" s="317"/>
      <c r="S852" s="317"/>
      <c r="T852" s="317"/>
      <c r="U852" s="317"/>
      <c r="V852" s="317"/>
      <c r="W852" s="317"/>
      <c r="X852" s="317"/>
      <c r="Y852" s="318"/>
      <c r="Z852" s="319"/>
      <c r="AA852" s="319"/>
      <c r="AB852" s="320"/>
      <c r="AC852" s="322"/>
      <c r="AD852" s="323"/>
      <c r="AE852" s="323"/>
      <c r="AF852" s="323"/>
      <c r="AG852" s="323"/>
      <c r="AH852" s="324" t="s">
        <v>718</v>
      </c>
      <c r="AI852" s="325"/>
      <c r="AJ852" s="325"/>
      <c r="AK852" s="325"/>
      <c r="AL852" s="326" t="s">
        <v>718</v>
      </c>
      <c r="AM852" s="327"/>
      <c r="AN852" s="327"/>
      <c r="AO852" s="328"/>
      <c r="AP852" s="321" t="s">
        <v>718</v>
      </c>
      <c r="AQ852" s="321"/>
      <c r="AR852" s="321"/>
      <c r="AS852" s="321"/>
      <c r="AT852" s="321"/>
      <c r="AU852" s="321"/>
      <c r="AV852" s="321"/>
      <c r="AW852" s="321"/>
      <c r="AX852" s="321"/>
      <c r="AY852">
        <f>COUNTA($C$852)</f>
        <v>1</v>
      </c>
    </row>
    <row r="853" spans="1:51" ht="30" customHeight="1" x14ac:dyDescent="0.15">
      <c r="A853" s="401">
        <v>9</v>
      </c>
      <c r="B853" s="401">
        <v>1</v>
      </c>
      <c r="C853" s="420" t="s">
        <v>777</v>
      </c>
      <c r="D853" s="415"/>
      <c r="E853" s="415"/>
      <c r="F853" s="415"/>
      <c r="G853" s="415"/>
      <c r="H853" s="415"/>
      <c r="I853" s="415"/>
      <c r="J853" s="416">
        <v>6000012070001</v>
      </c>
      <c r="K853" s="417"/>
      <c r="L853" s="417"/>
      <c r="M853" s="417"/>
      <c r="N853" s="417"/>
      <c r="O853" s="417"/>
      <c r="P853" s="317" t="s">
        <v>776</v>
      </c>
      <c r="Q853" s="317"/>
      <c r="R853" s="317"/>
      <c r="S853" s="317"/>
      <c r="T853" s="317"/>
      <c r="U853" s="317"/>
      <c r="V853" s="317"/>
      <c r="W853" s="317"/>
      <c r="X853" s="317"/>
      <c r="Y853" s="318"/>
      <c r="Z853" s="319"/>
      <c r="AA853" s="319"/>
      <c r="AB853" s="320"/>
      <c r="AC853" s="322"/>
      <c r="AD853" s="323"/>
      <c r="AE853" s="323"/>
      <c r="AF853" s="323"/>
      <c r="AG853" s="323"/>
      <c r="AH853" s="324" t="s">
        <v>718</v>
      </c>
      <c r="AI853" s="325"/>
      <c r="AJ853" s="325"/>
      <c r="AK853" s="325"/>
      <c r="AL853" s="326" t="s">
        <v>718</v>
      </c>
      <c r="AM853" s="327"/>
      <c r="AN853" s="327"/>
      <c r="AO853" s="328"/>
      <c r="AP853" s="321" t="s">
        <v>718</v>
      </c>
      <c r="AQ853" s="321"/>
      <c r="AR853" s="321"/>
      <c r="AS853" s="321"/>
      <c r="AT853" s="321"/>
      <c r="AU853" s="321"/>
      <c r="AV853" s="321"/>
      <c r="AW853" s="321"/>
      <c r="AX853" s="321"/>
      <c r="AY853">
        <f>COUNTA($C$853)</f>
        <v>1</v>
      </c>
    </row>
    <row r="854" spans="1:51" ht="30" customHeight="1" x14ac:dyDescent="0.15">
      <c r="A854" s="401">
        <v>10</v>
      </c>
      <c r="B854" s="401">
        <v>1</v>
      </c>
      <c r="C854" s="420" t="s">
        <v>777</v>
      </c>
      <c r="D854" s="415"/>
      <c r="E854" s="415"/>
      <c r="F854" s="415"/>
      <c r="G854" s="415"/>
      <c r="H854" s="415"/>
      <c r="I854" s="415"/>
      <c r="J854" s="416">
        <v>6000012070001</v>
      </c>
      <c r="K854" s="417"/>
      <c r="L854" s="417"/>
      <c r="M854" s="417"/>
      <c r="N854" s="417"/>
      <c r="O854" s="417"/>
      <c r="P854" s="317" t="s">
        <v>776</v>
      </c>
      <c r="Q854" s="317"/>
      <c r="R854" s="317"/>
      <c r="S854" s="317"/>
      <c r="T854" s="317"/>
      <c r="U854" s="317"/>
      <c r="V854" s="317"/>
      <c r="W854" s="317"/>
      <c r="X854" s="317"/>
      <c r="Y854" s="318"/>
      <c r="Z854" s="319"/>
      <c r="AA854" s="319"/>
      <c r="AB854" s="320"/>
      <c r="AC854" s="322"/>
      <c r="AD854" s="323"/>
      <c r="AE854" s="323"/>
      <c r="AF854" s="323"/>
      <c r="AG854" s="323"/>
      <c r="AH854" s="324" t="s">
        <v>718</v>
      </c>
      <c r="AI854" s="325"/>
      <c r="AJ854" s="325"/>
      <c r="AK854" s="325"/>
      <c r="AL854" s="326" t="s">
        <v>718</v>
      </c>
      <c r="AM854" s="327"/>
      <c r="AN854" s="327"/>
      <c r="AO854" s="328"/>
      <c r="AP854" s="321" t="s">
        <v>718</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754</v>
      </c>
      <c r="D878" s="415"/>
      <c r="E878" s="415"/>
      <c r="F878" s="415"/>
      <c r="G878" s="415"/>
      <c r="H878" s="415"/>
      <c r="I878" s="415"/>
      <c r="J878" s="416" t="s">
        <v>718</v>
      </c>
      <c r="K878" s="417"/>
      <c r="L878" s="417"/>
      <c r="M878" s="417"/>
      <c r="N878" s="417"/>
      <c r="O878" s="417"/>
      <c r="P878" s="317" t="s">
        <v>764</v>
      </c>
      <c r="Q878" s="317"/>
      <c r="R878" s="317"/>
      <c r="S878" s="317"/>
      <c r="T878" s="317"/>
      <c r="U878" s="317"/>
      <c r="V878" s="317"/>
      <c r="W878" s="317"/>
      <c r="X878" s="317"/>
      <c r="Y878" s="318"/>
      <c r="Z878" s="319"/>
      <c r="AA878" s="319"/>
      <c r="AB878" s="320"/>
      <c r="AC878" s="322"/>
      <c r="AD878" s="323"/>
      <c r="AE878" s="323"/>
      <c r="AF878" s="323"/>
      <c r="AG878" s="323"/>
      <c r="AH878" s="418" t="s">
        <v>718</v>
      </c>
      <c r="AI878" s="419"/>
      <c r="AJ878" s="419"/>
      <c r="AK878" s="419"/>
      <c r="AL878" s="326" t="s">
        <v>718</v>
      </c>
      <c r="AM878" s="327"/>
      <c r="AN878" s="327"/>
      <c r="AO878" s="328"/>
      <c r="AP878" s="321" t="s">
        <v>718</v>
      </c>
      <c r="AQ878" s="321"/>
      <c r="AR878" s="321"/>
      <c r="AS878" s="321"/>
      <c r="AT878" s="321"/>
      <c r="AU878" s="321"/>
      <c r="AV878" s="321"/>
      <c r="AW878" s="321"/>
      <c r="AX878" s="321"/>
      <c r="AY878">
        <f t="shared" si="118"/>
        <v>1</v>
      </c>
    </row>
    <row r="879" spans="1:51" ht="30" customHeight="1" x14ac:dyDescent="0.15">
      <c r="A879" s="401">
        <v>2</v>
      </c>
      <c r="B879" s="401">
        <v>1</v>
      </c>
      <c r="C879" s="420" t="s">
        <v>755</v>
      </c>
      <c r="D879" s="415"/>
      <c r="E879" s="415"/>
      <c r="F879" s="415"/>
      <c r="G879" s="415"/>
      <c r="H879" s="415"/>
      <c r="I879" s="415"/>
      <c r="J879" s="416" t="s">
        <v>718</v>
      </c>
      <c r="K879" s="417"/>
      <c r="L879" s="417"/>
      <c r="M879" s="417"/>
      <c r="N879" s="417"/>
      <c r="O879" s="417"/>
      <c r="P879" s="317" t="s">
        <v>764</v>
      </c>
      <c r="Q879" s="317"/>
      <c r="R879" s="317"/>
      <c r="S879" s="317"/>
      <c r="T879" s="317"/>
      <c r="U879" s="317"/>
      <c r="V879" s="317"/>
      <c r="W879" s="317"/>
      <c r="X879" s="317"/>
      <c r="Y879" s="318"/>
      <c r="Z879" s="319"/>
      <c r="AA879" s="319"/>
      <c r="AB879" s="320"/>
      <c r="AC879" s="322"/>
      <c r="AD879" s="323"/>
      <c r="AE879" s="323"/>
      <c r="AF879" s="323"/>
      <c r="AG879" s="323"/>
      <c r="AH879" s="418" t="s">
        <v>718</v>
      </c>
      <c r="AI879" s="419"/>
      <c r="AJ879" s="419"/>
      <c r="AK879" s="419"/>
      <c r="AL879" s="326" t="s">
        <v>718</v>
      </c>
      <c r="AM879" s="327"/>
      <c r="AN879" s="327"/>
      <c r="AO879" s="328"/>
      <c r="AP879" s="321" t="s">
        <v>718</v>
      </c>
      <c r="AQ879" s="321"/>
      <c r="AR879" s="321"/>
      <c r="AS879" s="321"/>
      <c r="AT879" s="321"/>
      <c r="AU879" s="321"/>
      <c r="AV879" s="321"/>
      <c r="AW879" s="321"/>
      <c r="AX879" s="321"/>
      <c r="AY879">
        <f>COUNTA($C$879)</f>
        <v>1</v>
      </c>
    </row>
    <row r="880" spans="1:51" ht="30" customHeight="1" x14ac:dyDescent="0.15">
      <c r="A880" s="401">
        <v>3</v>
      </c>
      <c r="B880" s="401">
        <v>1</v>
      </c>
      <c r="C880" s="420" t="s">
        <v>756</v>
      </c>
      <c r="D880" s="415"/>
      <c r="E880" s="415"/>
      <c r="F880" s="415"/>
      <c r="G880" s="415"/>
      <c r="H880" s="415"/>
      <c r="I880" s="415"/>
      <c r="J880" s="416" t="s">
        <v>718</v>
      </c>
      <c r="K880" s="417"/>
      <c r="L880" s="417"/>
      <c r="M880" s="417"/>
      <c r="N880" s="417"/>
      <c r="O880" s="417"/>
      <c r="P880" s="421" t="s">
        <v>764</v>
      </c>
      <c r="Q880" s="317"/>
      <c r="R880" s="317"/>
      <c r="S880" s="317"/>
      <c r="T880" s="317"/>
      <c r="U880" s="317"/>
      <c r="V880" s="317"/>
      <c r="W880" s="317"/>
      <c r="X880" s="317"/>
      <c r="Y880" s="318"/>
      <c r="Z880" s="319"/>
      <c r="AA880" s="319"/>
      <c r="AB880" s="320"/>
      <c r="AC880" s="322"/>
      <c r="AD880" s="323"/>
      <c r="AE880" s="323"/>
      <c r="AF880" s="323"/>
      <c r="AG880" s="323"/>
      <c r="AH880" s="324" t="s">
        <v>718</v>
      </c>
      <c r="AI880" s="325"/>
      <c r="AJ880" s="325"/>
      <c r="AK880" s="325"/>
      <c r="AL880" s="326" t="s">
        <v>718</v>
      </c>
      <c r="AM880" s="327"/>
      <c r="AN880" s="327"/>
      <c r="AO880" s="328"/>
      <c r="AP880" s="321" t="s">
        <v>718</v>
      </c>
      <c r="AQ880" s="321"/>
      <c r="AR880" s="321"/>
      <c r="AS880" s="321"/>
      <c r="AT880" s="321"/>
      <c r="AU880" s="321"/>
      <c r="AV880" s="321"/>
      <c r="AW880" s="321"/>
      <c r="AX880" s="321"/>
      <c r="AY880">
        <f>COUNTA($C$880)</f>
        <v>1</v>
      </c>
    </row>
    <row r="881" spans="1:51" ht="30" customHeight="1" x14ac:dyDescent="0.15">
      <c r="A881" s="401">
        <v>4</v>
      </c>
      <c r="B881" s="401">
        <v>1</v>
      </c>
      <c r="C881" s="420" t="s">
        <v>757</v>
      </c>
      <c r="D881" s="415"/>
      <c r="E881" s="415"/>
      <c r="F881" s="415"/>
      <c r="G881" s="415"/>
      <c r="H881" s="415"/>
      <c r="I881" s="415"/>
      <c r="J881" s="416" t="s">
        <v>718</v>
      </c>
      <c r="K881" s="417"/>
      <c r="L881" s="417"/>
      <c r="M881" s="417"/>
      <c r="N881" s="417"/>
      <c r="O881" s="417"/>
      <c r="P881" s="421" t="s">
        <v>764</v>
      </c>
      <c r="Q881" s="317"/>
      <c r="R881" s="317"/>
      <c r="S881" s="317"/>
      <c r="T881" s="317"/>
      <c r="U881" s="317"/>
      <c r="V881" s="317"/>
      <c r="W881" s="317"/>
      <c r="X881" s="317"/>
      <c r="Y881" s="318"/>
      <c r="Z881" s="319"/>
      <c r="AA881" s="319"/>
      <c r="AB881" s="320"/>
      <c r="AC881" s="322"/>
      <c r="AD881" s="323"/>
      <c r="AE881" s="323"/>
      <c r="AF881" s="323"/>
      <c r="AG881" s="323"/>
      <c r="AH881" s="324" t="s">
        <v>718</v>
      </c>
      <c r="AI881" s="325"/>
      <c r="AJ881" s="325"/>
      <c r="AK881" s="325"/>
      <c r="AL881" s="326" t="s">
        <v>718</v>
      </c>
      <c r="AM881" s="327"/>
      <c r="AN881" s="327"/>
      <c r="AO881" s="328"/>
      <c r="AP881" s="321" t="s">
        <v>718</v>
      </c>
      <c r="AQ881" s="321"/>
      <c r="AR881" s="321"/>
      <c r="AS881" s="321"/>
      <c r="AT881" s="321"/>
      <c r="AU881" s="321"/>
      <c r="AV881" s="321"/>
      <c r="AW881" s="321"/>
      <c r="AX881" s="321"/>
      <c r="AY881">
        <f>COUNTA($C$881)</f>
        <v>1</v>
      </c>
    </row>
    <row r="882" spans="1:51" ht="30" customHeight="1" x14ac:dyDescent="0.15">
      <c r="A882" s="401">
        <v>5</v>
      </c>
      <c r="B882" s="401">
        <v>1</v>
      </c>
      <c r="C882" s="420" t="s">
        <v>758</v>
      </c>
      <c r="D882" s="415"/>
      <c r="E882" s="415"/>
      <c r="F882" s="415"/>
      <c r="G882" s="415"/>
      <c r="H882" s="415"/>
      <c r="I882" s="415"/>
      <c r="J882" s="416" t="s">
        <v>718</v>
      </c>
      <c r="K882" s="417"/>
      <c r="L882" s="417"/>
      <c r="M882" s="417"/>
      <c r="N882" s="417"/>
      <c r="O882" s="417"/>
      <c r="P882" s="317" t="s">
        <v>764</v>
      </c>
      <c r="Q882" s="317"/>
      <c r="R882" s="317"/>
      <c r="S882" s="317"/>
      <c r="T882" s="317"/>
      <c r="U882" s="317"/>
      <c r="V882" s="317"/>
      <c r="W882" s="317"/>
      <c r="X882" s="317"/>
      <c r="Y882" s="318"/>
      <c r="Z882" s="319"/>
      <c r="AA882" s="319"/>
      <c r="AB882" s="320"/>
      <c r="AC882" s="322"/>
      <c r="AD882" s="323"/>
      <c r="AE882" s="323"/>
      <c r="AF882" s="323"/>
      <c r="AG882" s="323"/>
      <c r="AH882" s="324" t="s">
        <v>718</v>
      </c>
      <c r="AI882" s="325"/>
      <c r="AJ882" s="325"/>
      <c r="AK882" s="325"/>
      <c r="AL882" s="326" t="s">
        <v>718</v>
      </c>
      <c r="AM882" s="327"/>
      <c r="AN882" s="327"/>
      <c r="AO882" s="328"/>
      <c r="AP882" s="321" t="s">
        <v>718</v>
      </c>
      <c r="AQ882" s="321"/>
      <c r="AR882" s="321"/>
      <c r="AS882" s="321"/>
      <c r="AT882" s="321"/>
      <c r="AU882" s="321"/>
      <c r="AV882" s="321"/>
      <c r="AW882" s="321"/>
      <c r="AX882" s="321"/>
      <c r="AY882">
        <f>COUNTA($C$882)</f>
        <v>1</v>
      </c>
    </row>
    <row r="883" spans="1:51" ht="30" customHeight="1" x14ac:dyDescent="0.15">
      <c r="A883" s="401">
        <v>6</v>
      </c>
      <c r="B883" s="401">
        <v>1</v>
      </c>
      <c r="C883" s="420" t="s">
        <v>759</v>
      </c>
      <c r="D883" s="415"/>
      <c r="E883" s="415"/>
      <c r="F883" s="415"/>
      <c r="G883" s="415"/>
      <c r="H883" s="415"/>
      <c r="I883" s="415"/>
      <c r="J883" s="416" t="s">
        <v>718</v>
      </c>
      <c r="K883" s="417"/>
      <c r="L883" s="417"/>
      <c r="M883" s="417"/>
      <c r="N883" s="417"/>
      <c r="O883" s="417"/>
      <c r="P883" s="317" t="s">
        <v>764</v>
      </c>
      <c r="Q883" s="317"/>
      <c r="R883" s="317"/>
      <c r="S883" s="317"/>
      <c r="T883" s="317"/>
      <c r="U883" s="317"/>
      <c r="V883" s="317"/>
      <c r="W883" s="317"/>
      <c r="X883" s="317"/>
      <c r="Y883" s="318"/>
      <c r="Z883" s="319"/>
      <c r="AA883" s="319"/>
      <c r="AB883" s="320"/>
      <c r="AC883" s="322"/>
      <c r="AD883" s="323"/>
      <c r="AE883" s="323"/>
      <c r="AF883" s="323"/>
      <c r="AG883" s="323"/>
      <c r="AH883" s="324" t="s">
        <v>718</v>
      </c>
      <c r="AI883" s="325"/>
      <c r="AJ883" s="325"/>
      <c r="AK883" s="325"/>
      <c r="AL883" s="326" t="s">
        <v>718</v>
      </c>
      <c r="AM883" s="327"/>
      <c r="AN883" s="327"/>
      <c r="AO883" s="328"/>
      <c r="AP883" s="321" t="s">
        <v>718</v>
      </c>
      <c r="AQ883" s="321"/>
      <c r="AR883" s="321"/>
      <c r="AS883" s="321"/>
      <c r="AT883" s="321"/>
      <c r="AU883" s="321"/>
      <c r="AV883" s="321"/>
      <c r="AW883" s="321"/>
      <c r="AX883" s="321"/>
      <c r="AY883">
        <f>COUNTA($C$883)</f>
        <v>1</v>
      </c>
    </row>
    <row r="884" spans="1:51" ht="30" customHeight="1" x14ac:dyDescent="0.15">
      <c r="A884" s="401">
        <v>7</v>
      </c>
      <c r="B884" s="401">
        <v>1</v>
      </c>
      <c r="C884" s="420" t="s">
        <v>760</v>
      </c>
      <c r="D884" s="415"/>
      <c r="E884" s="415"/>
      <c r="F884" s="415"/>
      <c r="G884" s="415"/>
      <c r="H884" s="415"/>
      <c r="I884" s="415"/>
      <c r="J884" s="416" t="s">
        <v>718</v>
      </c>
      <c r="K884" s="417"/>
      <c r="L884" s="417"/>
      <c r="M884" s="417"/>
      <c r="N884" s="417"/>
      <c r="O884" s="417"/>
      <c r="P884" s="317" t="s">
        <v>764</v>
      </c>
      <c r="Q884" s="317"/>
      <c r="R884" s="317"/>
      <c r="S884" s="317"/>
      <c r="T884" s="317"/>
      <c r="U884" s="317"/>
      <c r="V884" s="317"/>
      <c r="W884" s="317"/>
      <c r="X884" s="317"/>
      <c r="Y884" s="318"/>
      <c r="Z884" s="319"/>
      <c r="AA884" s="319"/>
      <c r="AB884" s="320"/>
      <c r="AC884" s="322"/>
      <c r="AD884" s="323"/>
      <c r="AE884" s="323"/>
      <c r="AF884" s="323"/>
      <c r="AG884" s="323"/>
      <c r="AH884" s="324" t="s">
        <v>718</v>
      </c>
      <c r="AI884" s="325"/>
      <c r="AJ884" s="325"/>
      <c r="AK884" s="325"/>
      <c r="AL884" s="326" t="s">
        <v>718</v>
      </c>
      <c r="AM884" s="327"/>
      <c r="AN884" s="327"/>
      <c r="AO884" s="328"/>
      <c r="AP884" s="321" t="s">
        <v>718</v>
      </c>
      <c r="AQ884" s="321"/>
      <c r="AR884" s="321"/>
      <c r="AS884" s="321"/>
      <c r="AT884" s="321"/>
      <c r="AU884" s="321"/>
      <c r="AV884" s="321"/>
      <c r="AW884" s="321"/>
      <c r="AX884" s="321"/>
      <c r="AY884">
        <f>COUNTA($C$884)</f>
        <v>1</v>
      </c>
    </row>
    <row r="885" spans="1:51" ht="30" customHeight="1" x14ac:dyDescent="0.15">
      <c r="A885" s="401">
        <v>8</v>
      </c>
      <c r="B885" s="401">
        <v>1</v>
      </c>
      <c r="C885" s="415" t="s">
        <v>761</v>
      </c>
      <c r="D885" s="415"/>
      <c r="E885" s="415"/>
      <c r="F885" s="415"/>
      <c r="G885" s="415"/>
      <c r="H885" s="415"/>
      <c r="I885" s="415"/>
      <c r="J885" s="416" t="s">
        <v>718</v>
      </c>
      <c r="K885" s="417"/>
      <c r="L885" s="417"/>
      <c r="M885" s="417"/>
      <c r="N885" s="417"/>
      <c r="O885" s="417"/>
      <c r="P885" s="317" t="s">
        <v>764</v>
      </c>
      <c r="Q885" s="317"/>
      <c r="R885" s="317"/>
      <c r="S885" s="317"/>
      <c r="T885" s="317"/>
      <c r="U885" s="317"/>
      <c r="V885" s="317"/>
      <c r="W885" s="317"/>
      <c r="X885" s="317"/>
      <c r="Y885" s="318"/>
      <c r="Z885" s="319"/>
      <c r="AA885" s="319"/>
      <c r="AB885" s="320"/>
      <c r="AC885" s="322"/>
      <c r="AD885" s="323"/>
      <c r="AE885" s="323"/>
      <c r="AF885" s="323"/>
      <c r="AG885" s="323"/>
      <c r="AH885" s="324" t="s">
        <v>718</v>
      </c>
      <c r="AI885" s="325"/>
      <c r="AJ885" s="325"/>
      <c r="AK885" s="325"/>
      <c r="AL885" s="326" t="s">
        <v>718</v>
      </c>
      <c r="AM885" s="327"/>
      <c r="AN885" s="327"/>
      <c r="AO885" s="328"/>
      <c r="AP885" s="321" t="s">
        <v>718</v>
      </c>
      <c r="AQ885" s="321"/>
      <c r="AR885" s="321"/>
      <c r="AS885" s="321"/>
      <c r="AT885" s="321"/>
      <c r="AU885" s="321"/>
      <c r="AV885" s="321"/>
      <c r="AW885" s="321"/>
      <c r="AX885" s="321"/>
      <c r="AY885">
        <f>COUNTA($C$885)</f>
        <v>1</v>
      </c>
    </row>
    <row r="886" spans="1:51" ht="30" customHeight="1" x14ac:dyDescent="0.15">
      <c r="A886" s="401">
        <v>9</v>
      </c>
      <c r="B886" s="401">
        <v>1</v>
      </c>
      <c r="C886" s="415" t="s">
        <v>762</v>
      </c>
      <c r="D886" s="415"/>
      <c r="E886" s="415"/>
      <c r="F886" s="415"/>
      <c r="G886" s="415"/>
      <c r="H886" s="415"/>
      <c r="I886" s="415"/>
      <c r="J886" s="416" t="s">
        <v>718</v>
      </c>
      <c r="K886" s="417"/>
      <c r="L886" s="417"/>
      <c r="M886" s="417"/>
      <c r="N886" s="417"/>
      <c r="O886" s="417"/>
      <c r="P886" s="317" t="s">
        <v>764</v>
      </c>
      <c r="Q886" s="317"/>
      <c r="R886" s="317"/>
      <c r="S886" s="317"/>
      <c r="T886" s="317"/>
      <c r="U886" s="317"/>
      <c r="V886" s="317"/>
      <c r="W886" s="317"/>
      <c r="X886" s="317"/>
      <c r="Y886" s="318"/>
      <c r="Z886" s="319"/>
      <c r="AA886" s="319"/>
      <c r="AB886" s="320"/>
      <c r="AC886" s="322"/>
      <c r="AD886" s="323"/>
      <c r="AE886" s="323"/>
      <c r="AF886" s="323"/>
      <c r="AG886" s="323"/>
      <c r="AH886" s="324" t="s">
        <v>718</v>
      </c>
      <c r="AI886" s="325"/>
      <c r="AJ886" s="325"/>
      <c r="AK886" s="325"/>
      <c r="AL886" s="326" t="s">
        <v>718</v>
      </c>
      <c r="AM886" s="327"/>
      <c r="AN886" s="327"/>
      <c r="AO886" s="328"/>
      <c r="AP886" s="321" t="s">
        <v>718</v>
      </c>
      <c r="AQ886" s="321"/>
      <c r="AR886" s="321"/>
      <c r="AS886" s="321"/>
      <c r="AT886" s="321"/>
      <c r="AU886" s="321"/>
      <c r="AV886" s="321"/>
      <c r="AW886" s="321"/>
      <c r="AX886" s="321"/>
      <c r="AY886">
        <f>COUNTA($C$886)</f>
        <v>1</v>
      </c>
    </row>
    <row r="887" spans="1:51" ht="30" customHeight="1" x14ac:dyDescent="0.15">
      <c r="A887" s="401">
        <v>10</v>
      </c>
      <c r="B887" s="401">
        <v>1</v>
      </c>
      <c r="C887" s="415" t="s">
        <v>763</v>
      </c>
      <c r="D887" s="415"/>
      <c r="E887" s="415"/>
      <c r="F887" s="415"/>
      <c r="G887" s="415"/>
      <c r="H887" s="415"/>
      <c r="I887" s="415"/>
      <c r="J887" s="416" t="s">
        <v>718</v>
      </c>
      <c r="K887" s="417"/>
      <c r="L887" s="417"/>
      <c r="M887" s="417"/>
      <c r="N887" s="417"/>
      <c r="O887" s="417"/>
      <c r="P887" s="317" t="s">
        <v>764</v>
      </c>
      <c r="Q887" s="317"/>
      <c r="R887" s="317"/>
      <c r="S887" s="317"/>
      <c r="T887" s="317"/>
      <c r="U887" s="317"/>
      <c r="V887" s="317"/>
      <c r="W887" s="317"/>
      <c r="X887" s="317"/>
      <c r="Y887" s="318"/>
      <c r="Z887" s="319"/>
      <c r="AA887" s="319"/>
      <c r="AB887" s="320"/>
      <c r="AC887" s="322"/>
      <c r="AD887" s="323"/>
      <c r="AE887" s="323"/>
      <c r="AF887" s="323"/>
      <c r="AG887" s="323"/>
      <c r="AH887" s="324" t="s">
        <v>718</v>
      </c>
      <c r="AI887" s="325"/>
      <c r="AJ887" s="325"/>
      <c r="AK887" s="325"/>
      <c r="AL887" s="326" t="s">
        <v>718</v>
      </c>
      <c r="AM887" s="327"/>
      <c r="AN887" s="327"/>
      <c r="AO887" s="328"/>
      <c r="AP887" s="321" t="s">
        <v>718</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742</v>
      </c>
      <c r="F1110" s="886"/>
      <c r="G1110" s="886"/>
      <c r="H1110" s="886"/>
      <c r="I1110" s="886"/>
      <c r="J1110" s="416" t="s">
        <v>742</v>
      </c>
      <c r="K1110" s="417"/>
      <c r="L1110" s="417"/>
      <c r="M1110" s="417"/>
      <c r="N1110" s="417"/>
      <c r="O1110" s="417"/>
      <c r="P1110" s="421" t="s">
        <v>742</v>
      </c>
      <c r="Q1110" s="317"/>
      <c r="R1110" s="317"/>
      <c r="S1110" s="317"/>
      <c r="T1110" s="317"/>
      <c r="U1110" s="317"/>
      <c r="V1110" s="317"/>
      <c r="W1110" s="317"/>
      <c r="X1110" s="317"/>
      <c r="Y1110" s="318" t="s">
        <v>742</v>
      </c>
      <c r="Z1110" s="319"/>
      <c r="AA1110" s="319"/>
      <c r="AB1110" s="320"/>
      <c r="AC1110" s="322"/>
      <c r="AD1110" s="323"/>
      <c r="AE1110" s="323"/>
      <c r="AF1110" s="323"/>
      <c r="AG1110" s="323"/>
      <c r="AH1110" s="324" t="s">
        <v>742</v>
      </c>
      <c r="AI1110" s="325"/>
      <c r="AJ1110" s="325"/>
      <c r="AK1110" s="325"/>
      <c r="AL1110" s="326" t="s">
        <v>742</v>
      </c>
      <c r="AM1110" s="327"/>
      <c r="AN1110" s="327"/>
      <c r="AO1110" s="328"/>
      <c r="AP1110" s="321" t="s">
        <v>742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1:Y798 Y789">
    <cfRule type="expression" dxfId="2791" priority="13701">
      <formula>IF(RIGHT(TEXT(Y789,"0.#"),1)=".",FALSE,TRUE)</formula>
    </cfRule>
    <cfRule type="expression" dxfId="2790" priority="13702">
      <formula>IF(RIGHT(TEXT(Y789,"0.#"),1)=".",TRUE,FALSE)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L855:AO874">
    <cfRule type="expression" dxfId="2509" priority="6649">
      <formula>IF(AND(AL855&gt;=0, RIGHT(TEXT(AL855,"0.#"),1)&lt;&gt;"."),TRUE,FALSE)</formula>
    </cfRule>
    <cfRule type="expression" dxfId="2508" priority="6650">
      <formula>IF(AND(AL855&gt;=0, RIGHT(TEXT(AL855,"0.#"),1)="."),TRUE,FALSE)</formula>
    </cfRule>
    <cfRule type="expression" dxfId="2507" priority="6651">
      <formula>IF(AND(AL855&lt;0, RIGHT(TEXT(AL855,"0.#"),1)&lt;&gt;"."),TRUE,FALSE)</formula>
    </cfRule>
    <cfRule type="expression" dxfId="2506" priority="6652">
      <formula>IF(AND(AL855&lt;0, RIGHT(TEXT(AL855,"0.#"),1)="."),TRUE,FALSE)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55:Y874">
    <cfRule type="expression" dxfId="2435" priority="2977">
      <formula>IF(RIGHT(TEXT(Y855,"0.#"),1)=".",FALSE,TRUE)</formula>
    </cfRule>
    <cfRule type="expression" dxfId="2434" priority="2978">
      <formula>IF(RIGHT(TEXT(Y855,"0.#"),1)=".",TRUE,FALSE)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10:AO1139">
    <cfRule type="expression" dxfId="2405" priority="2883">
      <formula>IF(AND(AL1110&gt;=0, RIGHT(TEXT(AL1110,"0.#"),1)&lt;&gt;"."),TRUE,FALSE)</formula>
    </cfRule>
    <cfRule type="expression" dxfId="2404" priority="2884">
      <formula>IF(AND(AL1110&gt;=0, RIGHT(TEXT(AL1110,"0.#"),1)="."),TRUE,FALSE)</formula>
    </cfRule>
    <cfRule type="expression" dxfId="2403" priority="2885">
      <formula>IF(AND(AL1110&lt;0, RIGHT(TEXT(AL1110,"0.#"),1)&lt;&gt;"."),TRUE,FALSE)</formula>
    </cfRule>
    <cfRule type="expression" dxfId="2402" priority="2886">
      <formula>IF(AND(AL1110&lt;0, RIGHT(TEXT(AL1110,"0.#"),1)="."),TRUE,FALSE)</formula>
    </cfRule>
  </conditionalFormatting>
  <conditionalFormatting sqref="Y1110:Y1139">
    <cfRule type="expression" dxfId="2401" priority="2881">
      <formula>IF(RIGHT(TEXT(Y1110,"0.#"),1)=".",FALSE,TRUE)</formula>
    </cfRule>
    <cfRule type="expression" dxfId="2400" priority="2882">
      <formula>IF(RIGHT(TEXT(Y1110,"0.#"),1)=".",TRUE,FALSE)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8:Y907">
    <cfRule type="expression" dxfId="2075" priority="2093">
      <formula>IF(RIGHT(TEXT(Y888,"0.#"),1)=".",FALSE,TRUE)</formula>
    </cfRule>
    <cfRule type="expression" dxfId="2074" priority="2094">
      <formula>IF(RIGHT(TEXT(Y888,"0.#"),1)=".",TRUE,FALSE)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8:AO907">
    <cfRule type="expression" dxfId="1979" priority="2095">
      <formula>IF(AND(AL888&gt;=0, RIGHT(TEXT(AL888,"0.#"),1)&lt;&gt;"."),TRUE,FALSE)</formula>
    </cfRule>
    <cfRule type="expression" dxfId="1978" priority="2096">
      <formula>IF(AND(AL888&gt;=0, RIGHT(TEXT(AL888,"0.#"),1)="."),TRUE,FALSE)</formula>
    </cfRule>
    <cfRule type="expression" dxfId="1977" priority="2097">
      <formula>IF(AND(AL888&lt;0, RIGHT(TEXT(AL888,"0.#"),1)&lt;&gt;"."),TRUE,FALSE)</formula>
    </cfRule>
    <cfRule type="expression" dxfId="1976" priority="2098">
      <formula>IF(AND(AL888&lt;0, RIGHT(TEXT(AL888,"0.#"),1)="."),TRUE,FALSE)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80:AO887">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Y880:Y887">
    <cfRule type="expression" dxfId="719" priority="19">
      <formula>IF(RIGHT(TEXT(Y880,"0.#"),1)=".",FALSE,TRUE)</formula>
    </cfRule>
    <cfRule type="expression" dxfId="718" priority="20">
      <formula>IF(RIGHT(TEXT(Y880,"0.#"),1)=".",TRUE,FALSE)</formula>
    </cfRule>
  </conditionalFormatting>
  <conditionalFormatting sqref="AL878:AO879">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8:Y879">
    <cfRule type="expression" dxfId="713" priority="13">
      <formula>IF(RIGHT(TEXT(Y878,"0.#"),1)=".",FALSE,TRUE)</formula>
    </cfRule>
    <cfRule type="expression" dxfId="712" priority="14">
      <formula>IF(RIGHT(TEXT(Y878,"0.#"),1)=".",TRUE,FALSE)</formula>
    </cfRule>
  </conditionalFormatting>
  <conditionalFormatting sqref="AL847:AO854">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Y847:Y854">
    <cfRule type="expression" dxfId="707" priority="7">
      <formula>IF(RIGHT(TEXT(Y847,"0.#"),1)=".",FALSE,TRUE)</formula>
    </cfRule>
    <cfRule type="expression" dxfId="706" priority="8">
      <formula>IF(RIGHT(TEXT(Y847,"0.#"),1)=".",TRUE,FALSE)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741</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t="s">
        <v>741</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2021-05-17T10:39:08Z</cp:lastPrinted>
  <dcterms:created xsi:type="dcterms:W3CDTF">2012-03-13T00:50:25Z</dcterms:created>
  <dcterms:modified xsi:type="dcterms:W3CDTF">2021-06-28T05:51:57Z</dcterms:modified>
</cp:coreProperties>
</file>