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
    </mc:Choice>
  </mc:AlternateContent>
  <bookViews>
    <workbookView xWindow="279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134" i="3"/>
  <c r="AY255" i="3"/>
  <c r="AY369" i="3"/>
  <c r="AY271"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<sst xmlns="http://schemas.openxmlformats.org/spreadsheetml/2006/main" count="2412" uniqueCount="701">
  <si>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</si>
  <si>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</si>
  <si>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</si>
  <si>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</si>
  <si>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</si>
  <si>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</si>
  <si>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</si>
  <si>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</si>
  <si>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</si>
  <si>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</si>
  <si>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</si>
  <si>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</si>
  <si>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</si>
  <si>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</si>
  <si>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</si>
  <si>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</si>
  <si>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</si>
  <si>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</si>
  <si>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</si>
  <si>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</si>
  <si>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</si>
  <si>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</si>
  <si>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</si>
  <si>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</si>
  <si>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</si>
  <si>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</si>
  <si>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</si>
  <si>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</si>
  <si>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</si>
  <si>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</si>
  <si>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</si>
  <si>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</si>
  <si>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</si>
  <si>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</si>
  <si>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</si>
  <si>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</si>
  <si>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</si>
  <si>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</si>
  <si>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</si>
  <si>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</si>
  <si>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</si>
  <si>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</si>
  <si>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</si>
  <si>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</si>
  <si>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</si>
  <si>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</si>
  <si>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</si>
  <si>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</si>
  <si>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</si>
  <si>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</si>
  <si>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</si>
  <si>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</si>
  <si>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</si>
  <si>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</si>
  <si>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</si>
  <si>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</si>
  <si>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</si>
  <si>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</si>
  <si>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</si>
  <si>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</si>
  <si>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</si>
  <si>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</si>
  <si>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</si>
  <si>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</si>
  <si>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</si>
  <si>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</si>
  <si>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</si>
  <si>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</si>
  <si>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</si>
  <si>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</si>
  <si>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</si>
  <si>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</si>
  <si>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</si>
  <si>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</si>
  <si>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</si>
  <si>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</si>
  <si>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</si>
  <si>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</si>
  <si>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</si>
  <si>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</si>
  <si>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</si>
  <si>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</si>
  <si>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</si>
  <si>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</si>
  <si>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</si>
  <si>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</si>
  <si>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</si>
  <si>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</si>
  <si>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</si>
  <si>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</si>
  <si>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</si>
  <si>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</si>
  <si>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</si>
  <si>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</si>
  <si>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</si>
  <si>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</si>
  <si>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</si>
  <si>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</si>
  <si>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</si>
  <si>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</si>
  <si>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</si>
  <si>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</si>
  <si>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</si>
  <si>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</si>
  <si>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</si>
  <si>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</si>
  <si>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</si>
  <si>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</si>
  <si>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</si>
  <si>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</si>
  <si>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</si>
  <si>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</si>
  <si>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</si>
  <si>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</si>
  <si>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</si>
  <si>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</si>
  <si>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</si>
  <si>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</si>
  <si>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</si>
  <si>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</si>
  <si>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</si>
  <si>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</si>
  <si>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</si>
  <si>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</si>
  <si>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</si>
  <si>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</si>
  <si>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</si>
  <si>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</si>
  <si>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</si>
  <si>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</si>
  <si>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</si>
  <si>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</si>
  <si>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</si>
  <si>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</si>
  <si>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</si>
  <si>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</si>
  <si>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</si>
  <si>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</si>
  <si>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</si>
  <si>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</si>
  <si>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</si>
  <si>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</si>
  <si>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</si>
  <si>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</si>
  <si>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</si>
  <si>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</si>
  <si>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</si>
  <si>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</si>
  <si>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</si>
  <si>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</si>
  <si>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</si>
  <si>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</si>
  <si>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</si>
  <si>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</si>
  <si>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</si>
  <si>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</si>
  <si>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</si>
  <si>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</si>
  <si>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</si>
  <si>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</si>
  <si>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</si>
  <si>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</si>
  <si>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</si>
  <si>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</si>
  <si>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</si>
  <si>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</si>
  <si>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</si>
  <si>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</si>
  <si>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</si>
  <si>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</si>
  <si>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</si>
  <si>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</si>
  <si>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</si>
  <si>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</si>
  <si>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</si>
  <si>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</si>
  <si>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</si>
  <si>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</si>
  <si>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</si>
  <si>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</si>
  <si>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</si>
  <si>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</si>
  <si>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</si>
  <si>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</si>
  <si>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</si>
  <si>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</si>
  <si>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</si>
  <si>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</si>
  <si>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</si>
  <si>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</si>
  <si>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</si>
  <si>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</si>
  <si>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</si>
  <si>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</si>
  <si>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</si>
  <si>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</si>
  <si>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</si>
  <si>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</si>
  <si>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</si>
  <si>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</si>
  <si>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</si>
  <si>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</si>
  <si>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</si>
  <si>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</si>
  <si>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</si>
  <si>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</si>
  <si>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</si>
  <si>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</si>
  <si>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</si>
  <si>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</si>
  <si>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</si>
  <si>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</si>
  <si>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</si>
  <si>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</si>
  <si>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</si>
  <si>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</si>
  <si>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</si>
  <si>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</si>
  <si>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</si>
  <si>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</si>
  <si>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</si>
  <si>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</si>
  <si>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</si>
  <si>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</si>
  <si>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</si>
  <si>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</si>
  <si>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</si>
  <si>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</si>
  <si>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</si>
  <si>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</si>
  <si>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</si>
  <si>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</si>
  <si>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</si>
  <si>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</si>
  <si>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</si>
  <si>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</si>
  <si>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</si>
  <si>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</si>
  <si>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</si>
  <si>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</si>
  <si>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</si>
  <si>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</si>
  <si>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</si>
  <si>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</si>
  <si>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</si>
  <si>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</si>
  <si>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</si>
  <si>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</si>
  <si>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</si>
  <si>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</si>
  <si>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</si>
  <si>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</si>
  <si>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</si>
  <si>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</si>
  <si>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</si>
  <si>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</si>
  <si>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</si>
  <si>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</si>
  <si>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</si>
  <si>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</si>
  <si>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</si>
  <si>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</si>
  <si>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</si>
  <si>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</si>
  <si>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</si>
  <si>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</si>
  <si>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</si>
  <si>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</si>
  <si>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</si>
  <si>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</si>
  <si>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</si>
  <si>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</si>
  <si>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</si>
  <si>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</si>
  <si>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</si>
  <si>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</si>
  <si>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</si>
  <si>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</si>
  <si>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</si>
  <si>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</si>
  <si>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</si>
  <si>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</si>
  <si>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</si>
  <si>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</si>
  <si>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</si>
  <si>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</si>
  <si>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</si>
  <si>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</si>
  <si>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</si>
  <si>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</si>
  <si>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</si>
  <si>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</si>
  <si>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</si>
  <si>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</si>
  <si>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</si>
  <si>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</si>
  <si>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</si>
  <si>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</si>
  <si>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</si>
  <si>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</si>
  <si>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</si>
  <si>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</si>
  <si>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</si>
  <si>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</si>
  <si>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</si>
  <si>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</si>
  <si>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</si>
  <si>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</si>
  <si>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</si>
  <si>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</si>
  <si>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</si>
  <si>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</si>
  <si>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</si>
  <si>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</si>
  <si>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</si>
  <si>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</si>
  <si>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</si>
  <si>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</si>
  <si>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</si>
  <si>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</si>
  <si>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</si>
  <si>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</si>
  <si>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</si>
  <si>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</si>
  <si>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</si>
  <si>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</si>
  <si>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</si>
  <si>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</si>
  <si>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</si>
  <si>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</si>
  <si>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</si>
  <si>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</si>
  <si>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</si>
  <si>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</si>
  <si>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</si>
  <si>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</si>
  <si>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</si>
  <si>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</si>
  <si>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</si>
  <si>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</si>
  <si>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</si>
  <si>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</si>
  <si>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</si>
  <si>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</si>
  <si>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</si>
  <si>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</si>
  <si>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</si>
  <si>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</si>
  <si>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</si>
  <si>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</si>
  <si>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</si>
  <si>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</si>
  <si>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</si>
  <si>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</si>
  <si>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</si>
  <si>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</si>
  <si>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</si>
  <si>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</si>
  <si>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</si>
  <si>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</si>
  <si>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</si>
  <si>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</si>
  <si>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</si>
  <si>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</si>
  <si>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</si>
  <si>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</si>
  <si>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</si>
  <si>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</si>
  <si>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</si>
  <si>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</si>
  <si>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</si>
  <si>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</si>
  <si>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</si>
  <si>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</si>
  <si>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</si>
  <si>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</si>
  <si>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</si>
  <si>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</si>
  <si>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</si>
  <si>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</si>
  <si>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</si>
  <si>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</si>
  <si>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</si>
  <si>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</si>
  <si>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</si>
  <si>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</si>
  <si>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</si>
  <si>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</si>
  <si>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</si>
  <si>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</si>
  <si>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</si>
  <si>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</si>
  <si>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</si>
  <si>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</si>
  <si>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</si>
  <si>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</si>
  <si>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</si>
  <si>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</si>
  <si>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</si>
  <si>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</si>
  <si>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</si>
  <si>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</si>
  <si>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</si>
  <si>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</si>
  <si>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</si>
  <si>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</si>
  <si>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</si>
  <si>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</si>
  <si>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</si>
  <si>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</si>
  <si>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</si>
  <si>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</si>
  <si>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</si>
  <si>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</si>
  <si>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</si>
  <si>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</si>
  <si>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</si>
  <si>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</si>
  <si>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</si>
  <si>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</si>
  <si>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</si>
  <si>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</si>
  <si>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</si>
  <si>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</si>
  <si>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</si>
  <si>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</si>
  <si>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</si>
  <si>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</si>
  <si>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</si>
  <si>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</si>
  <si>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</si>
  <si>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</si>
  <si>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</si>
  <si>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</si>
  <si>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</si>
  <si>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</si>
  <si>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</si>
  <si>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</si>
  <si>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</si>
  <si>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</si>
  <si>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</si>
  <si>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</si>
  <si>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</si>
  <si>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</si>
  <si>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</si>
  <si>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</si>
  <si>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</si>
  <si>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</si>
  <si>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</si>
  <si>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</si>
  <si>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</si>
  <si>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</si>
  <si>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</si>
  <si>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</si>
  <si>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</si>
  <si>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</si>
  <si>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</si>
  <si>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</si>
  <si>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</si>
  <si>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</si>
  <si>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</si>
  <si>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</si>
  <si>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</si>
  <si>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</si>
  <si>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</si>
  <si>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</si>
  <si>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</si>
  <si>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</si>
  <si>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</si>
  <si>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</si>
  <si>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</si>
  <si>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</si>
  <si>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</si>
  <si>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</si>
  <si>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</si>
  <si>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</si>
  <si>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</si>
  <si>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</si>
  <si>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</si>
  <si>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</si>
  <si>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</si>
  <si>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</si>
  <si>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</si>
  <si>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</si>
  <si>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</si>
  <si>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</si>
  <si>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</si>
  <si>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</si>
  <si>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</si>
  <si>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</si>
  <si>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</si>
  <si>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</si>
  <si>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</si>
  <si>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</si>
  <si>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</si>
  <si>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</si>
  <si>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</si>
  <si>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</si>
  <si>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</si>
  <si>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</si>
  <si>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</si>
  <si>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</si>
  <si>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</si>
  <si>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</si>
  <si>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</si>
  <si>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</si>
  <si>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</si>
  <si>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</si>
  <si>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</si>
  <si>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</si>
  <si>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</si>
  <si>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</si>
  <si>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</si>
  <si>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</si>
  <si>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</si>
  <si>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</si>
  <si>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</si>
  <si>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</si>
  <si>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</si>
  <si>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</si>
  <si>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</si>
  <si>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</si>
  <si>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</si>
  <si>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</si>
  <si>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</si>
  <si>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</si>
  <si>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</si>
  <si>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</si>
  <si>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</si>
  <si>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</si>
  <si>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</si>
  <si>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</si>
  <si>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</si>
  <si>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</si>
  <si>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</si>
  <si>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</si>
  <si>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</si>
  <si>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</si>
  <si>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</si>
  <si>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</si>
  <si>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</si>
  <si>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</si>
  <si>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</si>
  <si>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</si>
  <si>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</si>
  <si>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</si>
  <si>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</si>
  <si>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</si>
  <si>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</si>
  <si>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</si>
  <si>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</si>
  <si>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</si>
  <si>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</si>
  <si>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</si>
  <si>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</si>
  <si>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</si>
  <si>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</si>
  <si>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</si>
  <si>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</si>
  <si>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</si>
  <si>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</si>
  <si>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</si>
  <si>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</si>
  <si>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</si>
  <si>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</si>
  <si>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</si>
  <si>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</si>
  <si>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</si>
  <si>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</si>
  <si>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</si>
  <si>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</si>
  <si>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</si>
  <si>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</si>
  <si>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</si>
  <si>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</si>
  <si>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</si>
  <si>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</si>
  <si>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</si>
  <si>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</si>
  <si>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</si>
  <si>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</si>
  <si>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</si>
  <si>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</si>
  <si>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</si>
  <si>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</si>
  <si>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</si>
  <si>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</si>
  <si>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</si>
  <si>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</si>
  <si>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</si>
  <si>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</si>
  <si>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</si>
  <si>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</si>
  <si>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</si>
  <si>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</si>
  <si>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</si>
  <si>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</si>
  <si>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</si>
  <si>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</si>
  <si>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</si>
  <si>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</si>
  <si>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</si>
  <si>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</si>
  <si>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</si>
  <si>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</si>
  <si>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</si>
  <si>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</si>
  <si>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</si>
  <si>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</si>
  <si>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</si>
  <si>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</si>
  <si>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</si>
  <si>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</si>
  <si>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</si>
  <si>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</si>
  <si>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</si>
  <si>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</si>
  <si>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</si>
  <si>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</si>
  <si>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</si>
  <si>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</si>
  <si>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</si>
  <si>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</si>
  <si>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</si>
  <si>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</si>
  <si>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</si>
  <si>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</si>
  <si>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</si>
  <si>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</si>
  <si>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</si>
  <si>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</si>
  <si>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</si>
  <si>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職業安定局</t>
    <rPh sb="0" eb="2">
      <t>ショクギョウ</t>
    </rPh>
    <rPh sb="2" eb="4">
      <t>アンテイ</t>
    </rPh>
    <rPh sb="4" eb="5">
      <t>キョク</t>
    </rPh>
    <phoneticPr fontId="5"/>
  </si>
  <si>
    <t>首席職業指導官室</t>
    <rPh sb="0" eb="8">
      <t>シュセキショクギョウシドウカンシツ</t>
    </rPh>
    <phoneticPr fontId="5"/>
  </si>
  <si>
    <t>首席職業指導官
澤口　浩司</t>
    <rPh sb="0" eb="2">
      <t>シュセキ</t>
    </rPh>
    <rPh sb="2" eb="4">
      <t>ショクギョウ</t>
    </rPh>
    <rPh sb="4" eb="7">
      <t>シドウカン</t>
    </rPh>
    <rPh sb="8" eb="10">
      <t>サワグチ</t>
    </rPh>
    <rPh sb="11" eb="12">
      <t>ヒロシ</t>
    </rPh>
    <rPh sb="12" eb="13">
      <t>シ</t>
    </rPh>
    <phoneticPr fontId="5"/>
  </si>
  <si>
    <t>○</t>
  </si>
  <si>
    <t>-</t>
  </si>
  <si>
    <t>-</t>
    <phoneticPr fontId="5"/>
  </si>
  <si>
    <t>支援対象者数</t>
    <rPh sb="0" eb="2">
      <t>シエン</t>
    </rPh>
    <rPh sb="2" eb="5">
      <t>タイショウシャ</t>
    </rPh>
    <rPh sb="5" eb="6">
      <t>スウ</t>
    </rPh>
    <phoneticPr fontId="5"/>
  </si>
  <si>
    <t>人</t>
    <rPh sb="0" eb="1">
      <t>ニン</t>
    </rPh>
    <phoneticPr fontId="5"/>
  </si>
  <si>
    <t>X:執行額（千円）／Y：支援対象者数（人）　　　　　　　　　　　　　　</t>
    <phoneticPr fontId="5"/>
  </si>
  <si>
    <t>　　 X/Y</t>
    <phoneticPr fontId="5"/>
  </si>
  <si>
    <t>円</t>
    <rPh sb="0" eb="1">
      <t>エン</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</si>
  <si>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</si>
  <si>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公共職業安定機関等における需給調整機能の強化及び労働者派遣事業等の適正な運営を確保すること（Ⅴ-1ｰ1）</t>
    <phoneticPr fontId="5"/>
  </si>
  <si>
    <t>厚生労働省</t>
  </si>
  <si>
    <t>　2040年前後には高齢期に移行する就職氷河期世代が、不安定な就労を続けることは、我が国の労働力の確保や全世代型社会保障実現の観点から見ると、大きな損失であり、今取り組むべき喫緊の課題である。</t>
    <phoneticPr fontId="5"/>
  </si>
  <si>
    <t>‐</t>
  </si>
  <si>
    <t>×</t>
  </si>
  <si>
    <t>就職氷河期支援対策専門窓口の設置及びチーム支援の実施</t>
    <rPh sb="0" eb="2">
      <t>シュウショク</t>
    </rPh>
    <rPh sb="2" eb="5">
      <t>ヒョウガキ</t>
    </rPh>
    <rPh sb="5" eb="7">
      <t>シエン</t>
    </rPh>
    <rPh sb="7" eb="9">
      <t>タイサク</t>
    </rPh>
    <rPh sb="9" eb="11">
      <t>センモン</t>
    </rPh>
    <rPh sb="11" eb="13">
      <t>マドグチ</t>
    </rPh>
    <rPh sb="14" eb="16">
      <t>セッチ</t>
    </rPh>
    <rPh sb="16" eb="17">
      <t>オヨ</t>
    </rPh>
    <rPh sb="21" eb="23">
      <t>シエン</t>
    </rPh>
    <rPh sb="24" eb="26">
      <t>ジッシ</t>
    </rPh>
    <phoneticPr fontId="5"/>
  </si>
  <si>
    <t>雇用保険法第62条第１項第６号</t>
    <phoneticPr fontId="5"/>
  </si>
  <si>
    <t>　就職氷河期世代の不安定就労者一人ひとりが置かれている課題・状況等に対応するため、ハローワークに専門窓口を設置して、担当者がチームを結成し、就職から職場定着まで一貫した支援を実施することにより、就職氷河期世代の安定的な就職を実現する。</t>
    <phoneticPr fontId="5"/>
  </si>
  <si>
    <t xml:space="preserve">  不安定な就労状態にある者一人ひとりが置かれている複雑な課題・状況を踏まえ、専門担当者によるチームを結成し、求職者とともに個別の支援計画を作成、同計画に基づき、キャリアコンサルティング、生活設計面の相談、必要な能力開発施策へのあっせん、求職者の適性・能力等を踏まえた求人開拓、就職後の定着支援などを計画的かつ総合的に実施する。</t>
    <phoneticPr fontId="5"/>
  </si>
  <si>
    <t>諸謝金</t>
    <phoneticPr fontId="5"/>
  </si>
  <si>
    <t>労働保険業務庁費</t>
    <phoneticPr fontId="5"/>
  </si>
  <si>
    <t>委員等旅費</t>
    <rPh sb="0" eb="2">
      <t>イイン</t>
    </rPh>
    <rPh sb="2" eb="3">
      <t>トウ</t>
    </rPh>
    <rPh sb="3" eb="5">
      <t>リョヒ</t>
    </rPh>
    <phoneticPr fontId="5"/>
  </si>
  <si>
    <t>職員旅費</t>
    <rPh sb="0" eb="2">
      <t>ショクイン</t>
    </rPh>
    <rPh sb="2" eb="4">
      <t>リョヒ</t>
    </rPh>
    <phoneticPr fontId="5"/>
  </si>
  <si>
    <t>庁費</t>
    <rPh sb="0" eb="2">
      <t>チョウヒ</t>
    </rPh>
    <phoneticPr fontId="5"/>
  </si>
  <si>
    <t>ハローワークの専門窓口における正社員就職率60.0％以上</t>
    <phoneticPr fontId="5"/>
  </si>
  <si>
    <t>就職率
（就職件数（正社員）／新規対象者数）</t>
    <phoneticPr fontId="5"/>
  </si>
  <si>
    <t>本事業を実施することにより、公共職業安定所の就職・充足促進が図られ、施策目標の達成に直結する。</t>
    <phoneticPr fontId="5"/>
  </si>
  <si>
    <t>　就職氷河期世代の不安定な就労を続ける者を支援し正社員化を図ることは、労働力確保や全世代型社会保障を実現する観点から重要であり、それらを担う国が実施すべき事業である。</t>
    <phoneticPr fontId="5"/>
  </si>
  <si>
    <t>フリーター等支援事業</t>
    <rPh sb="5" eb="6">
      <t>トウ</t>
    </rPh>
    <rPh sb="6" eb="8">
      <t>シエン</t>
    </rPh>
    <rPh sb="8" eb="10">
      <t>ジギョウ</t>
    </rPh>
    <phoneticPr fontId="5"/>
  </si>
  <si>
    <t>当初見込みを上回る活動実績となっている。</t>
    <rPh sb="0" eb="2">
      <t>トウショ</t>
    </rPh>
    <rPh sb="2" eb="4">
      <t>ミコ</t>
    </rPh>
    <rPh sb="6" eb="8">
      <t>ウワマワ</t>
    </rPh>
    <rPh sb="9" eb="11">
      <t>カツドウ</t>
    </rPh>
    <rPh sb="11" eb="13">
      <t>ジッセキ</t>
    </rPh>
    <phoneticPr fontId="5"/>
  </si>
  <si>
    <t>-</t>
    <phoneticPr fontId="5"/>
  </si>
  <si>
    <t>-</t>
    <phoneticPr fontId="5"/>
  </si>
  <si>
    <t>○</t>
    <phoneticPr fontId="5"/>
  </si>
  <si>
    <t>公共職業安定所の求職者の就職率（常用）
（就職件数／新規求職者数）</t>
    <phoneticPr fontId="5"/>
  </si>
  <si>
    <t>‐</t>
    <phoneticPr fontId="5"/>
  </si>
  <si>
    <t>本事業では、十分な職歴を積めていない就職氷河期世代の方々を対象としており、相談支援の過程で本人の希望する職種や雇用形態、就職困難度合及び経済状況等を考慮し、直ちに正社員を目指すのではなく、まずは有期雇用等可能な範囲で就職を目指すことになるケースも多く見受けられるが、新規事業のため目標設定時においては、就職氷河期世代の方々を取りまくこれらの状況を十分に加味することができなかったこと、新規事業のため各支援担当者のノウハウが蓄積されておらず、効果的・効率的な支援が難しかったこと、加えて、令和２年度においては、新型コロナウイルス感染症の影響により、求人数が減少する中で（前年度同期比▲20.4％）、求職者の希望が多い事務的職業の求人についても大きく減少したこと、人材不足分野も含めて幅広い求人を検討してもらうために有効な事業所担当者と直接面談できる面接会や業務内容などを実地で確認できる見学会などのイベント開催が十分にできない時期が断続的に続いたことにより、成果実績は成果目標を下回った。</t>
    <rPh sb="428" eb="430">
      <t>セイカ</t>
    </rPh>
    <rPh sb="430" eb="432">
      <t>ジッセキ</t>
    </rPh>
    <rPh sb="433" eb="435">
      <t>セイカ</t>
    </rPh>
    <rPh sb="435" eb="437">
      <t>モクヒョウ</t>
    </rPh>
    <rPh sb="438" eb="440">
      <t>シタマワ</t>
    </rPh>
    <phoneticPr fontId="5"/>
  </si>
  <si>
    <t>厚労</t>
  </si>
  <si>
    <t>「厚生労働省就職氷河期世代活躍支援プラン」
（令和元年５月29日　2040年を展望した社会保障・働き方改革本部）
「経済財政運営と改革の基本方針」（令和元年６月21日閣議決定）</t>
    <phoneticPr fontId="5"/>
  </si>
  <si>
    <t>1227百万円
/12,948</t>
    <rPh sb="4" eb="6">
      <t>ヒャクマン</t>
    </rPh>
    <rPh sb="6" eb="7">
      <t>エン</t>
    </rPh>
    <phoneticPr fontId="5"/>
  </si>
  <si>
    <t>就職氷河期世代を取りまく様々な状況を鑑みると、対象者一人ひとりにきめ細やかな支援を行う必要があるため、過剰な支出は行っていない。</t>
    <phoneticPr fontId="5"/>
  </si>
  <si>
    <t>相談員に係る経費や、就職氷河期世代専門窓口設置に係る経費等、事業目的に即し真に必要なものを計上している。</t>
    <phoneticPr fontId="5"/>
  </si>
  <si>
    <t>支援対象者数や就職件数等の実績や各局の実情に応じて、就職氷河期世代専門窓口を設置しており、事業の効率化を図っている。</t>
    <phoneticPr fontId="5"/>
  </si>
  <si>
    <t>△</t>
  </si>
  <si>
    <t>新型コロナウイルス感染症拡大の影響により、事業所訪問やセミナー等の中止に伴って、これらにかかる諸経緯（旅費、労働保険業務庁費）が当初の見込みを大幅に下回ったことが主な要因である。</t>
    <phoneticPr fontId="5"/>
  </si>
  <si>
    <t>フリーター等支援事業については、令和元年度までは、対象年齢をおおむね45歳未満としていたところだが、令和２年度からは、対象年齢を35歳未満とし、35歳以上から55歳未満を当事業の支援対象としており、適切に役割分担を行っている。</t>
    <rPh sb="66" eb="67">
      <t>サイ</t>
    </rPh>
    <rPh sb="74" eb="75">
      <t>サイ</t>
    </rPh>
    <phoneticPr fontId="5"/>
  </si>
  <si>
    <t>就職氷河期世代に対象を絞って職業相談・職業紹介等を行っており、実効性の高い手段となっている。</t>
    <rPh sb="23" eb="24">
      <t>トウ</t>
    </rPh>
    <phoneticPr fontId="5"/>
  </si>
  <si>
    <t>本事業では、十分な職歴を積めていない就職氷河期世代の方々を対象としており、相談支援の過程で本人の希望する職種や雇用形態、就職困難度合及び経済状況等を考慮し、直ちに正社員を目指すのではなく、まずは有期雇用等可能な範囲で就職を目指すことになるケースも多く見受けられるが、新規事業のため目標設定時においては、就職氷河期世代の方々を取りまくこれらの状況を十分に加味することができなかったこと、新規事業のため各支援担当者のノウハウが蓄積されておらず、効果的・効率的な支援が難しかったこと、加えて、令和２年度においては、新型コロナウイルス感染症の影響により、求人数が減少する中で（前年度同期比▲20.4％）、求職者の希望が多い事務的職業の求人についても大きく減少したこと、人材不足分野も含めて幅広い求人を検討してもらうために有効な事業所担当者と直接面談できる面接会や業務内容などを実地で確認できる見学会などのイベント開催が十分にできない時期が断続的に続いたことにより、成果実績は成果目標を下回った。</t>
    <phoneticPr fontId="5"/>
  </si>
  <si>
    <t>好事例の共有や横展開を行い担当者間のノウハウを蓄積させること、求人確保体制の強化及びオンラインでの就職支援も活用すること等により、コロナ禍においても、就職氷河期世代の方々に継続したきめ細やかな支援を実施する。</t>
    <phoneticPr fontId="5"/>
  </si>
  <si>
    <t>諸謝金</t>
    <rPh sb="0" eb="3">
      <t>ショシャキン</t>
    </rPh>
    <phoneticPr fontId="5"/>
  </si>
  <si>
    <t>事業実施にあたっての謝金（相談員謝金等）</t>
    <rPh sb="18" eb="19">
      <t>トウ</t>
    </rPh>
    <phoneticPr fontId="5"/>
  </si>
  <si>
    <t>労働保険業務庁費</t>
    <rPh sb="0" eb="2">
      <t>ロウドウ</t>
    </rPh>
    <rPh sb="2" eb="4">
      <t>ホケン</t>
    </rPh>
    <rPh sb="4" eb="6">
      <t>ギョウム</t>
    </rPh>
    <rPh sb="6" eb="8">
      <t>チョウヒ</t>
    </rPh>
    <phoneticPr fontId="5"/>
  </si>
  <si>
    <t>事業実施にあたっての労働保険業務庁費（相談員社会保険料等）</t>
    <phoneticPr fontId="5"/>
  </si>
  <si>
    <t>事業実施にあたっての庁費（窓口設置に係る備品費や、会議費、消耗品等）</t>
    <rPh sb="13" eb="14">
      <t>マド</t>
    </rPh>
    <rPh sb="14" eb="15">
      <t>クチ</t>
    </rPh>
    <rPh sb="15" eb="17">
      <t>セッチ</t>
    </rPh>
    <rPh sb="18" eb="19">
      <t>カカ</t>
    </rPh>
    <rPh sb="20" eb="23">
      <t>ビヒンヒ</t>
    </rPh>
    <phoneticPr fontId="5"/>
  </si>
  <si>
    <t>東京労働局</t>
    <rPh sb="0" eb="2">
      <t>トウキョウ</t>
    </rPh>
    <rPh sb="2" eb="4">
      <t>ロウドウ</t>
    </rPh>
    <rPh sb="4" eb="5">
      <t>キョク</t>
    </rPh>
    <phoneticPr fontId="5"/>
  </si>
  <si>
    <t>就職氷河期支援対策専門窓口の設置及びチーム支援の実施</t>
    <phoneticPr fontId="5"/>
  </si>
  <si>
    <t>愛知労働局</t>
    <rPh sb="0" eb="2">
      <t>アイチ</t>
    </rPh>
    <rPh sb="2" eb="4">
      <t>ロウドウ</t>
    </rPh>
    <rPh sb="4" eb="5">
      <t>キョク</t>
    </rPh>
    <phoneticPr fontId="5"/>
  </si>
  <si>
    <t>大阪労働局</t>
    <rPh sb="0" eb="2">
      <t>オオサカ</t>
    </rPh>
    <rPh sb="2" eb="4">
      <t>ロウドウ</t>
    </rPh>
    <rPh sb="4" eb="5">
      <t>キョク</t>
    </rPh>
    <phoneticPr fontId="5"/>
  </si>
  <si>
    <t>埼玉労働局</t>
    <rPh sb="0" eb="2">
      <t>サイタマ</t>
    </rPh>
    <rPh sb="2" eb="4">
      <t>ロウドウ</t>
    </rPh>
    <rPh sb="4" eb="5">
      <t>キョク</t>
    </rPh>
    <phoneticPr fontId="5"/>
  </si>
  <si>
    <t>兵庫労働局</t>
    <rPh sb="0" eb="2">
      <t>ヒョウゴ</t>
    </rPh>
    <rPh sb="2" eb="4">
      <t>ロウドウ</t>
    </rPh>
    <rPh sb="4" eb="5">
      <t>キョク</t>
    </rPh>
    <phoneticPr fontId="5"/>
  </si>
  <si>
    <t>神奈川労働局</t>
    <rPh sb="0" eb="3">
      <t>カナガワ</t>
    </rPh>
    <rPh sb="3" eb="5">
      <t>ロウドウ</t>
    </rPh>
    <rPh sb="5" eb="6">
      <t>キョク</t>
    </rPh>
    <phoneticPr fontId="5"/>
  </si>
  <si>
    <t>千葉労働局</t>
    <rPh sb="0" eb="2">
      <t>チバ</t>
    </rPh>
    <rPh sb="2" eb="4">
      <t>ロウドウ</t>
    </rPh>
    <rPh sb="4" eb="5">
      <t>キョク</t>
    </rPh>
    <phoneticPr fontId="5"/>
  </si>
  <si>
    <t>福岡労働局</t>
    <rPh sb="0" eb="2">
      <t>フクオカ</t>
    </rPh>
    <rPh sb="2" eb="4">
      <t>ロウドウ</t>
    </rPh>
    <rPh sb="4" eb="5">
      <t>キョク</t>
    </rPh>
    <phoneticPr fontId="5"/>
  </si>
  <si>
    <t>京都労働局</t>
    <rPh sb="0" eb="2">
      <t>キョウト</t>
    </rPh>
    <rPh sb="2" eb="4">
      <t>ロウドウ</t>
    </rPh>
    <rPh sb="4" eb="5">
      <t>キョク</t>
    </rPh>
    <phoneticPr fontId="5"/>
  </si>
  <si>
    <t>静岡労働局</t>
    <rPh sb="0" eb="2">
      <t>シズオカ</t>
    </rPh>
    <rPh sb="2" eb="4">
      <t>ロウドウ</t>
    </rPh>
    <rPh sb="4" eb="5">
      <t>キョク</t>
    </rPh>
    <phoneticPr fontId="5"/>
  </si>
  <si>
    <t>事業実施にあたっての職員旅費（事業所訪に係る事業担当者活動旅費等）</t>
    <rPh sb="10" eb="12">
      <t>ショクイン</t>
    </rPh>
    <rPh sb="12" eb="14">
      <t>リョヒ</t>
    </rPh>
    <rPh sb="15" eb="18">
      <t>ジギョウショ</t>
    </rPh>
    <rPh sb="18" eb="19">
      <t>ホウ</t>
    </rPh>
    <rPh sb="20" eb="21">
      <t>カカ</t>
    </rPh>
    <rPh sb="22" eb="24">
      <t>ジギョウ</t>
    </rPh>
    <rPh sb="24" eb="27">
      <t>タントウシャ</t>
    </rPh>
    <rPh sb="27" eb="29">
      <t>カツドウ</t>
    </rPh>
    <rPh sb="29" eb="31">
      <t>リョヒ</t>
    </rPh>
    <rPh sb="31" eb="32">
      <t>トウ</t>
    </rPh>
    <phoneticPr fontId="5"/>
  </si>
  <si>
    <t>事業実施にあたっての職員旅費（相談員やセミナー講師の旅費等）</t>
    <rPh sb="15" eb="18">
      <t>ソウダンイン</t>
    </rPh>
    <rPh sb="23" eb="25">
      <t>コウシ</t>
    </rPh>
    <rPh sb="26" eb="28">
      <t>リョヒ</t>
    </rPh>
    <rPh sb="28" eb="29">
      <t>トウ</t>
    </rPh>
    <phoneticPr fontId="5"/>
  </si>
  <si>
    <t>　「厚生労働省就職氷河期世代活躍支援プラン（令和元年５月29日、「2040年を展望した社会保障・働き方改革本部」決定）」において「ハローワークに専門窓口を設置、担当者によるチーム支援を実施」することとされており、また「経済財政運営と改革の基本方針」（令和元年６月21日閣議決定）において「ハローワークに専門窓口を設置し、キャリアコンサルティング、生活設計面の相談、職業訓練の助言、求人開拓等の各専門担当者のチーム制によるきめ細かな伴走型支援を実施する」とされており、必要かつ優先度の高い業務である。</t>
    <rPh sb="12" eb="14">
      <t>セダイ</t>
    </rPh>
    <rPh sb="14" eb="16">
      <t>カツヤク</t>
    </rPh>
    <rPh sb="16" eb="18">
      <t>シエン</t>
    </rPh>
    <rPh sb="109" eb="111">
      <t>ケイザイ</t>
    </rPh>
    <rPh sb="111" eb="113">
      <t>ザイセイ</t>
    </rPh>
    <rPh sb="113" eb="115">
      <t>ウンエイ</t>
    </rPh>
    <rPh sb="116" eb="118">
      <t>カイカク</t>
    </rPh>
    <rPh sb="119" eb="121">
      <t>キホン</t>
    </rPh>
    <rPh sb="121" eb="123">
      <t>ホウシン</t>
    </rPh>
    <rPh sb="125" eb="127">
      <t>レイワ</t>
    </rPh>
    <rPh sb="127" eb="129">
      <t>ガンネン</t>
    </rPh>
    <rPh sb="130" eb="131">
      <t>ガツ</t>
    </rPh>
    <rPh sb="133" eb="134">
      <t>ニチ</t>
    </rPh>
    <rPh sb="134" eb="136">
      <t>カクギ</t>
    </rPh>
    <rPh sb="136" eb="138">
      <t>ケッテイ</t>
    </rPh>
    <rPh sb="151" eb="153">
      <t>センモン</t>
    </rPh>
    <rPh sb="153" eb="155">
      <t>マドグチ</t>
    </rPh>
    <rPh sb="156" eb="158">
      <t>セッチ</t>
    </rPh>
    <rPh sb="173" eb="175">
      <t>セイカツ</t>
    </rPh>
    <rPh sb="175" eb="178">
      <t>セッケイメン</t>
    </rPh>
    <rPh sb="179" eb="181">
      <t>ソウダン</t>
    </rPh>
    <rPh sb="182" eb="184">
      <t>ショクギョウ</t>
    </rPh>
    <rPh sb="184" eb="186">
      <t>クンレン</t>
    </rPh>
    <rPh sb="187" eb="189">
      <t>ジョゲン</t>
    </rPh>
    <rPh sb="190" eb="192">
      <t>キュウジン</t>
    </rPh>
    <rPh sb="192" eb="194">
      <t>カイタク</t>
    </rPh>
    <rPh sb="194" eb="195">
      <t>トウ</t>
    </rPh>
    <rPh sb="196" eb="199">
      <t>カクセンモン</t>
    </rPh>
    <rPh sb="199" eb="201">
      <t>タントウ</t>
    </rPh>
    <rPh sb="201" eb="202">
      <t>シャ</t>
    </rPh>
    <rPh sb="206" eb="207">
      <t>セイ</t>
    </rPh>
    <rPh sb="212" eb="213">
      <t>コマ</t>
    </rPh>
    <rPh sb="215" eb="217">
      <t>バンソウ</t>
    </rPh>
    <rPh sb="217" eb="218">
      <t>ガタ</t>
    </rPh>
    <rPh sb="218" eb="220">
      <t>シエン</t>
    </rPh>
    <rPh sb="221" eb="223">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</si>
</sst>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1" xfId="0" quotePrefix="1"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84667</xdr:colOff>
      <xdr:row>748</xdr:row>
      <xdr:rowOff>31750</xdr:rowOff>
    </xdr:from>
    <xdr:to>
      <xdr:col>49</xdr:col>
      <xdr:colOff>200781</xdr:colOff>
      <xdr:row>767</xdr:row>
      <xdr:rowOff>152400</xdr:rowOff>
    </xdr:to>
    <xdr:grpSp>
      <xdr:nvGrpSpPr>
        <xdr:cNvPr id="16" name="グループ化 15"/>
        <xdr:cNvGrpSpPr/>
      </xdr:nvGrpSpPr>
      <xdr:grpSpPr>
        <a:xfrm>
          <a:off x="1501511" y="48621156"/>
          <a:ext cx="8617176" cy="7835900"/>
          <a:chOff x="2290002" y="44992015"/>
          <a:chExt cx="7229475" cy="4543078"/>
        </a:xfrm>
      </xdr:grpSpPr>
      <xdr:sp macro="" textlink="">
        <xdr:nvSpPr>
          <xdr:cNvPr id="17" name="正方形/長方形 16"/>
          <xdr:cNvSpPr/>
        </xdr:nvSpPr>
        <xdr:spPr>
          <a:xfrm>
            <a:off x="2290002" y="44992015"/>
            <a:ext cx="7229475" cy="454307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600">
                <a:solidFill>
                  <a:sysClr val="windowText" lastClr="000000"/>
                </a:solidFill>
              </a:rPr>
              <a:t>国</a:t>
            </a:r>
          </a:p>
        </xdr:txBody>
      </xdr:sp>
      <xdr:sp macro="" textlink="">
        <xdr:nvSpPr>
          <xdr:cNvPr id="18" name="正方形/長方形 17"/>
          <xdr:cNvSpPr/>
        </xdr:nvSpPr>
        <xdr:spPr>
          <a:xfrm>
            <a:off x="4628291" y="47329089"/>
            <a:ext cx="1616718" cy="360217"/>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sp macro="" textlink="">
        <xdr:nvSpPr>
          <xdr:cNvPr id="19" name="大かっこ 18"/>
          <xdr:cNvSpPr/>
        </xdr:nvSpPr>
        <xdr:spPr>
          <a:xfrm flipV="1">
            <a:off x="3961737" y="48824789"/>
            <a:ext cx="4140934" cy="5086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500"/>
              </a:lnSpc>
            </a:pPr>
            <a:r>
              <a:rPr kumimoji="1" lang="ja-JP" altLang="en-US" sz="1200"/>
              <a:t>　</a:t>
            </a:r>
            <a:endParaRPr kumimoji="1" lang="en-US" altLang="ja-JP" sz="1200"/>
          </a:p>
        </xdr:txBody>
      </xdr:sp>
      <xdr:sp macro="" textlink="">
        <xdr:nvSpPr>
          <xdr:cNvPr id="20" name="正方形/長方形 19"/>
          <xdr:cNvSpPr/>
        </xdr:nvSpPr>
        <xdr:spPr>
          <a:xfrm>
            <a:off x="4131687" y="48650301"/>
            <a:ext cx="3890909" cy="834678"/>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latin typeface="+mn-ea"/>
                <a:ea typeface="+mn-ea"/>
              </a:rPr>
              <a:t>・求職者のニーズを踏まえたきめ細かな就職支援の実施</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・就職氷河期世代に特化した求人の開拓、マッチング、助成金の活用</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・支援対象者及び受け入れ企業に対する定着支援の実施　　等</a:t>
            </a:r>
            <a:endParaRPr kumimoji="1" lang="en-US" altLang="ja-JP" sz="1200">
              <a:solidFill>
                <a:sysClr val="windowText" lastClr="000000"/>
              </a:solidFill>
              <a:latin typeface="+mn-ea"/>
              <a:ea typeface="+mn-ea"/>
            </a:endParaRPr>
          </a:p>
        </xdr:txBody>
      </xdr:sp>
    </xdr:grpSp>
    <xdr:clientData/>
  </xdr:twoCellAnchor>
  <xdr:twoCellAnchor>
    <xdr:from>
      <xdr:col>25</xdr:col>
      <xdr:colOff>174968</xdr:colOff>
      <xdr:row>753</xdr:row>
      <xdr:rowOff>194468</xdr:rowOff>
    </xdr:from>
    <xdr:to>
      <xdr:col>30</xdr:col>
      <xdr:colOff>27729</xdr:colOff>
      <xdr:row>762</xdr:row>
      <xdr:rowOff>280430</xdr:rowOff>
    </xdr:to>
    <xdr:sp macro="" textlink="">
      <xdr:nvSpPr>
        <xdr:cNvPr id="21" name="下矢印 20"/>
        <xdr:cNvSpPr/>
      </xdr:nvSpPr>
      <xdr:spPr>
        <a:xfrm>
          <a:off x="5202051" y="46009718"/>
          <a:ext cx="858178" cy="3229212"/>
        </a:xfrm>
        <a:prstGeom prst="downArrow">
          <a:avLst>
            <a:gd name="adj1" fmla="val 22338"/>
            <a:gd name="adj2" fmla="val 50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16935</xdr:colOff>
      <xdr:row>763</xdr:row>
      <xdr:rowOff>16226</xdr:rowOff>
    </xdr:from>
    <xdr:to>
      <xdr:col>35</xdr:col>
      <xdr:colOff>20149</xdr:colOff>
      <xdr:row>765</xdr:row>
      <xdr:rowOff>20987</xdr:rowOff>
    </xdr:to>
    <xdr:sp macro="" textlink="">
      <xdr:nvSpPr>
        <xdr:cNvPr id="22" name="正方形/長方形 21"/>
        <xdr:cNvSpPr/>
      </xdr:nvSpPr>
      <xdr:spPr>
        <a:xfrm>
          <a:off x="4038602" y="49323976"/>
          <a:ext cx="3019464" cy="102076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Ａ．都道府県労働局（４７局）</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１，２２７百万円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twoCellAnchor>
    <xdr:from>
      <xdr:col>20</xdr:col>
      <xdr:colOff>183620</xdr:colOff>
      <xdr:row>749</xdr:row>
      <xdr:rowOff>216695</xdr:rowOff>
    </xdr:from>
    <xdr:to>
      <xdr:col>36</xdr:col>
      <xdr:colOff>15773</xdr:colOff>
      <xdr:row>752</xdr:row>
      <xdr:rowOff>238516</xdr:rowOff>
    </xdr:to>
    <xdr:sp macro="" textlink="">
      <xdr:nvSpPr>
        <xdr:cNvPr id="23" name="正方形/長方形 22"/>
        <xdr:cNvSpPr/>
      </xdr:nvSpPr>
      <xdr:spPr>
        <a:xfrm>
          <a:off x="4205287" y="44634945"/>
          <a:ext cx="3049486" cy="106957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2000"/>
            </a:lnSpc>
          </a:pPr>
          <a:r>
            <a:rPr kumimoji="1" lang="ja-JP" altLang="en-US" sz="1600" u="none">
              <a:solidFill>
                <a:sysClr val="windowText" lastClr="000000"/>
              </a:solidFill>
              <a:latin typeface="+mn-ea"/>
              <a:ea typeface="+mn-ea"/>
            </a:rPr>
            <a:t>１，５４３百万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clientData/>
  </xdr:twoCellAnchor>
  <xdr:twoCellAnchor>
    <xdr:from>
      <xdr:col>42</xdr:col>
      <xdr:colOff>47623</xdr:colOff>
      <xdr:row>114</xdr:row>
      <xdr:rowOff>230188</xdr:rowOff>
    </xdr:from>
    <xdr:to>
      <xdr:col>49</xdr:col>
      <xdr:colOff>496093</xdr:colOff>
      <xdr:row>129</xdr:row>
      <xdr:rowOff>29103</xdr:rowOff>
    </xdr:to>
    <xdr:sp macro="" textlink="">
      <xdr:nvSpPr>
        <xdr:cNvPr id="15" name="正方形/長方形 14"/>
        <xdr:cNvSpPr/>
      </xdr:nvSpPr>
      <xdr:spPr>
        <a:xfrm>
          <a:off x="8548686" y="14839157"/>
          <a:ext cx="1865313" cy="9895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精査中</a:t>
          </a:r>
        </a:p>
      </xdr:txBody>
    </xdr:sp>
    <xdr:clientData/>
  </xdr:twoCellAnchor>
  <xdr:twoCellAnchor>
    <xdr:from>
      <xdr:col>24</xdr:col>
      <xdr:colOff>66408</xdr:colOff>
      <xdr:row>22</xdr:row>
      <xdr:rowOff>92870</xdr:rowOff>
    </xdr:from>
    <xdr:to>
      <xdr:col>43</xdr:col>
      <xdr:colOff>59530</xdr:colOff>
      <xdr:row>28</xdr:row>
      <xdr:rowOff>178593</xdr:rowOff>
    </xdr:to>
    <xdr:sp macro="" textlink="">
      <xdr:nvSpPr>
        <xdr:cNvPr id="28" name="正方形/長方形 27"/>
        <xdr:cNvSpPr/>
      </xdr:nvSpPr>
      <xdr:spPr>
        <a:xfrm>
          <a:off x="4924158" y="9486901"/>
          <a:ext cx="3838841" cy="201453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131" sqref="G131:AX1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6">
        <v>2021</v>
      </c>
      <c r="AE2" s="936"/>
      <c r="AF2" s="936"/>
      <c r="AG2" s="936"/>
      <c r="AH2" s="936"/>
      <c r="AI2" s="83" t="s">
        <v>326</v>
      </c>
      <c r="AJ2" s="936" t="s">
        <v>670</v>
      </c>
      <c r="AK2" s="936"/>
      <c r="AL2" s="936"/>
      <c r="AM2" s="936"/>
      <c r="AN2" s="83" t="s">
        <v>326</v>
      </c>
      <c r="AO2" s="936">
        <v>20</v>
      </c>
      <c r="AP2" s="936"/>
      <c r="AQ2" s="936"/>
      <c r="AR2" s="84" t="s">
        <v>631</v>
      </c>
      <c r="AS2" s="942">
        <v>588</v>
      </c>
      <c r="AT2" s="942"/>
      <c r="AU2" s="942"/>
      <c r="AV2" s="83" t="str">
        <f>IF(AW2="","","-")</f>
        <v>-</v>
      </c>
      <c r="AW2" s="902">
        <v>0</v>
      </c>
      <c r="AX2" s="902"/>
    </row>
    <row r="3" spans="1:50" ht="21" customHeight="1" thickBot="1" x14ac:dyDescent="0.2">
      <c r="A3" s="851" t="s">
        <v>624</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645</v>
      </c>
      <c r="AK3" s="853"/>
      <c r="AL3" s="853"/>
      <c r="AM3" s="853"/>
      <c r="AN3" s="853"/>
      <c r="AO3" s="853"/>
      <c r="AP3" s="853"/>
      <c r="AQ3" s="853"/>
      <c r="AR3" s="853"/>
      <c r="AS3" s="853"/>
      <c r="AT3" s="853"/>
      <c r="AU3" s="853"/>
      <c r="AV3" s="853"/>
      <c r="AW3" s="853"/>
      <c r="AX3" s="24" t="s">
        <v>64</v>
      </c>
    </row>
    <row r="4" spans="1:50" ht="24.75" customHeight="1" x14ac:dyDescent="0.15">
      <c r="A4" s="690" t="s">
        <v>25</v>
      </c>
      <c r="B4" s="691"/>
      <c r="C4" s="691"/>
      <c r="D4" s="691"/>
      <c r="E4" s="691"/>
      <c r="F4" s="691"/>
      <c r="G4" s="667" t="s">
        <v>649</v>
      </c>
      <c r="H4" s="668"/>
      <c r="I4" s="668"/>
      <c r="J4" s="668"/>
      <c r="K4" s="668"/>
      <c r="L4" s="668"/>
      <c r="M4" s="668"/>
      <c r="N4" s="668"/>
      <c r="O4" s="668"/>
      <c r="P4" s="668"/>
      <c r="Q4" s="668"/>
      <c r="R4" s="668"/>
      <c r="S4" s="668"/>
      <c r="T4" s="668"/>
      <c r="U4" s="668"/>
      <c r="V4" s="668"/>
      <c r="W4" s="668"/>
      <c r="X4" s="669"/>
      <c r="Y4" s="670" t="s">
        <v>1</v>
      </c>
      <c r="Z4" s="671"/>
      <c r="AA4" s="671"/>
      <c r="AB4" s="671"/>
      <c r="AC4" s="671"/>
      <c r="AD4" s="672"/>
      <c r="AE4" s="673" t="s">
        <v>632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3" t="s">
        <v>330</v>
      </c>
      <c r="H5" s="824"/>
      <c r="I5" s="824"/>
      <c r="J5" s="824"/>
      <c r="K5" s="824"/>
      <c r="L5" s="824"/>
      <c r="M5" s="825" t="s">
        <v>65</v>
      </c>
      <c r="N5" s="826"/>
      <c r="O5" s="826"/>
      <c r="P5" s="826"/>
      <c r="Q5" s="826"/>
      <c r="R5" s="827"/>
      <c r="S5" s="828" t="s">
        <v>433</v>
      </c>
      <c r="T5" s="824"/>
      <c r="U5" s="824"/>
      <c r="V5" s="824"/>
      <c r="W5" s="824"/>
      <c r="X5" s="829"/>
      <c r="Y5" s="684" t="s">
        <v>3</v>
      </c>
      <c r="Z5" s="527"/>
      <c r="AA5" s="527"/>
      <c r="AB5" s="527"/>
      <c r="AC5" s="527"/>
      <c r="AD5" s="528"/>
      <c r="AE5" s="685" t="s">
        <v>633</v>
      </c>
      <c r="AF5" s="685"/>
      <c r="AG5" s="685"/>
      <c r="AH5" s="685"/>
      <c r="AI5" s="685"/>
      <c r="AJ5" s="685"/>
      <c r="AK5" s="685"/>
      <c r="AL5" s="685"/>
      <c r="AM5" s="685"/>
      <c r="AN5" s="685"/>
      <c r="AO5" s="685"/>
      <c r="AP5" s="686"/>
      <c r="AQ5" s="687" t="s">
        <v>634</v>
      </c>
      <c r="AR5" s="688"/>
      <c r="AS5" s="688"/>
      <c r="AT5" s="688"/>
      <c r="AU5" s="688"/>
      <c r="AV5" s="688"/>
      <c r="AW5" s="688"/>
      <c r="AX5" s="689"/>
    </row>
    <row r="6" spans="1:50" ht="39" customHeight="1" x14ac:dyDescent="0.15">
      <c r="A6" s="692" t="s">
        <v>4</v>
      </c>
      <c r="B6" s="693"/>
      <c r="C6" s="693"/>
      <c r="D6" s="693"/>
      <c r="E6" s="693"/>
      <c r="F6" s="693"/>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101.25" customHeight="1" x14ac:dyDescent="0.15">
      <c r="A7" s="479" t="s">
        <v>22</v>
      </c>
      <c r="B7" s="480"/>
      <c r="C7" s="480"/>
      <c r="D7" s="480"/>
      <c r="E7" s="480"/>
      <c r="F7" s="481"/>
      <c r="G7" s="482" t="s">
        <v>650</v>
      </c>
      <c r="H7" s="483"/>
      <c r="I7" s="483"/>
      <c r="J7" s="483"/>
      <c r="K7" s="483"/>
      <c r="L7" s="483"/>
      <c r="M7" s="483"/>
      <c r="N7" s="483"/>
      <c r="O7" s="483"/>
      <c r="P7" s="483"/>
      <c r="Q7" s="483"/>
      <c r="R7" s="483"/>
      <c r="S7" s="483"/>
      <c r="T7" s="483"/>
      <c r="U7" s="483"/>
      <c r="V7" s="483"/>
      <c r="W7" s="483"/>
      <c r="X7" s="484"/>
      <c r="Y7" s="914" t="s">
        <v>309</v>
      </c>
      <c r="Z7" s="424"/>
      <c r="AA7" s="424"/>
      <c r="AB7" s="424"/>
      <c r="AC7" s="424"/>
      <c r="AD7" s="915"/>
      <c r="AE7" s="903" t="s">
        <v>671</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79" t="s">
        <v>208</v>
      </c>
      <c r="B8" s="480"/>
      <c r="C8" s="480"/>
      <c r="D8" s="480"/>
      <c r="E8" s="480"/>
      <c r="F8" s="481"/>
      <c r="G8" s="937" t="str">
        <f>入力規則等!A27</f>
        <v>-</v>
      </c>
      <c r="H8" s="706"/>
      <c r="I8" s="706"/>
      <c r="J8" s="706"/>
      <c r="K8" s="706"/>
      <c r="L8" s="706"/>
      <c r="M8" s="706"/>
      <c r="N8" s="706"/>
      <c r="O8" s="706"/>
      <c r="P8" s="706"/>
      <c r="Q8" s="706"/>
      <c r="R8" s="706"/>
      <c r="S8" s="706"/>
      <c r="T8" s="706"/>
      <c r="U8" s="706"/>
      <c r="V8" s="706"/>
      <c r="W8" s="706"/>
      <c r="X8" s="938"/>
      <c r="Y8" s="830" t="s">
        <v>209</v>
      </c>
      <c r="Z8" s="831"/>
      <c r="AA8" s="831"/>
      <c r="AB8" s="831"/>
      <c r="AC8" s="831"/>
      <c r="AD8" s="832"/>
      <c r="AE8" s="705" t="str">
        <f>入力規則等!K13</f>
        <v>社会保障</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3" t="s">
        <v>23</v>
      </c>
      <c r="B9" s="834"/>
      <c r="C9" s="834"/>
      <c r="D9" s="834"/>
      <c r="E9" s="834"/>
      <c r="F9" s="834"/>
      <c r="G9" s="835" t="s">
        <v>651</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643" t="s">
        <v>29</v>
      </c>
      <c r="B10" s="644"/>
      <c r="C10" s="644"/>
      <c r="D10" s="644"/>
      <c r="E10" s="644"/>
      <c r="F10" s="644"/>
      <c r="G10" s="740" t="s">
        <v>652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3" t="s">
        <v>5</v>
      </c>
      <c r="B11" s="644"/>
      <c r="C11" s="644"/>
      <c r="D11" s="644"/>
      <c r="E11" s="644"/>
      <c r="F11" s="645"/>
      <c r="G11" s="681" t="str">
        <f>入力規則等!P10</f>
        <v>直接実施</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55" t="s">
        <v>24</v>
      </c>
      <c r="B12" s="956"/>
      <c r="C12" s="956"/>
      <c r="D12" s="956"/>
      <c r="E12" s="956"/>
      <c r="F12" s="957"/>
      <c r="G12" s="746"/>
      <c r="H12" s="747"/>
      <c r="I12" s="747"/>
      <c r="J12" s="747"/>
      <c r="K12" s="747"/>
      <c r="L12" s="747"/>
      <c r="M12" s="747"/>
      <c r="N12" s="747"/>
      <c r="O12" s="747"/>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8"/>
    </row>
    <row r="13" spans="1:50" ht="21" customHeight="1" x14ac:dyDescent="0.15">
      <c r="A13" s="597"/>
      <c r="B13" s="598"/>
      <c r="C13" s="598"/>
      <c r="D13" s="598"/>
      <c r="E13" s="598"/>
      <c r="F13" s="599"/>
      <c r="G13" s="709" t="s">
        <v>6</v>
      </c>
      <c r="H13" s="710"/>
      <c r="I13" s="750" t="s">
        <v>7</v>
      </c>
      <c r="J13" s="751"/>
      <c r="K13" s="751"/>
      <c r="L13" s="751"/>
      <c r="M13" s="751"/>
      <c r="N13" s="751"/>
      <c r="O13" s="752"/>
      <c r="P13" s="640" t="s">
        <v>637</v>
      </c>
      <c r="Q13" s="641"/>
      <c r="R13" s="641"/>
      <c r="S13" s="641"/>
      <c r="T13" s="641"/>
      <c r="U13" s="641"/>
      <c r="V13" s="642"/>
      <c r="W13" s="640" t="s">
        <v>637</v>
      </c>
      <c r="X13" s="641"/>
      <c r="Y13" s="641"/>
      <c r="Z13" s="641"/>
      <c r="AA13" s="641"/>
      <c r="AB13" s="641"/>
      <c r="AC13" s="642"/>
      <c r="AD13" s="640">
        <v>1490</v>
      </c>
      <c r="AE13" s="641"/>
      <c r="AF13" s="641"/>
      <c r="AG13" s="641"/>
      <c r="AH13" s="641"/>
      <c r="AI13" s="641"/>
      <c r="AJ13" s="642"/>
      <c r="AK13" s="640">
        <v>1660</v>
      </c>
      <c r="AL13" s="641"/>
      <c r="AM13" s="641"/>
      <c r="AN13" s="641"/>
      <c r="AO13" s="641"/>
      <c r="AP13" s="641"/>
      <c r="AQ13" s="642"/>
      <c r="AR13" s="911"/>
      <c r="AS13" s="912"/>
      <c r="AT13" s="912"/>
      <c r="AU13" s="912"/>
      <c r="AV13" s="912"/>
      <c r="AW13" s="912"/>
      <c r="AX13" s="913"/>
    </row>
    <row r="14" spans="1:50" ht="21" customHeight="1" x14ac:dyDescent="0.15">
      <c r="A14" s="597"/>
      <c r="B14" s="598"/>
      <c r="C14" s="598"/>
      <c r="D14" s="598"/>
      <c r="E14" s="598"/>
      <c r="F14" s="599"/>
      <c r="G14" s="711"/>
      <c r="H14" s="712"/>
      <c r="I14" s="697" t="s">
        <v>8</v>
      </c>
      <c r="J14" s="748"/>
      <c r="K14" s="748"/>
      <c r="L14" s="748"/>
      <c r="M14" s="748"/>
      <c r="N14" s="748"/>
      <c r="O14" s="749"/>
      <c r="P14" s="640" t="s">
        <v>637</v>
      </c>
      <c r="Q14" s="641"/>
      <c r="R14" s="641"/>
      <c r="S14" s="641"/>
      <c r="T14" s="641"/>
      <c r="U14" s="641"/>
      <c r="V14" s="642"/>
      <c r="W14" s="640">
        <v>70</v>
      </c>
      <c r="X14" s="641"/>
      <c r="Y14" s="641"/>
      <c r="Z14" s="641"/>
      <c r="AA14" s="641"/>
      <c r="AB14" s="641"/>
      <c r="AC14" s="642"/>
      <c r="AD14" s="640">
        <v>53</v>
      </c>
      <c r="AE14" s="641"/>
      <c r="AF14" s="641"/>
      <c r="AG14" s="641"/>
      <c r="AH14" s="641"/>
      <c r="AI14" s="641"/>
      <c r="AJ14" s="642"/>
      <c r="AK14" s="640" t="s">
        <v>637</v>
      </c>
      <c r="AL14" s="641"/>
      <c r="AM14" s="641"/>
      <c r="AN14" s="641"/>
      <c r="AO14" s="641"/>
      <c r="AP14" s="641"/>
      <c r="AQ14" s="642"/>
      <c r="AR14" s="774"/>
      <c r="AS14" s="774"/>
      <c r="AT14" s="774"/>
      <c r="AU14" s="774"/>
      <c r="AV14" s="774"/>
      <c r="AW14" s="774"/>
      <c r="AX14" s="775"/>
    </row>
    <row r="15" spans="1:50" ht="21" customHeight="1" x14ac:dyDescent="0.15">
      <c r="A15" s="597"/>
      <c r="B15" s="598"/>
      <c r="C15" s="598"/>
      <c r="D15" s="598"/>
      <c r="E15" s="598"/>
      <c r="F15" s="599"/>
      <c r="G15" s="711"/>
      <c r="H15" s="712"/>
      <c r="I15" s="697" t="s">
        <v>50</v>
      </c>
      <c r="J15" s="698"/>
      <c r="K15" s="698"/>
      <c r="L15" s="698"/>
      <c r="M15" s="698"/>
      <c r="N15" s="698"/>
      <c r="O15" s="699"/>
      <c r="P15" s="640" t="s">
        <v>637</v>
      </c>
      <c r="Q15" s="641"/>
      <c r="R15" s="641"/>
      <c r="S15" s="641"/>
      <c r="T15" s="641"/>
      <c r="U15" s="641"/>
      <c r="V15" s="642"/>
      <c r="W15" s="640" t="s">
        <v>637</v>
      </c>
      <c r="X15" s="641"/>
      <c r="Y15" s="641"/>
      <c r="Z15" s="641"/>
      <c r="AA15" s="641"/>
      <c r="AB15" s="641"/>
      <c r="AC15" s="642"/>
      <c r="AD15" s="640" t="s">
        <v>637</v>
      </c>
      <c r="AE15" s="641"/>
      <c r="AF15" s="641"/>
      <c r="AG15" s="641"/>
      <c r="AH15" s="641"/>
      <c r="AI15" s="641"/>
      <c r="AJ15" s="642"/>
      <c r="AK15" s="640" t="s">
        <v>637</v>
      </c>
      <c r="AL15" s="641"/>
      <c r="AM15" s="641"/>
      <c r="AN15" s="641"/>
      <c r="AO15" s="641"/>
      <c r="AP15" s="641"/>
      <c r="AQ15" s="642"/>
      <c r="AR15" s="640"/>
      <c r="AS15" s="641"/>
      <c r="AT15" s="641"/>
      <c r="AU15" s="641"/>
      <c r="AV15" s="641"/>
      <c r="AW15" s="641"/>
      <c r="AX15" s="789"/>
    </row>
    <row r="16" spans="1:50" ht="21" customHeight="1" x14ac:dyDescent="0.15">
      <c r="A16" s="597"/>
      <c r="B16" s="598"/>
      <c r="C16" s="598"/>
      <c r="D16" s="598"/>
      <c r="E16" s="598"/>
      <c r="F16" s="599"/>
      <c r="G16" s="711"/>
      <c r="H16" s="712"/>
      <c r="I16" s="697" t="s">
        <v>51</v>
      </c>
      <c r="J16" s="698"/>
      <c r="K16" s="698"/>
      <c r="L16" s="698"/>
      <c r="M16" s="698"/>
      <c r="N16" s="698"/>
      <c r="O16" s="699"/>
      <c r="P16" s="640" t="s">
        <v>637</v>
      </c>
      <c r="Q16" s="641"/>
      <c r="R16" s="641"/>
      <c r="S16" s="641"/>
      <c r="T16" s="641"/>
      <c r="U16" s="641"/>
      <c r="V16" s="642"/>
      <c r="W16" s="640" t="s">
        <v>637</v>
      </c>
      <c r="X16" s="641"/>
      <c r="Y16" s="641"/>
      <c r="Z16" s="641"/>
      <c r="AA16" s="641"/>
      <c r="AB16" s="641"/>
      <c r="AC16" s="642"/>
      <c r="AD16" s="640" t="s">
        <v>637</v>
      </c>
      <c r="AE16" s="641"/>
      <c r="AF16" s="641"/>
      <c r="AG16" s="641"/>
      <c r="AH16" s="641"/>
      <c r="AI16" s="641"/>
      <c r="AJ16" s="642"/>
      <c r="AK16" s="640" t="s">
        <v>637</v>
      </c>
      <c r="AL16" s="641"/>
      <c r="AM16" s="641"/>
      <c r="AN16" s="641"/>
      <c r="AO16" s="641"/>
      <c r="AP16" s="641"/>
      <c r="AQ16" s="642"/>
      <c r="AR16" s="743"/>
      <c r="AS16" s="744"/>
      <c r="AT16" s="744"/>
      <c r="AU16" s="744"/>
      <c r="AV16" s="744"/>
      <c r="AW16" s="744"/>
      <c r="AX16" s="745"/>
    </row>
    <row r="17" spans="1:50" ht="24.75" customHeight="1" x14ac:dyDescent="0.15">
      <c r="A17" s="597"/>
      <c r="B17" s="598"/>
      <c r="C17" s="598"/>
      <c r="D17" s="598"/>
      <c r="E17" s="598"/>
      <c r="F17" s="599"/>
      <c r="G17" s="711"/>
      <c r="H17" s="712"/>
      <c r="I17" s="697" t="s">
        <v>49</v>
      </c>
      <c r="J17" s="748"/>
      <c r="K17" s="748"/>
      <c r="L17" s="748"/>
      <c r="M17" s="748"/>
      <c r="N17" s="748"/>
      <c r="O17" s="749"/>
      <c r="P17" s="640" t="s">
        <v>637</v>
      </c>
      <c r="Q17" s="641"/>
      <c r="R17" s="641"/>
      <c r="S17" s="641"/>
      <c r="T17" s="641"/>
      <c r="U17" s="641"/>
      <c r="V17" s="642"/>
      <c r="W17" s="640" t="s">
        <v>637</v>
      </c>
      <c r="X17" s="641"/>
      <c r="Y17" s="641"/>
      <c r="Z17" s="641"/>
      <c r="AA17" s="641"/>
      <c r="AB17" s="641"/>
      <c r="AC17" s="642"/>
      <c r="AD17" s="640" t="s">
        <v>637</v>
      </c>
      <c r="AE17" s="641"/>
      <c r="AF17" s="641"/>
      <c r="AG17" s="641"/>
      <c r="AH17" s="641"/>
      <c r="AI17" s="641"/>
      <c r="AJ17" s="642"/>
      <c r="AK17" s="640" t="s">
        <v>637</v>
      </c>
      <c r="AL17" s="641"/>
      <c r="AM17" s="641"/>
      <c r="AN17" s="641"/>
      <c r="AO17" s="641"/>
      <c r="AP17" s="641"/>
      <c r="AQ17" s="642"/>
      <c r="AR17" s="909"/>
      <c r="AS17" s="909"/>
      <c r="AT17" s="909"/>
      <c r="AU17" s="909"/>
      <c r="AV17" s="909"/>
      <c r="AW17" s="909"/>
      <c r="AX17" s="910"/>
    </row>
    <row r="18" spans="1:50" ht="24.75" customHeight="1" x14ac:dyDescent="0.15">
      <c r="A18" s="597"/>
      <c r="B18" s="598"/>
      <c r="C18" s="598"/>
      <c r="D18" s="598"/>
      <c r="E18" s="598"/>
      <c r="F18" s="599"/>
      <c r="G18" s="713"/>
      <c r="H18" s="714"/>
      <c r="I18" s="702" t="s">
        <v>20</v>
      </c>
      <c r="J18" s="703"/>
      <c r="K18" s="703"/>
      <c r="L18" s="703"/>
      <c r="M18" s="703"/>
      <c r="N18" s="703"/>
      <c r="O18" s="704"/>
      <c r="P18" s="862">
        <f>SUM(P13:V17)</f>
        <v>0</v>
      </c>
      <c r="Q18" s="863"/>
      <c r="R18" s="863"/>
      <c r="S18" s="863"/>
      <c r="T18" s="863"/>
      <c r="U18" s="863"/>
      <c r="V18" s="864"/>
      <c r="W18" s="862">
        <f>SUM(W13:AC17)</f>
        <v>70</v>
      </c>
      <c r="X18" s="863"/>
      <c r="Y18" s="863"/>
      <c r="Z18" s="863"/>
      <c r="AA18" s="863"/>
      <c r="AB18" s="863"/>
      <c r="AC18" s="864"/>
      <c r="AD18" s="862">
        <f>SUM(AD13:AJ17)</f>
        <v>1543</v>
      </c>
      <c r="AE18" s="863"/>
      <c r="AF18" s="863"/>
      <c r="AG18" s="863"/>
      <c r="AH18" s="863"/>
      <c r="AI18" s="863"/>
      <c r="AJ18" s="864"/>
      <c r="AK18" s="862">
        <f>SUM(AK13:AQ17)</f>
        <v>1660</v>
      </c>
      <c r="AL18" s="863"/>
      <c r="AM18" s="863"/>
      <c r="AN18" s="863"/>
      <c r="AO18" s="863"/>
      <c r="AP18" s="863"/>
      <c r="AQ18" s="864"/>
      <c r="AR18" s="862">
        <f>SUM(AR13:AX17)</f>
        <v>0</v>
      </c>
      <c r="AS18" s="863"/>
      <c r="AT18" s="863"/>
      <c r="AU18" s="863"/>
      <c r="AV18" s="863"/>
      <c r="AW18" s="863"/>
      <c r="AX18" s="865"/>
    </row>
    <row r="19" spans="1:50" ht="24.75" customHeight="1" x14ac:dyDescent="0.15">
      <c r="A19" s="597"/>
      <c r="B19" s="598"/>
      <c r="C19" s="598"/>
      <c r="D19" s="598"/>
      <c r="E19" s="598"/>
      <c r="F19" s="599"/>
      <c r="G19" s="860" t="s">
        <v>9</v>
      </c>
      <c r="H19" s="861"/>
      <c r="I19" s="861"/>
      <c r="J19" s="861"/>
      <c r="K19" s="861"/>
      <c r="L19" s="861"/>
      <c r="M19" s="861"/>
      <c r="N19" s="861"/>
      <c r="O19" s="861"/>
      <c r="P19" s="640"/>
      <c r="Q19" s="641"/>
      <c r="R19" s="641"/>
      <c r="S19" s="641"/>
      <c r="T19" s="641"/>
      <c r="U19" s="641"/>
      <c r="V19" s="642"/>
      <c r="W19" s="640">
        <v>67</v>
      </c>
      <c r="X19" s="641"/>
      <c r="Y19" s="641"/>
      <c r="Z19" s="641"/>
      <c r="AA19" s="641"/>
      <c r="AB19" s="641"/>
      <c r="AC19" s="642"/>
      <c r="AD19" s="640">
        <v>1227</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60" t="s">
        <v>10</v>
      </c>
      <c r="H20" s="861"/>
      <c r="I20" s="861"/>
      <c r="J20" s="861"/>
      <c r="K20" s="861"/>
      <c r="L20" s="861"/>
      <c r="M20" s="861"/>
      <c r="N20" s="861"/>
      <c r="O20" s="861"/>
      <c r="P20" s="301" t="str">
        <f>IF(P18=0, "-", SUM(P19)/P18)</f>
        <v>-</v>
      </c>
      <c r="Q20" s="301"/>
      <c r="R20" s="301"/>
      <c r="S20" s="301"/>
      <c r="T20" s="301"/>
      <c r="U20" s="301"/>
      <c r="V20" s="301"/>
      <c r="W20" s="301">
        <f t="shared" ref="W20" si="0">IF(W18=0, "-", SUM(W19)/W18)</f>
        <v>0.95714285714285718</v>
      </c>
      <c r="X20" s="301"/>
      <c r="Y20" s="301"/>
      <c r="Z20" s="301"/>
      <c r="AA20" s="301"/>
      <c r="AB20" s="301"/>
      <c r="AC20" s="301"/>
      <c r="AD20" s="301">
        <f t="shared" ref="AD20" si="1">IF(AD18=0, "-", SUM(AD19)/AD18)</f>
        <v>0.79520414776409587</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3"/>
      <c r="B21" s="834"/>
      <c r="C21" s="834"/>
      <c r="D21" s="834"/>
      <c r="E21" s="834"/>
      <c r="F21" s="958"/>
      <c r="G21" s="299" t="s">
        <v>274</v>
      </c>
      <c r="H21" s="300"/>
      <c r="I21" s="300"/>
      <c r="J21" s="300"/>
      <c r="K21" s="300"/>
      <c r="L21" s="300"/>
      <c r="M21" s="300"/>
      <c r="N21" s="300"/>
      <c r="O21" s="300"/>
      <c r="P21" s="301" t="str">
        <f>IF(P19=0, "-", SUM(P19)/SUM(P13,P14))</f>
        <v>-</v>
      </c>
      <c r="Q21" s="301"/>
      <c r="R21" s="301"/>
      <c r="S21" s="301"/>
      <c r="T21" s="301"/>
      <c r="U21" s="301"/>
      <c r="V21" s="301"/>
      <c r="W21" s="301">
        <f t="shared" ref="W21" si="2">IF(W19=0, "-", SUM(W19)/SUM(W13,W14))</f>
        <v>0.95714285714285718</v>
      </c>
      <c r="X21" s="301"/>
      <c r="Y21" s="301"/>
      <c r="Z21" s="301"/>
      <c r="AA21" s="301"/>
      <c r="AB21" s="301"/>
      <c r="AC21" s="301"/>
      <c r="AD21" s="301">
        <f t="shared" ref="AD21" si="3">IF(AD19=0, "-", SUM(AD19)/SUM(AD13,AD14))</f>
        <v>0.79520414776409587</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4" t="s">
        <v>629</v>
      </c>
      <c r="B22" s="965"/>
      <c r="C22" s="965"/>
      <c r="D22" s="965"/>
      <c r="E22" s="965"/>
      <c r="F22" s="966"/>
      <c r="G22" s="960" t="s">
        <v>254</v>
      </c>
      <c r="H22" s="207"/>
      <c r="I22" s="207"/>
      <c r="J22" s="207"/>
      <c r="K22" s="207"/>
      <c r="L22" s="207"/>
      <c r="M22" s="207"/>
      <c r="N22" s="207"/>
      <c r="O22" s="208"/>
      <c r="P22" s="925" t="s">
        <v>627</v>
      </c>
      <c r="Q22" s="207"/>
      <c r="R22" s="207"/>
      <c r="S22" s="207"/>
      <c r="T22" s="207"/>
      <c r="U22" s="207"/>
      <c r="V22" s="208"/>
      <c r="W22" s="925" t="s">
        <v>628</v>
      </c>
      <c r="X22" s="207"/>
      <c r="Y22" s="207"/>
      <c r="Z22" s="207"/>
      <c r="AA22" s="207"/>
      <c r="AB22" s="207"/>
      <c r="AC22" s="208"/>
      <c r="AD22" s="925" t="s">
        <v>253</v>
      </c>
      <c r="AE22" s="207"/>
      <c r="AF22" s="207"/>
      <c r="AG22" s="207"/>
      <c r="AH22" s="207"/>
      <c r="AI22" s="207"/>
      <c r="AJ22" s="207"/>
      <c r="AK22" s="207"/>
      <c r="AL22" s="207"/>
      <c r="AM22" s="207"/>
      <c r="AN22" s="207"/>
      <c r="AO22" s="207"/>
      <c r="AP22" s="207"/>
      <c r="AQ22" s="207"/>
      <c r="AR22" s="207"/>
      <c r="AS22" s="207"/>
      <c r="AT22" s="207"/>
      <c r="AU22" s="207"/>
      <c r="AV22" s="207"/>
      <c r="AW22" s="207"/>
      <c r="AX22" s="973"/>
    </row>
    <row r="23" spans="1:50" ht="25.5" customHeight="1" x14ac:dyDescent="0.15">
      <c r="A23" s="967"/>
      <c r="B23" s="968"/>
      <c r="C23" s="968"/>
      <c r="D23" s="968"/>
      <c r="E23" s="968"/>
      <c r="F23" s="969"/>
      <c r="G23" s="961" t="s">
        <v>653</v>
      </c>
      <c r="H23" s="962"/>
      <c r="I23" s="962"/>
      <c r="J23" s="962"/>
      <c r="K23" s="962"/>
      <c r="L23" s="962"/>
      <c r="M23" s="962"/>
      <c r="N23" s="962"/>
      <c r="O23" s="963"/>
      <c r="P23" s="911">
        <v>1246</v>
      </c>
      <c r="Q23" s="912"/>
      <c r="R23" s="912"/>
      <c r="S23" s="912"/>
      <c r="T23" s="912"/>
      <c r="U23" s="912"/>
      <c r="V23" s="926"/>
      <c r="W23" s="911"/>
      <c r="X23" s="912"/>
      <c r="Y23" s="912"/>
      <c r="Z23" s="912"/>
      <c r="AA23" s="912"/>
      <c r="AB23" s="912"/>
      <c r="AC23" s="926"/>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27" t="s">
        <v>654</v>
      </c>
      <c r="H24" s="928"/>
      <c r="I24" s="928"/>
      <c r="J24" s="928"/>
      <c r="K24" s="928"/>
      <c r="L24" s="928"/>
      <c r="M24" s="928"/>
      <c r="N24" s="928"/>
      <c r="O24" s="929"/>
      <c r="P24" s="640">
        <v>312</v>
      </c>
      <c r="Q24" s="641"/>
      <c r="R24" s="641"/>
      <c r="S24" s="641"/>
      <c r="T24" s="641"/>
      <c r="U24" s="641"/>
      <c r="V24" s="642"/>
      <c r="W24" s="640"/>
      <c r="X24" s="641"/>
      <c r="Y24" s="641"/>
      <c r="Z24" s="641"/>
      <c r="AA24" s="641"/>
      <c r="AB24" s="641"/>
      <c r="AC24" s="642"/>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27" t="s">
        <v>655</v>
      </c>
      <c r="H25" s="928"/>
      <c r="I25" s="928"/>
      <c r="J25" s="928"/>
      <c r="K25" s="928"/>
      <c r="L25" s="928"/>
      <c r="M25" s="928"/>
      <c r="N25" s="928"/>
      <c r="O25" s="929"/>
      <c r="P25" s="640">
        <v>93</v>
      </c>
      <c r="Q25" s="641"/>
      <c r="R25" s="641"/>
      <c r="S25" s="641"/>
      <c r="T25" s="641"/>
      <c r="U25" s="641"/>
      <c r="V25" s="642"/>
      <c r="W25" s="640"/>
      <c r="X25" s="641"/>
      <c r="Y25" s="641"/>
      <c r="Z25" s="641"/>
      <c r="AA25" s="641"/>
      <c r="AB25" s="641"/>
      <c r="AC25" s="642"/>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27" t="s">
        <v>657</v>
      </c>
      <c r="H26" s="928"/>
      <c r="I26" s="928"/>
      <c r="J26" s="928"/>
      <c r="K26" s="928"/>
      <c r="L26" s="928"/>
      <c r="M26" s="928"/>
      <c r="N26" s="928"/>
      <c r="O26" s="929"/>
      <c r="P26" s="640">
        <v>8</v>
      </c>
      <c r="Q26" s="641"/>
      <c r="R26" s="641"/>
      <c r="S26" s="641"/>
      <c r="T26" s="641"/>
      <c r="U26" s="641"/>
      <c r="V26" s="642"/>
      <c r="W26" s="640"/>
      <c r="X26" s="641"/>
      <c r="Y26" s="641"/>
      <c r="Z26" s="641"/>
      <c r="AA26" s="641"/>
      <c r="AB26" s="641"/>
      <c r="AC26" s="642"/>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27" t="s">
        <v>656</v>
      </c>
      <c r="H27" s="928"/>
      <c r="I27" s="928"/>
      <c r="J27" s="928"/>
      <c r="K27" s="928"/>
      <c r="L27" s="928"/>
      <c r="M27" s="928"/>
      <c r="N27" s="928"/>
      <c r="O27" s="929"/>
      <c r="P27" s="640">
        <v>1</v>
      </c>
      <c r="Q27" s="641"/>
      <c r="R27" s="641"/>
      <c r="S27" s="641"/>
      <c r="T27" s="641"/>
      <c r="U27" s="641"/>
      <c r="V27" s="642"/>
      <c r="W27" s="640"/>
      <c r="X27" s="641"/>
      <c r="Y27" s="641"/>
      <c r="Z27" s="641"/>
      <c r="AA27" s="641"/>
      <c r="AB27" s="641"/>
      <c r="AC27" s="642"/>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30" t="s">
        <v>258</v>
      </c>
      <c r="H28" s="931"/>
      <c r="I28" s="931"/>
      <c r="J28" s="931"/>
      <c r="K28" s="931"/>
      <c r="L28" s="931"/>
      <c r="M28" s="931"/>
      <c r="N28" s="931"/>
      <c r="O28" s="932"/>
      <c r="P28" s="862">
        <f>P29-SUM(P23:P27)</f>
        <v>0</v>
      </c>
      <c r="Q28" s="863"/>
      <c r="R28" s="863"/>
      <c r="S28" s="863"/>
      <c r="T28" s="863"/>
      <c r="U28" s="863"/>
      <c r="V28" s="864"/>
      <c r="W28" s="862">
        <f>W29-SUM(W23:W27)</f>
        <v>0</v>
      </c>
      <c r="X28" s="863"/>
      <c r="Y28" s="863"/>
      <c r="Z28" s="863"/>
      <c r="AA28" s="863"/>
      <c r="AB28" s="863"/>
      <c r="AC28" s="864"/>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33" t="s">
        <v>255</v>
      </c>
      <c r="H29" s="934"/>
      <c r="I29" s="934"/>
      <c r="J29" s="934"/>
      <c r="K29" s="934"/>
      <c r="L29" s="934"/>
      <c r="M29" s="934"/>
      <c r="N29" s="934"/>
      <c r="O29" s="935"/>
      <c r="P29" s="640">
        <f>AK13</f>
        <v>1660</v>
      </c>
      <c r="Q29" s="641"/>
      <c r="R29" s="641"/>
      <c r="S29" s="641"/>
      <c r="T29" s="641"/>
      <c r="U29" s="641"/>
      <c r="V29" s="642"/>
      <c r="W29" s="943">
        <f>AR13</f>
        <v>0</v>
      </c>
      <c r="X29" s="944"/>
      <c r="Y29" s="944"/>
      <c r="Z29" s="944"/>
      <c r="AA29" s="944"/>
      <c r="AB29" s="944"/>
      <c r="AC29" s="94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45" t="s">
        <v>270</v>
      </c>
      <c r="B30" s="846"/>
      <c r="C30" s="846"/>
      <c r="D30" s="846"/>
      <c r="E30" s="846"/>
      <c r="F30" s="847"/>
      <c r="G30" s="759" t="s">
        <v>145</v>
      </c>
      <c r="H30" s="760"/>
      <c r="I30" s="760"/>
      <c r="J30" s="760"/>
      <c r="K30" s="760"/>
      <c r="L30" s="760"/>
      <c r="M30" s="760"/>
      <c r="N30" s="760"/>
      <c r="O30" s="761"/>
      <c r="P30" s="841" t="s">
        <v>58</v>
      </c>
      <c r="Q30" s="760"/>
      <c r="R30" s="760"/>
      <c r="S30" s="760"/>
      <c r="T30" s="760"/>
      <c r="U30" s="760"/>
      <c r="V30" s="760"/>
      <c r="W30" s="760"/>
      <c r="X30" s="761"/>
      <c r="Y30" s="838"/>
      <c r="Z30" s="839"/>
      <c r="AA30" s="840"/>
      <c r="AB30" s="842" t="s">
        <v>11</v>
      </c>
      <c r="AC30" s="843"/>
      <c r="AD30" s="844"/>
      <c r="AE30" s="842" t="s">
        <v>310</v>
      </c>
      <c r="AF30" s="843"/>
      <c r="AG30" s="843"/>
      <c r="AH30" s="844"/>
      <c r="AI30" s="906" t="s">
        <v>332</v>
      </c>
      <c r="AJ30" s="906"/>
      <c r="AK30" s="906"/>
      <c r="AL30" s="842"/>
      <c r="AM30" s="906" t="s">
        <v>429</v>
      </c>
      <c r="AN30" s="906"/>
      <c r="AO30" s="906"/>
      <c r="AP30" s="842"/>
      <c r="AQ30" s="753" t="s">
        <v>184</v>
      </c>
      <c r="AR30" s="754"/>
      <c r="AS30" s="754"/>
      <c r="AT30" s="755"/>
      <c r="AU30" s="760" t="s">
        <v>133</v>
      </c>
      <c r="AV30" s="760"/>
      <c r="AW30" s="760"/>
      <c r="AX30" s="908"/>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7"/>
      <c r="AJ31" s="907"/>
      <c r="AK31" s="907"/>
      <c r="AL31" s="392"/>
      <c r="AM31" s="907"/>
      <c r="AN31" s="907"/>
      <c r="AO31" s="907"/>
      <c r="AP31" s="392"/>
      <c r="AQ31" s="235" t="s">
        <v>637</v>
      </c>
      <c r="AR31" s="186"/>
      <c r="AS31" s="121" t="s">
        <v>185</v>
      </c>
      <c r="AT31" s="122"/>
      <c r="AU31" s="185">
        <v>3</v>
      </c>
      <c r="AV31" s="185"/>
      <c r="AW31" s="377" t="s">
        <v>175</v>
      </c>
      <c r="AX31" s="378"/>
    </row>
    <row r="32" spans="1:50" ht="23.25" customHeight="1" x14ac:dyDescent="0.15">
      <c r="A32" s="382"/>
      <c r="B32" s="380"/>
      <c r="C32" s="380"/>
      <c r="D32" s="380"/>
      <c r="E32" s="380"/>
      <c r="F32" s="381"/>
      <c r="G32" s="548" t="s">
        <v>658</v>
      </c>
      <c r="H32" s="549"/>
      <c r="I32" s="549"/>
      <c r="J32" s="549"/>
      <c r="K32" s="549"/>
      <c r="L32" s="549"/>
      <c r="M32" s="549"/>
      <c r="N32" s="549"/>
      <c r="O32" s="550"/>
      <c r="P32" s="93" t="s">
        <v>659</v>
      </c>
      <c r="Q32" s="93"/>
      <c r="R32" s="93"/>
      <c r="S32" s="93"/>
      <c r="T32" s="93"/>
      <c r="U32" s="93"/>
      <c r="V32" s="93"/>
      <c r="W32" s="93"/>
      <c r="X32" s="94"/>
      <c r="Y32" s="455" t="s">
        <v>12</v>
      </c>
      <c r="Z32" s="515"/>
      <c r="AA32" s="516"/>
      <c r="AB32" s="452" t="s">
        <v>14</v>
      </c>
      <c r="AC32" s="453"/>
      <c r="AD32" s="454"/>
      <c r="AE32" s="203" t="s">
        <v>637</v>
      </c>
      <c r="AF32" s="204"/>
      <c r="AG32" s="204"/>
      <c r="AH32" s="204"/>
      <c r="AI32" s="203" t="s">
        <v>637</v>
      </c>
      <c r="AJ32" s="204"/>
      <c r="AK32" s="204"/>
      <c r="AL32" s="204"/>
      <c r="AM32" s="203">
        <v>22.6</v>
      </c>
      <c r="AN32" s="204"/>
      <c r="AO32" s="204"/>
      <c r="AP32" s="204"/>
      <c r="AQ32" s="321" t="s">
        <v>637</v>
      </c>
      <c r="AR32" s="193"/>
      <c r="AS32" s="193"/>
      <c r="AT32" s="322"/>
      <c r="AU32" s="204" t="s">
        <v>637</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446" t="s">
        <v>14</v>
      </c>
      <c r="AC33" s="447"/>
      <c r="AD33" s="448"/>
      <c r="AE33" s="203" t="s">
        <v>637</v>
      </c>
      <c r="AF33" s="204"/>
      <c r="AG33" s="204"/>
      <c r="AH33" s="204"/>
      <c r="AI33" s="203" t="s">
        <v>637</v>
      </c>
      <c r="AJ33" s="204"/>
      <c r="AK33" s="204"/>
      <c r="AL33" s="204"/>
      <c r="AM33" s="203">
        <v>60</v>
      </c>
      <c r="AN33" s="204"/>
      <c r="AO33" s="204"/>
      <c r="AP33" s="204"/>
      <c r="AQ33" s="321" t="s">
        <v>637</v>
      </c>
      <c r="AR33" s="193"/>
      <c r="AS33" s="193"/>
      <c r="AT33" s="322"/>
      <c r="AU33" s="204">
        <v>40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637</v>
      </c>
      <c r="AF34" s="204"/>
      <c r="AG34" s="204"/>
      <c r="AH34" s="204"/>
      <c r="AI34" s="203" t="s">
        <v>637</v>
      </c>
      <c r="AJ34" s="204"/>
      <c r="AK34" s="204"/>
      <c r="AL34" s="204"/>
      <c r="AM34" s="203">
        <v>37.700000000000003</v>
      </c>
      <c r="AN34" s="204"/>
      <c r="AO34" s="204"/>
      <c r="AP34" s="204"/>
      <c r="AQ34" s="321" t="s">
        <v>637</v>
      </c>
      <c r="AR34" s="193"/>
      <c r="AS34" s="193"/>
      <c r="AT34" s="322"/>
      <c r="AU34" s="204" t="s">
        <v>637</v>
      </c>
      <c r="AV34" s="204"/>
      <c r="AW34" s="204"/>
      <c r="AX34" s="206"/>
    </row>
    <row r="35" spans="1:51" ht="23.25" customHeight="1" x14ac:dyDescent="0.15">
      <c r="A35" s="213" t="s">
        <v>300</v>
      </c>
      <c r="B35" s="214"/>
      <c r="C35" s="214"/>
      <c r="D35" s="214"/>
      <c r="E35" s="214"/>
      <c r="F35" s="215"/>
      <c r="G35" s="219" t="s">
        <v>637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6" t="s">
        <v>270</v>
      </c>
      <c r="B37" s="757"/>
      <c r="C37" s="757"/>
      <c r="D37" s="757"/>
      <c r="E37" s="757"/>
      <c r="F37" s="758"/>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901"/>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6" t="s">
        <v>270</v>
      </c>
      <c r="B44" s="757"/>
      <c r="C44" s="757"/>
      <c r="D44" s="757"/>
      <c r="E44" s="757"/>
      <c r="F44" s="758"/>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901"/>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16" t="s">
        <v>133</v>
      </c>
      <c r="AV51" s="916"/>
      <c r="AW51" s="916"/>
      <c r="AX51" s="917"/>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16" t="s">
        <v>133</v>
      </c>
      <c r="AV58" s="916"/>
      <c r="AW58" s="916"/>
      <c r="AX58" s="917"/>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4"/>
      <c r="AF77" s="875"/>
      <c r="AG77" s="875"/>
      <c r="AH77" s="875"/>
      <c r="AI77" s="874"/>
      <c r="AJ77" s="875"/>
      <c r="AK77" s="875"/>
      <c r="AL77" s="875"/>
      <c r="AM77" s="874"/>
      <c r="AN77" s="875"/>
      <c r="AO77" s="875"/>
      <c r="AP77" s="875"/>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59"/>
      <c r="AY79">
        <f>COUNTIF($AR$79,"☑")</f>
        <v>0</v>
      </c>
    </row>
    <row r="80" spans="1:51" ht="18.75" hidden="1" customHeight="1" x14ac:dyDescent="0.15">
      <c r="A80" s="848"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9"/>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9"/>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8"/>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9"/>
      <c r="AY82">
        <f t="shared" ref="AY82:AY89" si="10">$AY$80</f>
        <v>0</v>
      </c>
    </row>
    <row r="83" spans="1:60" ht="22.5" hidden="1" customHeight="1" x14ac:dyDescent="0.15">
      <c r="A83" s="849"/>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70"/>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1"/>
      <c r="AY83">
        <f t="shared" si="10"/>
        <v>0</v>
      </c>
    </row>
    <row r="84" spans="1:60" ht="19.5" hidden="1" customHeight="1" x14ac:dyDescent="0.15">
      <c r="A84" s="849"/>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72"/>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73"/>
      <c r="AY84">
        <f t="shared" si="10"/>
        <v>0</v>
      </c>
    </row>
    <row r="85" spans="1:60" ht="18.75" hidden="1" customHeight="1" x14ac:dyDescent="0.15">
      <c r="A85" s="849"/>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9"/>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9"/>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9"/>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9"/>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9"/>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9"/>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9"/>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9"/>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9"/>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9"/>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9"/>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9"/>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9"/>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0"/>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9" t="s">
        <v>13</v>
      </c>
      <c r="Z99" s="880"/>
      <c r="AA99" s="881"/>
      <c r="AB99" s="876" t="s">
        <v>14</v>
      </c>
      <c r="AC99" s="877"/>
      <c r="AD99" s="878"/>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8"/>
      <c r="Z100" s="839"/>
      <c r="AA100" s="840"/>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638</v>
      </c>
      <c r="H101" s="93"/>
      <c r="I101" s="93"/>
      <c r="J101" s="93"/>
      <c r="K101" s="93"/>
      <c r="L101" s="93"/>
      <c r="M101" s="93"/>
      <c r="N101" s="93"/>
      <c r="O101" s="93"/>
      <c r="P101" s="93"/>
      <c r="Q101" s="93"/>
      <c r="R101" s="93"/>
      <c r="S101" s="93"/>
      <c r="T101" s="93"/>
      <c r="U101" s="93"/>
      <c r="V101" s="93"/>
      <c r="W101" s="93"/>
      <c r="X101" s="94"/>
      <c r="Y101" s="526" t="s">
        <v>54</v>
      </c>
      <c r="Z101" s="527"/>
      <c r="AA101" s="528"/>
      <c r="AB101" s="445" t="s">
        <v>639</v>
      </c>
      <c r="AC101" s="445"/>
      <c r="AD101" s="445"/>
      <c r="AE101" s="267" t="s">
        <v>637</v>
      </c>
      <c r="AF101" s="267"/>
      <c r="AG101" s="267"/>
      <c r="AH101" s="267"/>
      <c r="AI101" s="267" t="s">
        <v>637</v>
      </c>
      <c r="AJ101" s="267"/>
      <c r="AK101" s="267"/>
      <c r="AL101" s="267"/>
      <c r="AM101" s="267">
        <v>12948</v>
      </c>
      <c r="AN101" s="267"/>
      <c r="AO101" s="267"/>
      <c r="AP101" s="267"/>
      <c r="AQ101" s="267" t="s">
        <v>637</v>
      </c>
      <c r="AR101" s="267"/>
      <c r="AS101" s="267"/>
      <c r="AT101" s="267"/>
      <c r="AU101" s="203" t="s">
        <v>664</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639</v>
      </c>
      <c r="AC102" s="445"/>
      <c r="AD102" s="445"/>
      <c r="AE102" s="267" t="s">
        <v>637</v>
      </c>
      <c r="AF102" s="267"/>
      <c r="AG102" s="267"/>
      <c r="AH102" s="267"/>
      <c r="AI102" s="267" t="s">
        <v>637</v>
      </c>
      <c r="AJ102" s="267"/>
      <c r="AK102" s="267"/>
      <c r="AL102" s="267"/>
      <c r="AM102" s="267">
        <v>10000</v>
      </c>
      <c r="AN102" s="267"/>
      <c r="AO102" s="267"/>
      <c r="AP102" s="267"/>
      <c r="AQ102" s="267">
        <v>10000</v>
      </c>
      <c r="AR102" s="267"/>
      <c r="AS102" s="267"/>
      <c r="AT102" s="267"/>
      <c r="AU102" s="210" t="s">
        <v>664</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372" t="s">
        <v>640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642</v>
      </c>
      <c r="AC116" s="447"/>
      <c r="AD116" s="448"/>
      <c r="AE116" s="267" t="s">
        <v>637</v>
      </c>
      <c r="AF116" s="267"/>
      <c r="AG116" s="267"/>
      <c r="AH116" s="267"/>
      <c r="AI116" s="267" t="s">
        <v>637</v>
      </c>
      <c r="AJ116" s="267"/>
      <c r="AK116" s="267"/>
      <c r="AL116" s="267"/>
      <c r="AM116" s="267">
        <v>94760</v>
      </c>
      <c r="AN116" s="267"/>
      <c r="AO116" s="267"/>
      <c r="AP116" s="267"/>
      <c r="AQ116" s="203"/>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641</v>
      </c>
      <c r="AC117" s="457"/>
      <c r="AD117" s="458"/>
      <c r="AE117" s="535" t="s">
        <v>637</v>
      </c>
      <c r="AF117" s="535"/>
      <c r="AG117" s="535"/>
      <c r="AH117" s="535"/>
      <c r="AI117" s="535" t="s">
        <v>637</v>
      </c>
      <c r="AJ117" s="535"/>
      <c r="AK117" s="535"/>
      <c r="AL117" s="535"/>
      <c r="AM117" s="882" t="s">
        <v>672</v>
      </c>
      <c r="AN117" s="535"/>
      <c r="AO117" s="535"/>
      <c r="AP117" s="535"/>
      <c r="AQ117" s="535"/>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21"/>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22"/>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8"/>
      <c r="Z127" s="919"/>
      <c r="AA127" s="920"/>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643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665</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667</v>
      </c>
      <c r="H134" s="93"/>
      <c r="I134" s="93"/>
      <c r="J134" s="93"/>
      <c r="K134" s="93"/>
      <c r="L134" s="93"/>
      <c r="M134" s="93"/>
      <c r="N134" s="93"/>
      <c r="O134" s="93"/>
      <c r="P134" s="93"/>
      <c r="Q134" s="93"/>
      <c r="R134" s="93"/>
      <c r="S134" s="93"/>
      <c r="T134" s="93"/>
      <c r="U134" s="93"/>
      <c r="V134" s="93"/>
      <c r="W134" s="93"/>
      <c r="X134" s="94"/>
      <c r="Y134" s="187" t="s">
        <v>199</v>
      </c>
      <c r="Z134" s="188"/>
      <c r="AA134" s="189"/>
      <c r="AB134" s="190" t="s">
        <v>14</v>
      </c>
      <c r="AC134" s="191"/>
      <c r="AD134" s="191"/>
      <c r="AE134" s="192">
        <v>30.9</v>
      </c>
      <c r="AF134" s="665"/>
      <c r="AG134" s="665"/>
      <c r="AH134" s="666" t="s">
        <v>637</v>
      </c>
      <c r="AI134" s="192">
        <v>29.2</v>
      </c>
      <c r="AJ134" s="665"/>
      <c r="AK134" s="665" t="s">
        <v>637</v>
      </c>
      <c r="AL134" s="666"/>
      <c r="AM134" s="192">
        <v>24.6</v>
      </c>
      <c r="AN134" s="665" t="s">
        <v>637</v>
      </c>
      <c r="AO134" s="665"/>
      <c r="AP134" s="666"/>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14</v>
      </c>
      <c r="AC135" s="199"/>
      <c r="AD135" s="199"/>
      <c r="AE135" s="192">
        <v>30.9</v>
      </c>
      <c r="AF135" s="193"/>
      <c r="AG135" s="193"/>
      <c r="AH135" s="193"/>
      <c r="AI135" s="192">
        <v>30.8</v>
      </c>
      <c r="AJ135" s="193"/>
      <c r="AK135" s="193"/>
      <c r="AL135" s="193"/>
      <c r="AM135" s="192">
        <v>29.7</v>
      </c>
      <c r="AN135" s="193"/>
      <c r="AO135" s="193"/>
      <c r="AP135" s="193"/>
      <c r="AQ135" s="192" t="s">
        <v>637</v>
      </c>
      <c r="AR135" s="193"/>
      <c r="AS135" s="193"/>
      <c r="AT135" s="193"/>
      <c r="AU135" s="192">
        <v>25.2</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593</v>
      </c>
      <c r="D430" s="923"/>
      <c r="E430" s="160" t="s">
        <v>319</v>
      </c>
      <c r="F430" s="883"/>
      <c r="G430" s="884" t="s">
        <v>204</v>
      </c>
      <c r="H430" s="111"/>
      <c r="I430" s="111"/>
      <c r="J430" s="885" t="s">
        <v>636</v>
      </c>
      <c r="K430" s="886"/>
      <c r="L430" s="886"/>
      <c r="M430" s="886"/>
      <c r="N430" s="886"/>
      <c r="O430" s="886"/>
      <c r="P430" s="886"/>
      <c r="Q430" s="886"/>
      <c r="R430" s="886"/>
      <c r="S430" s="886"/>
      <c r="T430" s="887"/>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8"/>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1</v>
      </c>
    </row>
    <row r="433" spans="1:51" ht="23.25" customHeight="1" x14ac:dyDescent="0.15">
      <c r="A433" s="175"/>
      <c r="B433" s="172"/>
      <c r="C433" s="166"/>
      <c r="D433" s="172"/>
      <c r="E433" s="323"/>
      <c r="F433" s="324"/>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1" t="s">
        <v>637</v>
      </c>
      <c r="AF433" s="193"/>
      <c r="AG433" s="193"/>
      <c r="AH433" s="193"/>
      <c r="AI433" s="321" t="s">
        <v>637</v>
      </c>
      <c r="AJ433" s="193"/>
      <c r="AK433" s="193"/>
      <c r="AL433" s="193"/>
      <c r="AM433" s="321" t="s">
        <v>637</v>
      </c>
      <c r="AN433" s="193"/>
      <c r="AO433" s="193"/>
      <c r="AP433" s="322"/>
      <c r="AQ433" s="321" t="s">
        <v>637</v>
      </c>
      <c r="AR433" s="193"/>
      <c r="AS433" s="193"/>
      <c r="AT433" s="322"/>
      <c r="AU433" s="193" t="s">
        <v>637</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21" t="s">
        <v>637</v>
      </c>
      <c r="AF434" s="193"/>
      <c r="AG434" s="193"/>
      <c r="AH434" s="322"/>
      <c r="AI434" s="321" t="s">
        <v>637</v>
      </c>
      <c r="AJ434" s="193"/>
      <c r="AK434" s="193"/>
      <c r="AL434" s="193"/>
      <c r="AM434" s="321" t="s">
        <v>637</v>
      </c>
      <c r="AN434" s="193"/>
      <c r="AO434" s="193"/>
      <c r="AP434" s="322"/>
      <c r="AQ434" s="321" t="s">
        <v>637</v>
      </c>
      <c r="AR434" s="193"/>
      <c r="AS434" s="193"/>
      <c r="AT434" s="322"/>
      <c r="AU434" s="193" t="s">
        <v>637</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637</v>
      </c>
      <c r="AF435" s="193"/>
      <c r="AG435" s="193"/>
      <c r="AH435" s="322"/>
      <c r="AI435" s="321" t="s">
        <v>637</v>
      </c>
      <c r="AJ435" s="193"/>
      <c r="AK435" s="193"/>
      <c r="AL435" s="193"/>
      <c r="AM435" s="321" t="s">
        <v>637</v>
      </c>
      <c r="AN435" s="193"/>
      <c r="AO435" s="193"/>
      <c r="AP435" s="322"/>
      <c r="AQ435" s="321" t="s">
        <v>637</v>
      </c>
      <c r="AR435" s="193"/>
      <c r="AS435" s="193"/>
      <c r="AT435" s="322"/>
      <c r="AU435" s="193" t="s">
        <v>637</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1</v>
      </c>
    </row>
    <row r="438" spans="1:51" ht="23.25" hidden="1" customHeight="1" x14ac:dyDescent="0.15">
      <c r="A438" s="175"/>
      <c r="B438" s="172"/>
      <c r="C438" s="166"/>
      <c r="D438" s="172"/>
      <c r="E438" s="323"/>
      <c r="F438" s="324"/>
      <c r="G438" s="92" t="s">
        <v>637</v>
      </c>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1</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1</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1</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1</v>
      </c>
    </row>
    <row r="458" spans="1:51" ht="23.25" customHeight="1" x14ac:dyDescent="0.15">
      <c r="A458" s="175"/>
      <c r="B458" s="172"/>
      <c r="C458" s="166"/>
      <c r="D458" s="172"/>
      <c r="E458" s="323"/>
      <c r="F458" s="324"/>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1" t="s">
        <v>637</v>
      </c>
      <c r="AF458" s="193"/>
      <c r="AG458" s="193"/>
      <c r="AH458" s="193"/>
      <c r="AI458" s="321" t="s">
        <v>637</v>
      </c>
      <c r="AJ458" s="193"/>
      <c r="AK458" s="193"/>
      <c r="AL458" s="193"/>
      <c r="AM458" s="321" t="s">
        <v>637</v>
      </c>
      <c r="AN458" s="193"/>
      <c r="AO458" s="193"/>
      <c r="AP458" s="322"/>
      <c r="AQ458" s="321" t="s">
        <v>637</v>
      </c>
      <c r="AR458" s="193"/>
      <c r="AS458" s="193"/>
      <c r="AT458" s="322"/>
      <c r="AU458" s="193" t="s">
        <v>637</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21" t="s">
        <v>637</v>
      </c>
      <c r="AF459" s="193"/>
      <c r="AG459" s="193"/>
      <c r="AH459" s="322"/>
      <c r="AI459" s="321" t="s">
        <v>637</v>
      </c>
      <c r="AJ459" s="193"/>
      <c r="AK459" s="193"/>
      <c r="AL459" s="193"/>
      <c r="AM459" s="321" t="s">
        <v>637</v>
      </c>
      <c r="AN459" s="193"/>
      <c r="AO459" s="193"/>
      <c r="AP459" s="322"/>
      <c r="AQ459" s="321" t="s">
        <v>637</v>
      </c>
      <c r="AR459" s="193"/>
      <c r="AS459" s="193"/>
      <c r="AT459" s="322"/>
      <c r="AU459" s="193" t="s">
        <v>637</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637</v>
      </c>
      <c r="AF460" s="193"/>
      <c r="AG460" s="193"/>
      <c r="AH460" s="322"/>
      <c r="AI460" s="321" t="s">
        <v>637</v>
      </c>
      <c r="AJ460" s="193"/>
      <c r="AK460" s="193"/>
      <c r="AL460" s="193"/>
      <c r="AM460" s="321" t="s">
        <v>637</v>
      </c>
      <c r="AN460" s="193"/>
      <c r="AO460" s="193"/>
      <c r="AP460" s="322"/>
      <c r="AQ460" s="321" t="s">
        <v>637</v>
      </c>
      <c r="AR460" s="193"/>
      <c r="AS460" s="193"/>
      <c r="AT460" s="322"/>
      <c r="AU460" s="193" t="s">
        <v>637</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636</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322</v>
      </c>
      <c r="F484" s="161"/>
      <c r="G484" s="884" t="s">
        <v>204</v>
      </c>
      <c r="H484" s="111"/>
      <c r="I484" s="111"/>
      <c r="J484" s="885"/>
      <c r="K484" s="886"/>
      <c r="L484" s="886"/>
      <c r="M484" s="886"/>
      <c r="N484" s="886"/>
      <c r="O484" s="886"/>
      <c r="P484" s="886"/>
      <c r="Q484" s="886"/>
      <c r="R484" s="886"/>
      <c r="S484" s="886"/>
      <c r="T484" s="887"/>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8"/>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84" t="s">
        <v>204</v>
      </c>
      <c r="H538" s="111"/>
      <c r="I538" s="111"/>
      <c r="J538" s="885"/>
      <c r="K538" s="886"/>
      <c r="L538" s="886"/>
      <c r="M538" s="886"/>
      <c r="N538" s="886"/>
      <c r="O538" s="886"/>
      <c r="P538" s="886"/>
      <c r="Q538" s="886"/>
      <c r="R538" s="886"/>
      <c r="S538" s="886"/>
      <c r="T538" s="887"/>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8"/>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84" t="s">
        <v>204</v>
      </c>
      <c r="H592" s="111"/>
      <c r="I592" s="111"/>
      <c r="J592" s="885"/>
      <c r="K592" s="886"/>
      <c r="L592" s="886"/>
      <c r="M592" s="886"/>
      <c r="N592" s="886"/>
      <c r="O592" s="886"/>
      <c r="P592" s="886"/>
      <c r="Q592" s="886"/>
      <c r="R592" s="886"/>
      <c r="S592" s="886"/>
      <c r="T592" s="887"/>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8"/>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84" t="s">
        <v>204</v>
      </c>
      <c r="H646" s="111"/>
      <c r="I646" s="111"/>
      <c r="J646" s="885"/>
      <c r="K646" s="886"/>
      <c r="L646" s="886"/>
      <c r="M646" s="886"/>
      <c r="N646" s="886"/>
      <c r="O646" s="886"/>
      <c r="P646" s="886"/>
      <c r="Q646" s="886"/>
      <c r="R646" s="886"/>
      <c r="S646" s="886"/>
      <c r="T646" s="887"/>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8"/>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4"/>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7" t="s">
        <v>30</v>
      </c>
      <c r="AH701" s="361"/>
      <c r="AI701" s="361"/>
      <c r="AJ701" s="361"/>
      <c r="AK701" s="361"/>
      <c r="AL701" s="361"/>
      <c r="AM701" s="361"/>
      <c r="AN701" s="361"/>
      <c r="AO701" s="361"/>
      <c r="AP701" s="361"/>
      <c r="AQ701" s="361"/>
      <c r="AR701" s="361"/>
      <c r="AS701" s="361"/>
      <c r="AT701" s="361"/>
      <c r="AU701" s="361"/>
      <c r="AV701" s="361"/>
      <c r="AW701" s="361"/>
      <c r="AX701" s="808"/>
    </row>
    <row r="702" spans="1:51" ht="68.25" customHeight="1" x14ac:dyDescent="0.15">
      <c r="A702" s="854" t="s">
        <v>139</v>
      </c>
      <c r="B702" s="855"/>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6" t="s">
        <v>635</v>
      </c>
      <c r="AE702" s="327"/>
      <c r="AF702" s="327"/>
      <c r="AG702" s="364" t="s">
        <v>646</v>
      </c>
      <c r="AH702" s="365"/>
      <c r="AI702" s="365"/>
      <c r="AJ702" s="365"/>
      <c r="AK702" s="365"/>
      <c r="AL702" s="365"/>
      <c r="AM702" s="365"/>
      <c r="AN702" s="365"/>
      <c r="AO702" s="365"/>
      <c r="AP702" s="365"/>
      <c r="AQ702" s="365"/>
      <c r="AR702" s="365"/>
      <c r="AS702" s="365"/>
      <c r="AT702" s="365"/>
      <c r="AU702" s="365"/>
      <c r="AV702" s="365"/>
      <c r="AW702" s="365"/>
      <c r="AX702" s="366"/>
    </row>
    <row r="703" spans="1:51" ht="68.25" customHeight="1" x14ac:dyDescent="0.15">
      <c r="A703" s="856"/>
      <c r="B703" s="857"/>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1"/>
      <c r="AD703" s="307" t="s">
        <v>635</v>
      </c>
      <c r="AE703" s="308"/>
      <c r="AF703" s="308"/>
      <c r="AG703" s="89" t="s">
        <v>661</v>
      </c>
      <c r="AH703" s="90"/>
      <c r="AI703" s="90"/>
      <c r="AJ703" s="90"/>
      <c r="AK703" s="90"/>
      <c r="AL703" s="90"/>
      <c r="AM703" s="90"/>
      <c r="AN703" s="90"/>
      <c r="AO703" s="90"/>
      <c r="AP703" s="90"/>
      <c r="AQ703" s="90"/>
      <c r="AR703" s="90"/>
      <c r="AS703" s="90"/>
      <c r="AT703" s="90"/>
      <c r="AU703" s="90"/>
      <c r="AV703" s="90"/>
      <c r="AW703" s="90"/>
      <c r="AX703" s="91"/>
    </row>
    <row r="704" spans="1:51" ht="138" customHeight="1" x14ac:dyDescent="0.15">
      <c r="A704" s="858"/>
      <c r="B704" s="859"/>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635</v>
      </c>
      <c r="AE704" s="769"/>
      <c r="AF704" s="769"/>
      <c r="AG704" s="153" t="s">
        <v>700</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4" t="s">
        <v>40</v>
      </c>
      <c r="D705" s="805"/>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6"/>
      <c r="AD705" s="700" t="s">
        <v>647</v>
      </c>
      <c r="AE705" s="701"/>
      <c r="AF705" s="701"/>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80"/>
      <c r="D706" s="781"/>
      <c r="E706" s="716" t="s">
        <v>301</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82"/>
      <c r="D707" s="783"/>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8"/>
      <c r="AE707" s="819"/>
      <c r="AF707" s="819"/>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7" t="s">
        <v>668</v>
      </c>
      <c r="AE708" s="588"/>
      <c r="AF708" s="588"/>
      <c r="AG708" s="728"/>
      <c r="AH708" s="729"/>
      <c r="AI708" s="729"/>
      <c r="AJ708" s="729"/>
      <c r="AK708" s="729"/>
      <c r="AL708" s="729"/>
      <c r="AM708" s="729"/>
      <c r="AN708" s="729"/>
      <c r="AO708" s="729"/>
      <c r="AP708" s="729"/>
      <c r="AQ708" s="729"/>
      <c r="AR708" s="729"/>
      <c r="AS708" s="729"/>
      <c r="AT708" s="729"/>
      <c r="AU708" s="729"/>
      <c r="AV708" s="729"/>
      <c r="AW708" s="729"/>
      <c r="AX708" s="730"/>
    </row>
    <row r="709" spans="1:50" ht="46.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635</v>
      </c>
      <c r="AE709" s="308"/>
      <c r="AF709" s="308"/>
      <c r="AG709" s="89" t="s">
        <v>673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647</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40.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635</v>
      </c>
      <c r="AE711" s="308"/>
      <c r="AF711" s="308"/>
      <c r="AG711" s="89" t="s">
        <v>674</v>
      </c>
      <c r="AH711" s="90"/>
      <c r="AI711" s="90"/>
      <c r="AJ711" s="90"/>
      <c r="AK711" s="90"/>
      <c r="AL711" s="90"/>
      <c r="AM711" s="90"/>
      <c r="AN711" s="90"/>
      <c r="AO711" s="90"/>
      <c r="AP711" s="90"/>
      <c r="AQ711" s="90"/>
      <c r="AR711" s="90"/>
      <c r="AS711" s="90"/>
      <c r="AT711" s="90"/>
      <c r="AU711" s="90"/>
      <c r="AV711" s="90"/>
      <c r="AW711" s="90"/>
      <c r="AX711" s="91"/>
    </row>
    <row r="712" spans="1:50" ht="63.7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8" t="s">
        <v>676</v>
      </c>
      <c r="AE712" s="769"/>
      <c r="AF712" s="769"/>
      <c r="AG712" s="793" t="s">
        <v>677</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5"/>
      <c r="B713" s="627"/>
      <c r="C713" s="939" t="s">
        <v>268</v>
      </c>
      <c r="D713" s="940"/>
      <c r="E713" s="940"/>
      <c r="F713" s="940"/>
      <c r="G713" s="940"/>
      <c r="H713" s="940"/>
      <c r="I713" s="940"/>
      <c r="J713" s="940"/>
      <c r="K713" s="940"/>
      <c r="L713" s="940"/>
      <c r="M713" s="940"/>
      <c r="N713" s="940"/>
      <c r="O713" s="940"/>
      <c r="P713" s="940"/>
      <c r="Q713" s="940"/>
      <c r="R713" s="940"/>
      <c r="S713" s="940"/>
      <c r="T713" s="940"/>
      <c r="U713" s="940"/>
      <c r="V713" s="940"/>
      <c r="W713" s="940"/>
      <c r="X713" s="940"/>
      <c r="Y713" s="940"/>
      <c r="Z713" s="940"/>
      <c r="AA713" s="940"/>
      <c r="AB713" s="940"/>
      <c r="AC713" s="941"/>
      <c r="AD713" s="307" t="s">
        <v>647</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47.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0" t="s">
        <v>635</v>
      </c>
      <c r="AE714" s="791"/>
      <c r="AF714" s="792"/>
      <c r="AG714" s="722" t="s">
        <v>675</v>
      </c>
      <c r="AH714" s="723"/>
      <c r="AI714" s="723"/>
      <c r="AJ714" s="723"/>
      <c r="AK714" s="723"/>
      <c r="AL714" s="723"/>
      <c r="AM714" s="723"/>
      <c r="AN714" s="723"/>
      <c r="AO714" s="723"/>
      <c r="AP714" s="723"/>
      <c r="AQ714" s="723"/>
      <c r="AR714" s="723"/>
      <c r="AS714" s="723"/>
      <c r="AT714" s="723"/>
      <c r="AU714" s="723"/>
      <c r="AV714" s="723"/>
      <c r="AW714" s="723"/>
      <c r="AX714" s="724"/>
    </row>
    <row r="715" spans="1:50" ht="245.25" customHeight="1" x14ac:dyDescent="0.15">
      <c r="A715" s="623"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87" t="s">
        <v>648</v>
      </c>
      <c r="AE715" s="588"/>
      <c r="AF715" s="639"/>
      <c r="AG715" s="728" t="s">
        <v>669</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635</v>
      </c>
      <c r="AE716" s="610"/>
      <c r="AF716" s="610"/>
      <c r="AG716" s="89" t="s">
        <v>679</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666</v>
      </c>
      <c r="AE717" s="308"/>
      <c r="AF717" s="308"/>
      <c r="AG717" s="89" t="s">
        <v>663</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647</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2" t="s">
        <v>57</v>
      </c>
      <c r="B719" s="763"/>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666</v>
      </c>
      <c r="AE719" s="588"/>
      <c r="AF719" s="588"/>
      <c r="AG719" s="113" t="s">
        <v>678</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4"/>
      <c r="B720" s="765"/>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4"/>
      <c r="B721" s="765"/>
      <c r="C721" s="278" t="s">
        <v>645</v>
      </c>
      <c r="D721" s="279"/>
      <c r="E721" s="279"/>
      <c r="F721" s="280"/>
      <c r="G721" s="269"/>
      <c r="H721" s="270"/>
      <c r="I721" s="63" t="str">
        <f>IF(OR(G721="　", G721=""), "", "-")</f>
        <v/>
      </c>
      <c r="J721" s="273">
        <v>650</v>
      </c>
      <c r="K721" s="273"/>
      <c r="L721" s="63" t="str">
        <f>IF(M721="","","-")</f>
        <v/>
      </c>
      <c r="M721" s="64"/>
      <c r="N721" s="286" t="s">
        <v>662</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4"/>
      <c r="B722" s="765"/>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4"/>
      <c r="B723" s="765"/>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111.75" customHeight="1" x14ac:dyDescent="0.15">
      <c r="A726" s="623" t="s">
        <v>47</v>
      </c>
      <c r="B726" s="785"/>
      <c r="C726" s="798" t="s">
        <v>52</v>
      </c>
      <c r="D726" s="820"/>
      <c r="E726" s="820"/>
      <c r="F726" s="821"/>
      <c r="G726" s="561" t="s">
        <v>680</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6"/>
      <c r="B727" s="787"/>
      <c r="C727" s="734" t="s">
        <v>56</v>
      </c>
      <c r="D727" s="735"/>
      <c r="E727" s="735"/>
      <c r="F727" s="736"/>
      <c r="G727" s="559" t="s">
        <v>681</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7.5" customHeight="1" thickBot="1" x14ac:dyDescent="0.2">
      <c r="A731" s="656"/>
      <c r="B731" s="657"/>
      <c r="C731" s="657"/>
      <c r="D731" s="657"/>
      <c r="E731" s="658"/>
      <c r="F731" s="715"/>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82" t="s">
        <v>594</v>
      </c>
      <c r="B737" s="196"/>
      <c r="C737" s="196"/>
      <c r="D737" s="197"/>
      <c r="E737" s="946" t="s">
        <v>637</v>
      </c>
      <c r="F737" s="947"/>
      <c r="G737" s="947"/>
      <c r="H737" s="947"/>
      <c r="I737" s="947"/>
      <c r="J737" s="947"/>
      <c r="K737" s="947"/>
      <c r="L737" s="947"/>
      <c r="M737" s="947"/>
      <c r="N737" s="947"/>
      <c r="O737" s="947"/>
      <c r="P737" s="949"/>
      <c r="Q737" s="946"/>
      <c r="R737" s="947"/>
      <c r="S737" s="947"/>
      <c r="T737" s="947"/>
      <c r="U737" s="947"/>
      <c r="V737" s="947"/>
      <c r="W737" s="947"/>
      <c r="X737" s="947"/>
      <c r="Y737" s="947"/>
      <c r="Z737" s="947"/>
      <c r="AA737" s="947"/>
      <c r="AB737" s="949"/>
      <c r="AC737" s="946"/>
      <c r="AD737" s="947"/>
      <c r="AE737" s="947"/>
      <c r="AF737" s="947"/>
      <c r="AG737" s="947"/>
      <c r="AH737" s="947"/>
      <c r="AI737" s="947"/>
      <c r="AJ737" s="947"/>
      <c r="AK737" s="947"/>
      <c r="AL737" s="947"/>
      <c r="AM737" s="947"/>
      <c r="AN737" s="949"/>
      <c r="AO737" s="946"/>
      <c r="AP737" s="947"/>
      <c r="AQ737" s="947"/>
      <c r="AR737" s="947"/>
      <c r="AS737" s="947"/>
      <c r="AT737" s="947"/>
      <c r="AU737" s="947"/>
      <c r="AV737" s="947"/>
      <c r="AW737" s="947"/>
      <c r="AX737" s="948"/>
      <c r="AY737" s="82"/>
    </row>
    <row r="738" spans="1:51" ht="24.75" customHeight="1" x14ac:dyDescent="0.15">
      <c r="A738" s="346" t="s">
        <v>317</v>
      </c>
      <c r="B738" s="346"/>
      <c r="C738" s="346"/>
      <c r="D738" s="346"/>
      <c r="E738" s="946" t="s">
        <v>637</v>
      </c>
      <c r="F738" s="947"/>
      <c r="G738" s="947"/>
      <c r="H738" s="947"/>
      <c r="I738" s="947"/>
      <c r="J738" s="947"/>
      <c r="K738" s="947"/>
      <c r="L738" s="947"/>
      <c r="M738" s="947"/>
      <c r="N738" s="947"/>
      <c r="O738" s="947"/>
      <c r="P738" s="949"/>
      <c r="Q738" s="946"/>
      <c r="R738" s="947"/>
      <c r="S738" s="947"/>
      <c r="T738" s="947"/>
      <c r="U738" s="947"/>
      <c r="V738" s="947"/>
      <c r="W738" s="947"/>
      <c r="X738" s="947"/>
      <c r="Y738" s="947"/>
      <c r="Z738" s="947"/>
      <c r="AA738" s="947"/>
      <c r="AB738" s="949"/>
      <c r="AC738" s="946"/>
      <c r="AD738" s="947"/>
      <c r="AE738" s="947"/>
      <c r="AF738" s="947"/>
      <c r="AG738" s="947"/>
      <c r="AH738" s="947"/>
      <c r="AI738" s="947"/>
      <c r="AJ738" s="947"/>
      <c r="AK738" s="947"/>
      <c r="AL738" s="947"/>
      <c r="AM738" s="947"/>
      <c r="AN738" s="949"/>
      <c r="AO738" s="946"/>
      <c r="AP738" s="947"/>
      <c r="AQ738" s="947"/>
      <c r="AR738" s="947"/>
      <c r="AS738" s="947"/>
      <c r="AT738" s="947"/>
      <c r="AU738" s="947"/>
      <c r="AV738" s="947"/>
      <c r="AW738" s="947"/>
      <c r="AX738" s="948"/>
    </row>
    <row r="739" spans="1:51" ht="24.75" customHeight="1" x14ac:dyDescent="0.15">
      <c r="A739" s="346" t="s">
        <v>316</v>
      </c>
      <c r="B739" s="346"/>
      <c r="C739" s="346"/>
      <c r="D739" s="346"/>
      <c r="E739" s="946" t="s">
        <v>637</v>
      </c>
      <c r="F739" s="947"/>
      <c r="G739" s="947"/>
      <c r="H739" s="947"/>
      <c r="I739" s="947"/>
      <c r="J739" s="947"/>
      <c r="K739" s="947"/>
      <c r="L739" s="947"/>
      <c r="M739" s="947"/>
      <c r="N739" s="947"/>
      <c r="O739" s="947"/>
      <c r="P739" s="949"/>
      <c r="Q739" s="946"/>
      <c r="R739" s="947"/>
      <c r="S739" s="947"/>
      <c r="T739" s="947"/>
      <c r="U739" s="947"/>
      <c r="V739" s="947"/>
      <c r="W739" s="947"/>
      <c r="X739" s="947"/>
      <c r="Y739" s="947"/>
      <c r="Z739" s="947"/>
      <c r="AA739" s="947"/>
      <c r="AB739" s="949"/>
      <c r="AC739" s="946"/>
      <c r="AD739" s="947"/>
      <c r="AE739" s="947"/>
      <c r="AF739" s="947"/>
      <c r="AG739" s="947"/>
      <c r="AH739" s="947"/>
      <c r="AI739" s="947"/>
      <c r="AJ739" s="947"/>
      <c r="AK739" s="947"/>
      <c r="AL739" s="947"/>
      <c r="AM739" s="947"/>
      <c r="AN739" s="949"/>
      <c r="AO739" s="946"/>
      <c r="AP739" s="947"/>
      <c r="AQ739" s="947"/>
      <c r="AR739" s="947"/>
      <c r="AS739" s="947"/>
      <c r="AT739" s="947"/>
      <c r="AU739" s="947"/>
      <c r="AV739" s="947"/>
      <c r="AW739" s="947"/>
      <c r="AX739" s="948"/>
    </row>
    <row r="740" spans="1:51" ht="24.75" customHeight="1" x14ac:dyDescent="0.15">
      <c r="A740" s="346" t="s">
        <v>315</v>
      </c>
      <c r="B740" s="346"/>
      <c r="C740" s="346"/>
      <c r="D740" s="346"/>
      <c r="E740" s="946" t="s">
        <v>637</v>
      </c>
      <c r="F740" s="947"/>
      <c r="G740" s="947"/>
      <c r="H740" s="947"/>
      <c r="I740" s="947"/>
      <c r="J740" s="947"/>
      <c r="K740" s="947"/>
      <c r="L740" s="947"/>
      <c r="M740" s="947"/>
      <c r="N740" s="947"/>
      <c r="O740" s="947"/>
      <c r="P740" s="949"/>
      <c r="Q740" s="946"/>
      <c r="R740" s="947"/>
      <c r="S740" s="947"/>
      <c r="T740" s="947"/>
      <c r="U740" s="947"/>
      <c r="V740" s="947"/>
      <c r="W740" s="947"/>
      <c r="X740" s="947"/>
      <c r="Y740" s="947"/>
      <c r="Z740" s="947"/>
      <c r="AA740" s="947"/>
      <c r="AB740" s="949"/>
      <c r="AC740" s="946"/>
      <c r="AD740" s="947"/>
      <c r="AE740" s="947"/>
      <c r="AF740" s="947"/>
      <c r="AG740" s="947"/>
      <c r="AH740" s="947"/>
      <c r="AI740" s="947"/>
      <c r="AJ740" s="947"/>
      <c r="AK740" s="947"/>
      <c r="AL740" s="947"/>
      <c r="AM740" s="947"/>
      <c r="AN740" s="949"/>
      <c r="AO740" s="946"/>
      <c r="AP740" s="947"/>
      <c r="AQ740" s="947"/>
      <c r="AR740" s="947"/>
      <c r="AS740" s="947"/>
      <c r="AT740" s="947"/>
      <c r="AU740" s="947"/>
      <c r="AV740" s="947"/>
      <c r="AW740" s="947"/>
      <c r="AX740" s="948"/>
    </row>
    <row r="741" spans="1:51" ht="24.75" customHeight="1" x14ac:dyDescent="0.15">
      <c r="A741" s="346" t="s">
        <v>314</v>
      </c>
      <c r="B741" s="346"/>
      <c r="C741" s="346"/>
      <c r="D741" s="346"/>
      <c r="E741" s="946" t="s">
        <v>637</v>
      </c>
      <c r="F741" s="947"/>
      <c r="G741" s="947"/>
      <c r="H741" s="947"/>
      <c r="I741" s="947"/>
      <c r="J741" s="947"/>
      <c r="K741" s="947"/>
      <c r="L741" s="947"/>
      <c r="M741" s="947"/>
      <c r="N741" s="947"/>
      <c r="O741" s="947"/>
      <c r="P741" s="949"/>
      <c r="Q741" s="946"/>
      <c r="R741" s="947"/>
      <c r="S741" s="947"/>
      <c r="T741" s="947"/>
      <c r="U741" s="947"/>
      <c r="V741" s="947"/>
      <c r="W741" s="947"/>
      <c r="X741" s="947"/>
      <c r="Y741" s="947"/>
      <c r="Z741" s="947"/>
      <c r="AA741" s="947"/>
      <c r="AB741" s="949"/>
      <c r="AC741" s="946"/>
      <c r="AD741" s="947"/>
      <c r="AE741" s="947"/>
      <c r="AF741" s="947"/>
      <c r="AG741" s="947"/>
      <c r="AH741" s="947"/>
      <c r="AI741" s="947"/>
      <c r="AJ741" s="947"/>
      <c r="AK741" s="947"/>
      <c r="AL741" s="947"/>
      <c r="AM741" s="947"/>
      <c r="AN741" s="949"/>
      <c r="AO741" s="946"/>
      <c r="AP741" s="947"/>
      <c r="AQ741" s="947"/>
      <c r="AR741" s="947"/>
      <c r="AS741" s="947"/>
      <c r="AT741" s="947"/>
      <c r="AU741" s="947"/>
      <c r="AV741" s="947"/>
      <c r="AW741" s="947"/>
      <c r="AX741" s="948"/>
    </row>
    <row r="742" spans="1:51" ht="24.75" customHeight="1" x14ac:dyDescent="0.15">
      <c r="A742" s="346" t="s">
        <v>313</v>
      </c>
      <c r="B742" s="346"/>
      <c r="C742" s="346"/>
      <c r="D742" s="346"/>
      <c r="E742" s="946" t="s">
        <v>637</v>
      </c>
      <c r="F742" s="947"/>
      <c r="G742" s="947"/>
      <c r="H742" s="947"/>
      <c r="I742" s="947"/>
      <c r="J742" s="947"/>
      <c r="K742" s="947"/>
      <c r="L742" s="947"/>
      <c r="M742" s="947"/>
      <c r="N742" s="947"/>
      <c r="O742" s="947"/>
      <c r="P742" s="949"/>
      <c r="Q742" s="946"/>
      <c r="R742" s="947"/>
      <c r="S742" s="947"/>
      <c r="T742" s="947"/>
      <c r="U742" s="947"/>
      <c r="V742" s="947"/>
      <c r="W742" s="947"/>
      <c r="X742" s="947"/>
      <c r="Y742" s="947"/>
      <c r="Z742" s="947"/>
      <c r="AA742" s="947"/>
      <c r="AB742" s="949"/>
      <c r="AC742" s="946"/>
      <c r="AD742" s="947"/>
      <c r="AE742" s="947"/>
      <c r="AF742" s="947"/>
      <c r="AG742" s="947"/>
      <c r="AH742" s="947"/>
      <c r="AI742" s="947"/>
      <c r="AJ742" s="947"/>
      <c r="AK742" s="947"/>
      <c r="AL742" s="947"/>
      <c r="AM742" s="947"/>
      <c r="AN742" s="949"/>
      <c r="AO742" s="946"/>
      <c r="AP742" s="947"/>
      <c r="AQ742" s="947"/>
      <c r="AR742" s="947"/>
      <c r="AS742" s="947"/>
      <c r="AT742" s="947"/>
      <c r="AU742" s="947"/>
      <c r="AV742" s="947"/>
      <c r="AW742" s="947"/>
      <c r="AX742" s="948"/>
    </row>
    <row r="743" spans="1:51" ht="24.75" customHeight="1" x14ac:dyDescent="0.15">
      <c r="A743" s="346" t="s">
        <v>312</v>
      </c>
      <c r="B743" s="346"/>
      <c r="C743" s="346"/>
      <c r="D743" s="346"/>
      <c r="E743" s="946" t="s">
        <v>637</v>
      </c>
      <c r="F743" s="947"/>
      <c r="G743" s="947"/>
      <c r="H743" s="947"/>
      <c r="I743" s="947"/>
      <c r="J743" s="947"/>
      <c r="K743" s="947"/>
      <c r="L743" s="947"/>
      <c r="M743" s="947"/>
      <c r="N743" s="947"/>
      <c r="O743" s="947"/>
      <c r="P743" s="949"/>
      <c r="Q743" s="946"/>
      <c r="R743" s="947"/>
      <c r="S743" s="947"/>
      <c r="T743" s="947"/>
      <c r="U743" s="947"/>
      <c r="V743" s="947"/>
      <c r="W743" s="947"/>
      <c r="X743" s="947"/>
      <c r="Y743" s="947"/>
      <c r="Z743" s="947"/>
      <c r="AA743" s="947"/>
      <c r="AB743" s="949"/>
      <c r="AC743" s="946"/>
      <c r="AD743" s="947"/>
      <c r="AE743" s="947"/>
      <c r="AF743" s="947"/>
      <c r="AG743" s="947"/>
      <c r="AH743" s="947"/>
      <c r="AI743" s="947"/>
      <c r="AJ743" s="947"/>
      <c r="AK743" s="947"/>
      <c r="AL743" s="947"/>
      <c r="AM743" s="947"/>
      <c r="AN743" s="949"/>
      <c r="AO743" s="946"/>
      <c r="AP743" s="947"/>
      <c r="AQ743" s="947"/>
      <c r="AR743" s="947"/>
      <c r="AS743" s="947"/>
      <c r="AT743" s="947"/>
      <c r="AU743" s="947"/>
      <c r="AV743" s="947"/>
      <c r="AW743" s="947"/>
      <c r="AX743" s="948"/>
    </row>
    <row r="744" spans="1:51" ht="24.75" customHeight="1" x14ac:dyDescent="0.15">
      <c r="A744" s="346" t="s">
        <v>311</v>
      </c>
      <c r="B744" s="346"/>
      <c r="C744" s="346"/>
      <c r="D744" s="346"/>
      <c r="E744" s="946" t="s">
        <v>637</v>
      </c>
      <c r="F744" s="947"/>
      <c r="G744" s="947"/>
      <c r="H744" s="947"/>
      <c r="I744" s="947"/>
      <c r="J744" s="947"/>
      <c r="K744" s="947"/>
      <c r="L744" s="947"/>
      <c r="M744" s="947"/>
      <c r="N744" s="947"/>
      <c r="O744" s="947"/>
      <c r="P744" s="949"/>
      <c r="Q744" s="946"/>
      <c r="R744" s="947"/>
      <c r="S744" s="947"/>
      <c r="T744" s="947"/>
      <c r="U744" s="947"/>
      <c r="V744" s="947"/>
      <c r="W744" s="947"/>
      <c r="X744" s="947"/>
      <c r="Y744" s="947"/>
      <c r="Z744" s="947"/>
      <c r="AA744" s="947"/>
      <c r="AB744" s="949"/>
      <c r="AC744" s="946"/>
      <c r="AD744" s="947"/>
      <c r="AE744" s="947"/>
      <c r="AF744" s="947"/>
      <c r="AG744" s="947"/>
      <c r="AH744" s="947"/>
      <c r="AI744" s="947"/>
      <c r="AJ744" s="947"/>
      <c r="AK744" s="947"/>
      <c r="AL744" s="947"/>
      <c r="AM744" s="947"/>
      <c r="AN744" s="949"/>
      <c r="AO744" s="946"/>
      <c r="AP744" s="947"/>
      <c r="AQ744" s="947"/>
      <c r="AR744" s="947"/>
      <c r="AS744" s="947"/>
      <c r="AT744" s="947"/>
      <c r="AU744" s="947"/>
      <c r="AV744" s="947"/>
      <c r="AW744" s="947"/>
      <c r="AX744" s="948"/>
    </row>
    <row r="745" spans="1:51" ht="24.75" customHeight="1" x14ac:dyDescent="0.15">
      <c r="A745" s="346" t="s">
        <v>310</v>
      </c>
      <c r="B745" s="346"/>
      <c r="C745" s="346"/>
      <c r="D745" s="346"/>
      <c r="E745" s="983" t="s">
        <v>637</v>
      </c>
      <c r="F745" s="984"/>
      <c r="G745" s="984"/>
      <c r="H745" s="984"/>
      <c r="I745" s="984"/>
      <c r="J745" s="984"/>
      <c r="K745" s="984"/>
      <c r="L745" s="984"/>
      <c r="M745" s="984"/>
      <c r="N745" s="984"/>
      <c r="O745" s="984"/>
      <c r="P745" s="985"/>
      <c r="Q745" s="983"/>
      <c r="R745" s="984"/>
      <c r="S745" s="984"/>
      <c r="T745" s="984"/>
      <c r="U745" s="984"/>
      <c r="V745" s="984"/>
      <c r="W745" s="984"/>
      <c r="X745" s="984"/>
      <c r="Y745" s="984"/>
      <c r="Z745" s="984"/>
      <c r="AA745" s="984"/>
      <c r="AB745" s="985"/>
      <c r="AC745" s="983"/>
      <c r="AD745" s="984"/>
      <c r="AE745" s="984"/>
      <c r="AF745" s="984"/>
      <c r="AG745" s="984"/>
      <c r="AH745" s="984"/>
      <c r="AI745" s="984"/>
      <c r="AJ745" s="984"/>
      <c r="AK745" s="984"/>
      <c r="AL745" s="984"/>
      <c r="AM745" s="984"/>
      <c r="AN745" s="985"/>
      <c r="AO745" s="946"/>
      <c r="AP745" s="947"/>
      <c r="AQ745" s="947"/>
      <c r="AR745" s="947"/>
      <c r="AS745" s="947"/>
      <c r="AT745" s="947"/>
      <c r="AU745" s="947"/>
      <c r="AV745" s="947"/>
      <c r="AW745" s="947"/>
      <c r="AX745" s="948"/>
    </row>
    <row r="746" spans="1:51" ht="24.75" customHeight="1" x14ac:dyDescent="0.15">
      <c r="A746" s="346" t="s">
        <v>467</v>
      </c>
      <c r="B746" s="346"/>
      <c r="C746" s="346"/>
      <c r="D746" s="346"/>
      <c r="E746" s="952" t="s">
        <v>645</v>
      </c>
      <c r="F746" s="950"/>
      <c r="G746" s="950"/>
      <c r="H746" s="85" t="str">
        <f>IF(E746="","","-")</f>
        <v>-</v>
      </c>
      <c r="I746" s="950" t="s">
        <v>318</v>
      </c>
      <c r="J746" s="950"/>
      <c r="K746" s="85" t="str">
        <f>IF(I746="","","-")</f>
        <v>-</v>
      </c>
      <c r="L746" s="951">
        <v>24</v>
      </c>
      <c r="M746" s="951"/>
      <c r="N746" s="85" t="str">
        <f>IF(O746="","","-")</f>
        <v/>
      </c>
      <c r="O746" s="953"/>
      <c r="P746" s="954"/>
      <c r="Q746" s="952"/>
      <c r="R746" s="950"/>
      <c r="S746" s="950"/>
      <c r="T746" s="85" t="str">
        <f>IF(Q746="","","-")</f>
        <v/>
      </c>
      <c r="U746" s="950"/>
      <c r="V746" s="950"/>
      <c r="W746" s="85" t="str">
        <f>IF(U746="","","-")</f>
        <v/>
      </c>
      <c r="X746" s="951"/>
      <c r="Y746" s="951"/>
      <c r="Z746" s="85" t="str">
        <f>IF(AA746="","","-")</f>
        <v/>
      </c>
      <c r="AA746" s="953"/>
      <c r="AB746" s="954"/>
      <c r="AC746" s="952"/>
      <c r="AD746" s="950"/>
      <c r="AE746" s="950"/>
      <c r="AF746" s="85" t="str">
        <f>IF(AC746="","","-")</f>
        <v/>
      </c>
      <c r="AG746" s="950"/>
      <c r="AH746" s="950"/>
      <c r="AI746" s="85" t="str">
        <f>IF(AG746="","","-")</f>
        <v/>
      </c>
      <c r="AJ746" s="951"/>
      <c r="AK746" s="951"/>
      <c r="AL746" s="85" t="str">
        <f>IF(AM746="","","-")</f>
        <v/>
      </c>
      <c r="AM746" s="953"/>
      <c r="AN746" s="954"/>
      <c r="AO746" s="952"/>
      <c r="AP746" s="950"/>
      <c r="AQ746" s="85" t="str">
        <f>IF(AO746="","","-")</f>
        <v/>
      </c>
      <c r="AR746" s="950"/>
      <c r="AS746" s="950"/>
      <c r="AT746" s="85" t="str">
        <f>IF(AR746="","","-")</f>
        <v/>
      </c>
      <c r="AU746" s="951"/>
      <c r="AV746" s="951"/>
      <c r="AW746" s="85" t="str">
        <f>IF(AX746="","","-")</f>
        <v/>
      </c>
      <c r="AX746" s="88"/>
    </row>
    <row r="747" spans="1:51" ht="24.75" customHeight="1" x14ac:dyDescent="0.15">
      <c r="A747" s="346" t="s">
        <v>429</v>
      </c>
      <c r="B747" s="346"/>
      <c r="C747" s="346"/>
      <c r="D747" s="346"/>
      <c r="E747" s="952" t="s">
        <v>645</v>
      </c>
      <c r="F747" s="950"/>
      <c r="G747" s="950"/>
      <c r="H747" s="85" t="str">
        <f>IF(E747="","","-")</f>
        <v>-</v>
      </c>
      <c r="I747" s="950"/>
      <c r="J747" s="950"/>
      <c r="K747" s="85" t="str">
        <f>IF(I747="","","-")</f>
        <v/>
      </c>
      <c r="L747" s="951">
        <v>535</v>
      </c>
      <c r="M747" s="951"/>
      <c r="N747" s="85" t="str">
        <f>IF(O747="","","-")</f>
        <v/>
      </c>
      <c r="O747" s="953"/>
      <c r="P747" s="954"/>
      <c r="Q747" s="952"/>
      <c r="R747" s="950"/>
      <c r="S747" s="950"/>
      <c r="T747" s="85" t="str">
        <f>IF(Q747="","","-")</f>
        <v/>
      </c>
      <c r="U747" s="950"/>
      <c r="V747" s="950"/>
      <c r="W747" s="85" t="str">
        <f>IF(U747="","","-")</f>
        <v/>
      </c>
      <c r="X747" s="951"/>
      <c r="Y747" s="951"/>
      <c r="Z747" s="85" t="str">
        <f>IF(AA747="","","-")</f>
        <v/>
      </c>
      <c r="AA747" s="953"/>
      <c r="AB747" s="954"/>
      <c r="AC747" s="952"/>
      <c r="AD747" s="950"/>
      <c r="AE747" s="950"/>
      <c r="AF747" s="85" t="str">
        <f>IF(AC747="","","-")</f>
        <v/>
      </c>
      <c r="AG747" s="950"/>
      <c r="AH747" s="950"/>
      <c r="AI747" s="85" t="str">
        <f>IF(AG747="","","-")</f>
        <v/>
      </c>
      <c r="AJ747" s="951"/>
      <c r="AK747" s="951"/>
      <c r="AL747" s="85" t="str">
        <f>IF(AM747="","","-")</f>
        <v/>
      </c>
      <c r="AM747" s="953"/>
      <c r="AN747" s="954"/>
      <c r="AO747" s="952"/>
      <c r="AP747" s="950"/>
      <c r="AQ747" s="85" t="str">
        <f>IF(AO747="","","-")</f>
        <v/>
      </c>
      <c r="AR747" s="950"/>
      <c r="AS747" s="950"/>
      <c r="AT747" s="85" t="str">
        <f>IF(AR747="","","-")</f>
        <v/>
      </c>
      <c r="AU747" s="951"/>
      <c r="AV747" s="951"/>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306</v>
      </c>
      <c r="B787" s="612"/>
      <c r="C787" s="612"/>
      <c r="D787" s="612"/>
      <c r="E787" s="612"/>
      <c r="F787" s="613"/>
      <c r="G787" s="578" t="s">
        <v>282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9"/>
    </row>
    <row r="788" spans="1:51" ht="24.75" customHeight="1" x14ac:dyDescent="0.15">
      <c r="A788" s="614"/>
      <c r="B788" s="615"/>
      <c r="C788" s="615"/>
      <c r="D788" s="615"/>
      <c r="E788" s="615"/>
      <c r="F788" s="616"/>
      <c r="G788" s="798"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4"/>
      <c r="AC788" s="798"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39.75" customHeight="1" x14ac:dyDescent="0.15">
      <c r="A789" s="614"/>
      <c r="B789" s="615"/>
      <c r="C789" s="615"/>
      <c r="D789" s="615"/>
      <c r="E789" s="615"/>
      <c r="F789" s="616"/>
      <c r="G789" s="653" t="s">
        <v>682</v>
      </c>
      <c r="H789" s="654"/>
      <c r="I789" s="654"/>
      <c r="J789" s="654"/>
      <c r="K789" s="655"/>
      <c r="L789" s="647" t="s">
        <v>683</v>
      </c>
      <c r="M789" s="648"/>
      <c r="N789" s="648"/>
      <c r="O789" s="648"/>
      <c r="P789" s="648"/>
      <c r="Q789" s="648"/>
      <c r="R789" s="648"/>
      <c r="S789" s="648"/>
      <c r="T789" s="648"/>
      <c r="U789" s="648"/>
      <c r="V789" s="648"/>
      <c r="W789" s="648"/>
      <c r="X789" s="649"/>
      <c r="Y789" s="367">
        <v>1000.802028</v>
      </c>
      <c r="Z789" s="368"/>
      <c r="AA789" s="368"/>
      <c r="AB789" s="788"/>
      <c r="AC789" s="653" t="s">
        <v>664</v>
      </c>
      <c r="AD789" s="654"/>
      <c r="AE789" s="654"/>
      <c r="AF789" s="654"/>
      <c r="AG789" s="655"/>
      <c r="AH789" s="647" t="s">
        <v>664</v>
      </c>
      <c r="AI789" s="648"/>
      <c r="AJ789" s="648"/>
      <c r="AK789" s="648"/>
      <c r="AL789" s="648"/>
      <c r="AM789" s="648"/>
      <c r="AN789" s="648"/>
      <c r="AO789" s="648"/>
      <c r="AP789" s="648"/>
      <c r="AQ789" s="648"/>
      <c r="AR789" s="648"/>
      <c r="AS789" s="648"/>
      <c r="AT789" s="649"/>
      <c r="AU789" s="367" t="s">
        <v>664</v>
      </c>
      <c r="AV789" s="368"/>
      <c r="AW789" s="368"/>
      <c r="AX789" s="369"/>
    </row>
    <row r="790" spans="1:51" ht="39.75" customHeight="1" x14ac:dyDescent="0.15">
      <c r="A790" s="614"/>
      <c r="B790" s="615"/>
      <c r="C790" s="615"/>
      <c r="D790" s="615"/>
      <c r="E790" s="615"/>
      <c r="F790" s="616"/>
      <c r="G790" s="589" t="s">
        <v>684</v>
      </c>
      <c r="H790" s="590"/>
      <c r="I790" s="590"/>
      <c r="J790" s="590"/>
      <c r="K790" s="591"/>
      <c r="L790" s="581" t="s">
        <v>685</v>
      </c>
      <c r="M790" s="582"/>
      <c r="N790" s="582"/>
      <c r="O790" s="582"/>
      <c r="P790" s="582"/>
      <c r="Q790" s="582"/>
      <c r="R790" s="582"/>
      <c r="S790" s="582"/>
      <c r="T790" s="582"/>
      <c r="U790" s="582"/>
      <c r="V790" s="582"/>
      <c r="W790" s="582"/>
      <c r="X790" s="583"/>
      <c r="Y790" s="584">
        <v>191.82610099999999</v>
      </c>
      <c r="Z790" s="585"/>
      <c r="AA790" s="585"/>
      <c r="AB790" s="595"/>
      <c r="AC790" s="589" t="s">
        <v>664</v>
      </c>
      <c r="AD790" s="590"/>
      <c r="AE790" s="590"/>
      <c r="AF790" s="590"/>
      <c r="AG790" s="591"/>
      <c r="AH790" s="581" t="s">
        <v>664</v>
      </c>
      <c r="AI790" s="582"/>
      <c r="AJ790" s="582"/>
      <c r="AK790" s="582"/>
      <c r="AL790" s="582"/>
      <c r="AM790" s="582"/>
      <c r="AN790" s="582"/>
      <c r="AO790" s="582"/>
      <c r="AP790" s="582"/>
      <c r="AQ790" s="582"/>
      <c r="AR790" s="582"/>
      <c r="AS790" s="582"/>
      <c r="AT790" s="583"/>
      <c r="AU790" s="584" t="s">
        <v>664</v>
      </c>
      <c r="AV790" s="585"/>
      <c r="AW790" s="585"/>
      <c r="AX790" s="586"/>
    </row>
    <row r="791" spans="1:51" ht="39.75" customHeight="1" x14ac:dyDescent="0.15">
      <c r="A791" s="614"/>
      <c r="B791" s="615"/>
      <c r="C791" s="615"/>
      <c r="D791" s="615"/>
      <c r="E791" s="615"/>
      <c r="F791" s="616"/>
      <c r="G791" s="589" t="s">
        <v>657</v>
      </c>
      <c r="H791" s="590"/>
      <c r="I791" s="590"/>
      <c r="J791" s="590"/>
      <c r="K791" s="591"/>
      <c r="L791" s="581" t="s">
        <v>686</v>
      </c>
      <c r="M791" s="582"/>
      <c r="N791" s="582"/>
      <c r="O791" s="582"/>
      <c r="P791" s="582"/>
      <c r="Q791" s="582"/>
      <c r="R791" s="582"/>
      <c r="S791" s="582"/>
      <c r="T791" s="582"/>
      <c r="U791" s="582"/>
      <c r="V791" s="582"/>
      <c r="W791" s="582"/>
      <c r="X791" s="583"/>
      <c r="Y791" s="584">
        <v>34.033005000000003</v>
      </c>
      <c r="Z791" s="585"/>
      <c r="AA791" s="585"/>
      <c r="AB791" s="595"/>
      <c r="AC791" s="589" t="s">
        <v>664</v>
      </c>
      <c r="AD791" s="590"/>
      <c r="AE791" s="590"/>
      <c r="AF791" s="590"/>
      <c r="AG791" s="591"/>
      <c r="AH791" s="581" t="s">
        <v>664</v>
      </c>
      <c r="AI791" s="582"/>
      <c r="AJ791" s="582"/>
      <c r="AK791" s="582"/>
      <c r="AL791" s="582"/>
      <c r="AM791" s="582"/>
      <c r="AN791" s="582"/>
      <c r="AO791" s="582"/>
      <c r="AP791" s="582"/>
      <c r="AQ791" s="582"/>
      <c r="AR791" s="582"/>
      <c r="AS791" s="582"/>
      <c r="AT791" s="583"/>
      <c r="AU791" s="584" t="s">
        <v>664</v>
      </c>
      <c r="AV791" s="585"/>
      <c r="AW791" s="585"/>
      <c r="AX791" s="586"/>
    </row>
    <row r="792" spans="1:51" ht="39.75" customHeight="1" x14ac:dyDescent="0.15">
      <c r="A792" s="614"/>
      <c r="B792" s="615"/>
      <c r="C792" s="615"/>
      <c r="D792" s="615"/>
      <c r="E792" s="615"/>
      <c r="F792" s="616"/>
      <c r="G792" s="589" t="s">
        <v>656</v>
      </c>
      <c r="H792" s="590"/>
      <c r="I792" s="590"/>
      <c r="J792" s="590"/>
      <c r="K792" s="591"/>
      <c r="L792" s="581" t="s">
        <v>698</v>
      </c>
      <c r="M792" s="582"/>
      <c r="N792" s="582"/>
      <c r="O792" s="582"/>
      <c r="P792" s="582"/>
      <c r="Q792" s="582"/>
      <c r="R792" s="582"/>
      <c r="S792" s="582"/>
      <c r="T792" s="582"/>
      <c r="U792" s="582"/>
      <c r="V792" s="582"/>
      <c r="W792" s="582"/>
      <c r="X792" s="583"/>
      <c r="Y792" s="584">
        <v>0.11128200000000001</v>
      </c>
      <c r="Z792" s="585"/>
      <c r="AA792" s="585"/>
      <c r="AB792" s="595"/>
      <c r="AC792" s="589" t="s">
        <v>664</v>
      </c>
      <c r="AD792" s="590"/>
      <c r="AE792" s="590"/>
      <c r="AF792" s="590"/>
      <c r="AG792" s="591"/>
      <c r="AH792" s="581" t="s">
        <v>664</v>
      </c>
      <c r="AI792" s="582"/>
      <c r="AJ792" s="582"/>
      <c r="AK792" s="582"/>
      <c r="AL792" s="582"/>
      <c r="AM792" s="582"/>
      <c r="AN792" s="582"/>
      <c r="AO792" s="582"/>
      <c r="AP792" s="582"/>
      <c r="AQ792" s="582"/>
      <c r="AR792" s="582"/>
      <c r="AS792" s="582"/>
      <c r="AT792" s="583"/>
      <c r="AU792" s="584" t="s">
        <v>664</v>
      </c>
      <c r="AV792" s="585"/>
      <c r="AW792" s="585"/>
      <c r="AX792" s="586"/>
    </row>
    <row r="793" spans="1:51" ht="39.75" customHeight="1" x14ac:dyDescent="0.15">
      <c r="A793" s="614"/>
      <c r="B793" s="615"/>
      <c r="C793" s="615"/>
      <c r="D793" s="615"/>
      <c r="E793" s="615"/>
      <c r="F793" s="616"/>
      <c r="G793" s="589" t="s">
        <v>655</v>
      </c>
      <c r="H793" s="590"/>
      <c r="I793" s="590"/>
      <c r="J793" s="590"/>
      <c r="K793" s="591"/>
      <c r="L793" s="581" t="s">
        <v>699</v>
      </c>
      <c r="M793" s="582"/>
      <c r="N793" s="582"/>
      <c r="O793" s="582"/>
      <c r="P793" s="582"/>
      <c r="Q793" s="582"/>
      <c r="R793" s="582"/>
      <c r="S793" s="582"/>
      <c r="T793" s="582"/>
      <c r="U793" s="582"/>
      <c r="V793" s="582"/>
      <c r="W793" s="582"/>
      <c r="X793" s="583"/>
      <c r="Y793" s="584">
        <v>7.3874999999999996E-2</v>
      </c>
      <c r="Z793" s="585"/>
      <c r="AA793" s="585"/>
      <c r="AB793" s="595"/>
      <c r="AC793" s="589" t="s">
        <v>664</v>
      </c>
      <c r="AD793" s="590"/>
      <c r="AE793" s="590"/>
      <c r="AF793" s="590"/>
      <c r="AG793" s="591"/>
      <c r="AH793" s="581" t="s">
        <v>664</v>
      </c>
      <c r="AI793" s="582"/>
      <c r="AJ793" s="582"/>
      <c r="AK793" s="582"/>
      <c r="AL793" s="582"/>
      <c r="AM793" s="582"/>
      <c r="AN793" s="582"/>
      <c r="AO793" s="582"/>
      <c r="AP793" s="582"/>
      <c r="AQ793" s="582"/>
      <c r="AR793" s="582"/>
      <c r="AS793" s="582"/>
      <c r="AT793" s="583"/>
      <c r="AU793" s="584" t="s">
        <v>664</v>
      </c>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t="s">
        <v>664</v>
      </c>
      <c r="AD794" s="590"/>
      <c r="AE794" s="590"/>
      <c r="AF794" s="590"/>
      <c r="AG794" s="591"/>
      <c r="AH794" s="581" t="s">
        <v>664</v>
      </c>
      <c r="AI794" s="582"/>
      <c r="AJ794" s="582"/>
      <c r="AK794" s="582"/>
      <c r="AL794" s="582"/>
      <c r="AM794" s="582"/>
      <c r="AN794" s="582"/>
      <c r="AO794" s="582"/>
      <c r="AP794" s="582"/>
      <c r="AQ794" s="582"/>
      <c r="AR794" s="582"/>
      <c r="AS794" s="582"/>
      <c r="AT794" s="583"/>
      <c r="AU794" s="584" t="s">
        <v>664</v>
      </c>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t="s">
        <v>664</v>
      </c>
      <c r="AD795" s="590"/>
      <c r="AE795" s="590"/>
      <c r="AF795" s="590"/>
      <c r="AG795" s="591"/>
      <c r="AH795" s="581" t="s">
        <v>664</v>
      </c>
      <c r="AI795" s="582"/>
      <c r="AJ795" s="582"/>
      <c r="AK795" s="582"/>
      <c r="AL795" s="582"/>
      <c r="AM795" s="582"/>
      <c r="AN795" s="582"/>
      <c r="AO795" s="582"/>
      <c r="AP795" s="582"/>
      <c r="AQ795" s="582"/>
      <c r="AR795" s="582"/>
      <c r="AS795" s="582"/>
      <c r="AT795" s="583"/>
      <c r="AU795" s="584" t="s">
        <v>664</v>
      </c>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t="s">
        <v>664</v>
      </c>
      <c r="AD796" s="590"/>
      <c r="AE796" s="590"/>
      <c r="AF796" s="590"/>
      <c r="AG796" s="591"/>
      <c r="AH796" s="581" t="s">
        <v>664</v>
      </c>
      <c r="AI796" s="582"/>
      <c r="AJ796" s="582"/>
      <c r="AK796" s="582"/>
      <c r="AL796" s="582"/>
      <c r="AM796" s="582"/>
      <c r="AN796" s="582"/>
      <c r="AO796" s="582"/>
      <c r="AP796" s="582"/>
      <c r="AQ796" s="582"/>
      <c r="AR796" s="582"/>
      <c r="AS796" s="582"/>
      <c r="AT796" s="583"/>
      <c r="AU796" s="584" t="s">
        <v>664</v>
      </c>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t="s">
        <v>664</v>
      </c>
      <c r="AD797" s="590"/>
      <c r="AE797" s="590"/>
      <c r="AF797" s="590"/>
      <c r="AG797" s="591"/>
      <c r="AH797" s="581" t="s">
        <v>664</v>
      </c>
      <c r="AI797" s="582"/>
      <c r="AJ797" s="582"/>
      <c r="AK797" s="582"/>
      <c r="AL797" s="582"/>
      <c r="AM797" s="582"/>
      <c r="AN797" s="582"/>
      <c r="AO797" s="582"/>
      <c r="AP797" s="582"/>
      <c r="AQ797" s="582"/>
      <c r="AR797" s="582"/>
      <c r="AS797" s="582"/>
      <c r="AT797" s="583"/>
      <c r="AU797" s="584" t="s">
        <v>664</v>
      </c>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t="s">
        <v>664</v>
      </c>
      <c r="AD798" s="590"/>
      <c r="AE798" s="590"/>
      <c r="AF798" s="590"/>
      <c r="AG798" s="591"/>
      <c r="AH798" s="581" t="s">
        <v>664</v>
      </c>
      <c r="AI798" s="582"/>
      <c r="AJ798" s="582"/>
      <c r="AK798" s="582"/>
      <c r="AL798" s="582"/>
      <c r="AM798" s="582"/>
      <c r="AN798" s="582"/>
      <c r="AO798" s="582"/>
      <c r="AP798" s="582"/>
      <c r="AQ798" s="582"/>
      <c r="AR798" s="582"/>
      <c r="AS798" s="582"/>
      <c r="AT798" s="583"/>
      <c r="AU798" s="584" t="s">
        <v>664</v>
      </c>
      <c r="AV798" s="585"/>
      <c r="AW798" s="585"/>
      <c r="AX798" s="586"/>
    </row>
    <row r="799" spans="1:51" ht="24.75" customHeight="1" x14ac:dyDescent="0.15">
      <c r="A799" s="614"/>
      <c r="B799" s="615"/>
      <c r="C799" s="615"/>
      <c r="D799" s="615"/>
      <c r="E799" s="615"/>
      <c r="F799" s="616"/>
      <c r="G799" s="809" t="s">
        <v>20</v>
      </c>
      <c r="H799" s="810"/>
      <c r="I799" s="810"/>
      <c r="J799" s="810"/>
      <c r="K799" s="810"/>
      <c r="L799" s="811"/>
      <c r="M799" s="812"/>
      <c r="N799" s="812"/>
      <c r="O799" s="812"/>
      <c r="P799" s="812"/>
      <c r="Q799" s="812"/>
      <c r="R799" s="812"/>
      <c r="S799" s="812"/>
      <c r="T799" s="812"/>
      <c r="U799" s="812"/>
      <c r="V799" s="812"/>
      <c r="W799" s="812"/>
      <c r="X799" s="813"/>
      <c r="Y799" s="814">
        <f>SUM(Y789:AB798)</f>
        <v>1226.8462910000001</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0</v>
      </c>
      <c r="AV799" s="815"/>
      <c r="AW799" s="815"/>
      <c r="AX799" s="817"/>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9"/>
      <c r="AY800">
        <f>COUNTA($G$802,$AC$802)</f>
        <v>0</v>
      </c>
    </row>
    <row r="801" spans="1:51" ht="24.75" hidden="1" customHeight="1" x14ac:dyDescent="0.15">
      <c r="A801" s="614"/>
      <c r="B801" s="615"/>
      <c r="C801" s="615"/>
      <c r="D801" s="615"/>
      <c r="E801" s="615"/>
      <c r="F801" s="616"/>
      <c r="G801" s="798"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4"/>
      <c r="AC801" s="798"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8"/>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9"/>
      <c r="AY813">
        <f>COUNTA($G$815,$AC$815)</f>
        <v>0</v>
      </c>
    </row>
    <row r="814" spans="1:51" ht="24.75" hidden="1" customHeight="1" x14ac:dyDescent="0.15">
      <c r="A814" s="614"/>
      <c r="B814" s="615"/>
      <c r="C814" s="615"/>
      <c r="D814" s="615"/>
      <c r="E814" s="615"/>
      <c r="F814" s="616"/>
      <c r="G814" s="798"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4"/>
      <c r="AC814" s="798"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8"/>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9"/>
      <c r="AY826">
        <f>COUNTA($G$828,$AC$828)</f>
        <v>0</v>
      </c>
    </row>
    <row r="827" spans="1:51" ht="24.75" hidden="1" customHeight="1" x14ac:dyDescent="0.15">
      <c r="A827" s="614"/>
      <c r="B827" s="615"/>
      <c r="C827" s="615"/>
      <c r="D827" s="615"/>
      <c r="E827" s="615"/>
      <c r="F827" s="616"/>
      <c r="G827" s="798"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4"/>
      <c r="AC827" s="798"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8"/>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hidden="1" customHeight="1" thickBot="1" x14ac:dyDescent="0.2">
      <c r="A839" s="889" t="s">
        <v>147</v>
      </c>
      <c r="B839" s="890"/>
      <c r="C839" s="890"/>
      <c r="D839" s="890"/>
      <c r="E839" s="890"/>
      <c r="F839" s="890"/>
      <c r="G839" s="890"/>
      <c r="H839" s="890"/>
      <c r="I839" s="890"/>
      <c r="J839" s="890"/>
      <c r="K839" s="890"/>
      <c r="L839" s="890"/>
      <c r="M839" s="890"/>
      <c r="N839" s="890"/>
      <c r="O839" s="890"/>
      <c r="P839" s="890"/>
      <c r="Q839" s="890"/>
      <c r="R839" s="890"/>
      <c r="S839" s="890"/>
      <c r="T839" s="890"/>
      <c r="U839" s="890"/>
      <c r="V839" s="890"/>
      <c r="W839" s="890"/>
      <c r="X839" s="890"/>
      <c r="Y839" s="890"/>
      <c r="Z839" s="890"/>
      <c r="AA839" s="890"/>
      <c r="AB839" s="890"/>
      <c r="AC839" s="890"/>
      <c r="AD839" s="890"/>
      <c r="AE839" s="890"/>
      <c r="AF839" s="890"/>
      <c r="AG839" s="890"/>
      <c r="AH839" s="890"/>
      <c r="AI839" s="890"/>
      <c r="AJ839" s="890"/>
      <c r="AK839" s="891"/>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45.75" customHeight="1" x14ac:dyDescent="0.15">
      <c r="A845" s="355">
        <v>1</v>
      </c>
      <c r="B845" s="355">
        <v>1</v>
      </c>
      <c r="C845" s="343" t="s">
        <v>687</v>
      </c>
      <c r="D845" s="328"/>
      <c r="E845" s="328"/>
      <c r="F845" s="328"/>
      <c r="G845" s="328"/>
      <c r="H845" s="328"/>
      <c r="I845" s="328"/>
      <c r="J845" s="329" t="s">
        <v>326</v>
      </c>
      <c r="K845" s="330"/>
      <c r="L845" s="330"/>
      <c r="M845" s="330"/>
      <c r="N845" s="330"/>
      <c r="O845" s="330"/>
      <c r="P845" s="344" t="s">
        <v>688</v>
      </c>
      <c r="Q845" s="331"/>
      <c r="R845" s="331"/>
      <c r="S845" s="331"/>
      <c r="T845" s="331"/>
      <c r="U845" s="331"/>
      <c r="V845" s="331"/>
      <c r="W845" s="331"/>
      <c r="X845" s="331"/>
      <c r="Y845" s="332">
        <v>120</v>
      </c>
      <c r="Z845" s="333"/>
      <c r="AA845" s="333"/>
      <c r="AB845" s="334"/>
      <c r="AC845" s="335"/>
      <c r="AD845" s="336"/>
      <c r="AE845" s="336"/>
      <c r="AF845" s="336"/>
      <c r="AG845" s="336"/>
      <c r="AH845" s="351" t="s">
        <v>326</v>
      </c>
      <c r="AI845" s="352"/>
      <c r="AJ845" s="352"/>
      <c r="AK845" s="352"/>
      <c r="AL845" s="339" t="s">
        <v>326</v>
      </c>
      <c r="AM845" s="340"/>
      <c r="AN845" s="340"/>
      <c r="AO845" s="341"/>
      <c r="AP845" s="342" t="s">
        <v>326</v>
      </c>
      <c r="AQ845" s="342"/>
      <c r="AR845" s="342"/>
      <c r="AS845" s="342"/>
      <c r="AT845" s="342"/>
      <c r="AU845" s="342"/>
      <c r="AV845" s="342"/>
      <c r="AW845" s="342"/>
      <c r="AX845" s="342"/>
    </row>
    <row r="846" spans="1:51" ht="45.75" customHeight="1" x14ac:dyDescent="0.15">
      <c r="A846" s="355">
        <v>2</v>
      </c>
      <c r="B846" s="355">
        <v>1</v>
      </c>
      <c r="C846" s="343" t="s">
        <v>689</v>
      </c>
      <c r="D846" s="328"/>
      <c r="E846" s="328"/>
      <c r="F846" s="328"/>
      <c r="G846" s="328"/>
      <c r="H846" s="328"/>
      <c r="I846" s="328"/>
      <c r="J846" s="329" t="s">
        <v>326</v>
      </c>
      <c r="K846" s="330"/>
      <c r="L846" s="330"/>
      <c r="M846" s="330"/>
      <c r="N846" s="330"/>
      <c r="O846" s="330"/>
      <c r="P846" s="892" t="s">
        <v>688</v>
      </c>
      <c r="Q846" s="893"/>
      <c r="R846" s="893"/>
      <c r="S846" s="893"/>
      <c r="T846" s="893"/>
      <c r="U846" s="893"/>
      <c r="V846" s="893"/>
      <c r="W846" s="893"/>
      <c r="X846" s="894"/>
      <c r="Y846" s="332">
        <v>96</v>
      </c>
      <c r="Z846" s="333"/>
      <c r="AA846" s="333"/>
      <c r="AB846" s="334"/>
      <c r="AC846" s="335"/>
      <c r="AD846" s="336"/>
      <c r="AE846" s="336"/>
      <c r="AF846" s="336"/>
      <c r="AG846" s="336"/>
      <c r="AH846" s="351" t="s">
        <v>326</v>
      </c>
      <c r="AI846" s="352"/>
      <c r="AJ846" s="352"/>
      <c r="AK846" s="352"/>
      <c r="AL846" s="339" t="s">
        <v>326</v>
      </c>
      <c r="AM846" s="340"/>
      <c r="AN846" s="340"/>
      <c r="AO846" s="341"/>
      <c r="AP846" s="342" t="s">
        <v>326</v>
      </c>
      <c r="AQ846" s="342"/>
      <c r="AR846" s="342"/>
      <c r="AS846" s="342"/>
      <c r="AT846" s="342"/>
      <c r="AU846" s="342"/>
      <c r="AV846" s="342"/>
      <c r="AW846" s="342"/>
      <c r="AX846" s="342"/>
      <c r="AY846">
        <f>COUNTA($C$846)</f>
        <v>1</v>
      </c>
    </row>
    <row r="847" spans="1:51" ht="45.75" customHeight="1" x14ac:dyDescent="0.15">
      <c r="A847" s="355">
        <v>3</v>
      </c>
      <c r="B847" s="355">
        <v>1</v>
      </c>
      <c r="C847" s="343" t="s">
        <v>690</v>
      </c>
      <c r="D847" s="328"/>
      <c r="E847" s="328"/>
      <c r="F847" s="328"/>
      <c r="G847" s="328"/>
      <c r="H847" s="328"/>
      <c r="I847" s="328"/>
      <c r="J847" s="329" t="s">
        <v>326</v>
      </c>
      <c r="K847" s="330"/>
      <c r="L847" s="330"/>
      <c r="M847" s="330"/>
      <c r="N847" s="330"/>
      <c r="O847" s="330"/>
      <c r="P847" s="895" t="s">
        <v>688</v>
      </c>
      <c r="Q847" s="896"/>
      <c r="R847" s="896"/>
      <c r="S847" s="896"/>
      <c r="T847" s="896"/>
      <c r="U847" s="896"/>
      <c r="V847" s="896"/>
      <c r="W847" s="896"/>
      <c r="X847" s="897"/>
      <c r="Y847" s="332">
        <v>73</v>
      </c>
      <c r="Z847" s="333"/>
      <c r="AA847" s="333"/>
      <c r="AB847" s="334"/>
      <c r="AC847" s="335"/>
      <c r="AD847" s="336"/>
      <c r="AE847" s="336"/>
      <c r="AF847" s="336"/>
      <c r="AG847" s="336"/>
      <c r="AH847" s="337" t="s">
        <v>326</v>
      </c>
      <c r="AI847" s="338"/>
      <c r="AJ847" s="338"/>
      <c r="AK847" s="338"/>
      <c r="AL847" s="339" t="s">
        <v>326</v>
      </c>
      <c r="AM847" s="340"/>
      <c r="AN847" s="340"/>
      <c r="AO847" s="341"/>
      <c r="AP847" s="342" t="s">
        <v>326</v>
      </c>
      <c r="AQ847" s="342"/>
      <c r="AR847" s="342"/>
      <c r="AS847" s="342"/>
      <c r="AT847" s="342"/>
      <c r="AU847" s="342"/>
      <c r="AV847" s="342"/>
      <c r="AW847" s="342"/>
      <c r="AX847" s="342"/>
      <c r="AY847">
        <f>COUNTA($C$847)</f>
        <v>1</v>
      </c>
    </row>
    <row r="848" spans="1:51" ht="45.75" customHeight="1" x14ac:dyDescent="0.15">
      <c r="A848" s="355">
        <v>4</v>
      </c>
      <c r="B848" s="355">
        <v>1</v>
      </c>
      <c r="C848" s="343" t="s">
        <v>691</v>
      </c>
      <c r="D848" s="328"/>
      <c r="E848" s="328"/>
      <c r="F848" s="328"/>
      <c r="G848" s="328"/>
      <c r="H848" s="328"/>
      <c r="I848" s="328"/>
      <c r="J848" s="329" t="s">
        <v>326</v>
      </c>
      <c r="K848" s="330"/>
      <c r="L848" s="330"/>
      <c r="M848" s="330"/>
      <c r="N848" s="330"/>
      <c r="O848" s="330"/>
      <c r="P848" s="895" t="s">
        <v>688</v>
      </c>
      <c r="Q848" s="896"/>
      <c r="R848" s="896"/>
      <c r="S848" s="896"/>
      <c r="T848" s="896"/>
      <c r="U848" s="896"/>
      <c r="V848" s="896"/>
      <c r="W848" s="896"/>
      <c r="X848" s="897"/>
      <c r="Y848" s="332">
        <v>59</v>
      </c>
      <c r="Z848" s="333"/>
      <c r="AA848" s="333"/>
      <c r="AB848" s="334"/>
      <c r="AC848" s="335"/>
      <c r="AD848" s="336"/>
      <c r="AE848" s="336"/>
      <c r="AF848" s="336"/>
      <c r="AG848" s="336"/>
      <c r="AH848" s="337" t="s">
        <v>326</v>
      </c>
      <c r="AI848" s="338"/>
      <c r="AJ848" s="338"/>
      <c r="AK848" s="338"/>
      <c r="AL848" s="339" t="s">
        <v>326</v>
      </c>
      <c r="AM848" s="340"/>
      <c r="AN848" s="340"/>
      <c r="AO848" s="341"/>
      <c r="AP848" s="342" t="s">
        <v>326</v>
      </c>
      <c r="AQ848" s="342"/>
      <c r="AR848" s="342"/>
      <c r="AS848" s="342"/>
      <c r="AT848" s="342"/>
      <c r="AU848" s="342"/>
      <c r="AV848" s="342"/>
      <c r="AW848" s="342"/>
      <c r="AX848" s="342"/>
      <c r="AY848">
        <f>COUNTA($C$848)</f>
        <v>1</v>
      </c>
    </row>
    <row r="849" spans="1:51" ht="45.75" customHeight="1" x14ac:dyDescent="0.15">
      <c r="A849" s="355">
        <v>5</v>
      </c>
      <c r="B849" s="355">
        <v>1</v>
      </c>
      <c r="C849" s="343" t="s">
        <v>692</v>
      </c>
      <c r="D849" s="328"/>
      <c r="E849" s="328"/>
      <c r="F849" s="328"/>
      <c r="G849" s="328"/>
      <c r="H849" s="328"/>
      <c r="I849" s="328"/>
      <c r="J849" s="329" t="s">
        <v>326</v>
      </c>
      <c r="K849" s="330"/>
      <c r="L849" s="330"/>
      <c r="M849" s="330"/>
      <c r="N849" s="330"/>
      <c r="O849" s="330"/>
      <c r="P849" s="892" t="s">
        <v>688</v>
      </c>
      <c r="Q849" s="893"/>
      <c r="R849" s="893"/>
      <c r="S849" s="893"/>
      <c r="T849" s="893"/>
      <c r="U849" s="893"/>
      <c r="V849" s="893"/>
      <c r="W849" s="893"/>
      <c r="X849" s="894"/>
      <c r="Y849" s="332">
        <v>51</v>
      </c>
      <c r="Z849" s="333"/>
      <c r="AA849" s="333"/>
      <c r="AB849" s="334"/>
      <c r="AC849" s="335"/>
      <c r="AD849" s="336"/>
      <c r="AE849" s="336"/>
      <c r="AF849" s="336"/>
      <c r="AG849" s="336"/>
      <c r="AH849" s="337" t="s">
        <v>326</v>
      </c>
      <c r="AI849" s="338"/>
      <c r="AJ849" s="338"/>
      <c r="AK849" s="338"/>
      <c r="AL849" s="339" t="s">
        <v>326</v>
      </c>
      <c r="AM849" s="340"/>
      <c r="AN849" s="340"/>
      <c r="AO849" s="341"/>
      <c r="AP849" s="342" t="s">
        <v>326</v>
      </c>
      <c r="AQ849" s="342"/>
      <c r="AR849" s="342"/>
      <c r="AS849" s="342"/>
      <c r="AT849" s="342"/>
      <c r="AU849" s="342"/>
      <c r="AV849" s="342"/>
      <c r="AW849" s="342"/>
      <c r="AX849" s="342"/>
      <c r="AY849">
        <f>COUNTA($C$849)</f>
        <v>1</v>
      </c>
    </row>
    <row r="850" spans="1:51" ht="45.75" customHeight="1" x14ac:dyDescent="0.15">
      <c r="A850" s="355">
        <v>6</v>
      </c>
      <c r="B850" s="355">
        <v>1</v>
      </c>
      <c r="C850" s="343" t="s">
        <v>693</v>
      </c>
      <c r="D850" s="328"/>
      <c r="E850" s="328"/>
      <c r="F850" s="328"/>
      <c r="G850" s="328"/>
      <c r="H850" s="328"/>
      <c r="I850" s="328"/>
      <c r="J850" s="329" t="s">
        <v>326</v>
      </c>
      <c r="K850" s="330"/>
      <c r="L850" s="330"/>
      <c r="M850" s="330"/>
      <c r="N850" s="330"/>
      <c r="O850" s="330"/>
      <c r="P850" s="892" t="s">
        <v>688</v>
      </c>
      <c r="Q850" s="893"/>
      <c r="R850" s="893"/>
      <c r="S850" s="893"/>
      <c r="T850" s="893"/>
      <c r="U850" s="893"/>
      <c r="V850" s="893"/>
      <c r="W850" s="893"/>
      <c r="X850" s="894"/>
      <c r="Y850" s="332">
        <v>48</v>
      </c>
      <c r="Z850" s="333"/>
      <c r="AA850" s="333"/>
      <c r="AB850" s="334"/>
      <c r="AC850" s="335"/>
      <c r="AD850" s="336"/>
      <c r="AE850" s="336"/>
      <c r="AF850" s="336"/>
      <c r="AG850" s="336"/>
      <c r="AH850" s="337" t="s">
        <v>326</v>
      </c>
      <c r="AI850" s="338"/>
      <c r="AJ850" s="338"/>
      <c r="AK850" s="338"/>
      <c r="AL850" s="339" t="s">
        <v>326</v>
      </c>
      <c r="AM850" s="340"/>
      <c r="AN850" s="340"/>
      <c r="AO850" s="341"/>
      <c r="AP850" s="822" t="s">
        <v>326</v>
      </c>
      <c r="AQ850" s="342"/>
      <c r="AR850" s="342"/>
      <c r="AS850" s="342"/>
      <c r="AT850" s="342"/>
      <c r="AU850" s="342"/>
      <c r="AV850" s="342"/>
      <c r="AW850" s="342"/>
      <c r="AX850" s="342"/>
      <c r="AY850">
        <f>COUNTA($C$850)</f>
        <v>1</v>
      </c>
    </row>
    <row r="851" spans="1:51" ht="45.75" customHeight="1" x14ac:dyDescent="0.15">
      <c r="A851" s="355">
        <v>7</v>
      </c>
      <c r="B851" s="355">
        <v>1</v>
      </c>
      <c r="C851" s="343" t="s">
        <v>694</v>
      </c>
      <c r="D851" s="328"/>
      <c r="E851" s="328"/>
      <c r="F851" s="328"/>
      <c r="G851" s="328"/>
      <c r="H851" s="328"/>
      <c r="I851" s="328"/>
      <c r="J851" s="329" t="s">
        <v>326</v>
      </c>
      <c r="K851" s="330"/>
      <c r="L851" s="330"/>
      <c r="M851" s="330"/>
      <c r="N851" s="330"/>
      <c r="O851" s="330"/>
      <c r="P851" s="892" t="s">
        <v>688</v>
      </c>
      <c r="Q851" s="893"/>
      <c r="R851" s="893"/>
      <c r="S851" s="893"/>
      <c r="T851" s="893"/>
      <c r="U851" s="893"/>
      <c r="V851" s="893"/>
      <c r="W851" s="893"/>
      <c r="X851" s="894"/>
      <c r="Y851" s="332">
        <v>44</v>
      </c>
      <c r="Z851" s="333"/>
      <c r="AA851" s="333"/>
      <c r="AB851" s="334"/>
      <c r="AC851" s="335"/>
      <c r="AD851" s="336"/>
      <c r="AE851" s="336"/>
      <c r="AF851" s="336"/>
      <c r="AG851" s="336"/>
      <c r="AH851" s="337" t="s">
        <v>326</v>
      </c>
      <c r="AI851" s="338"/>
      <c r="AJ851" s="338"/>
      <c r="AK851" s="338"/>
      <c r="AL851" s="339" t="s">
        <v>326</v>
      </c>
      <c r="AM851" s="340"/>
      <c r="AN851" s="340"/>
      <c r="AO851" s="341"/>
      <c r="AP851" s="342" t="s">
        <v>326</v>
      </c>
      <c r="AQ851" s="342"/>
      <c r="AR851" s="342"/>
      <c r="AS851" s="342"/>
      <c r="AT851" s="342"/>
      <c r="AU851" s="342"/>
      <c r="AV851" s="342"/>
      <c r="AW851" s="342"/>
      <c r="AX851" s="342"/>
      <c r="AY851">
        <f>COUNTA($C$851)</f>
        <v>1</v>
      </c>
    </row>
    <row r="852" spans="1:51" ht="45.75" customHeight="1" x14ac:dyDescent="0.15">
      <c r="A852" s="355">
        <v>8</v>
      </c>
      <c r="B852" s="355">
        <v>1</v>
      </c>
      <c r="C852" s="343" t="s">
        <v>695</v>
      </c>
      <c r="D852" s="328"/>
      <c r="E852" s="328"/>
      <c r="F852" s="328"/>
      <c r="G852" s="328"/>
      <c r="H852" s="328"/>
      <c r="I852" s="328"/>
      <c r="J852" s="329" t="s">
        <v>326</v>
      </c>
      <c r="K852" s="330"/>
      <c r="L852" s="330"/>
      <c r="M852" s="330"/>
      <c r="N852" s="330"/>
      <c r="O852" s="330"/>
      <c r="P852" s="892" t="s">
        <v>688</v>
      </c>
      <c r="Q852" s="893"/>
      <c r="R852" s="893"/>
      <c r="S852" s="893"/>
      <c r="T852" s="893"/>
      <c r="U852" s="893"/>
      <c r="V852" s="893"/>
      <c r="W852" s="893"/>
      <c r="X852" s="894"/>
      <c r="Y852" s="332">
        <v>35</v>
      </c>
      <c r="Z852" s="333"/>
      <c r="AA852" s="333"/>
      <c r="AB852" s="334"/>
      <c r="AC852" s="335"/>
      <c r="AD852" s="336"/>
      <c r="AE852" s="336"/>
      <c r="AF852" s="336"/>
      <c r="AG852" s="336"/>
      <c r="AH852" s="337" t="s">
        <v>326</v>
      </c>
      <c r="AI852" s="338"/>
      <c r="AJ852" s="338"/>
      <c r="AK852" s="338"/>
      <c r="AL852" s="339" t="s">
        <v>326</v>
      </c>
      <c r="AM852" s="340"/>
      <c r="AN852" s="340"/>
      <c r="AO852" s="341"/>
      <c r="AP852" s="342" t="s">
        <v>326</v>
      </c>
      <c r="AQ852" s="342"/>
      <c r="AR852" s="342"/>
      <c r="AS852" s="342"/>
      <c r="AT852" s="342"/>
      <c r="AU852" s="342"/>
      <c r="AV852" s="342"/>
      <c r="AW852" s="342"/>
      <c r="AX852" s="342"/>
      <c r="AY852">
        <f>COUNTA($C$852)</f>
        <v>1</v>
      </c>
    </row>
    <row r="853" spans="1:51" ht="45.75" customHeight="1" x14ac:dyDescent="0.15">
      <c r="A853" s="355">
        <v>9</v>
      </c>
      <c r="B853" s="355">
        <v>1</v>
      </c>
      <c r="C853" s="343" t="s">
        <v>696</v>
      </c>
      <c r="D853" s="328"/>
      <c r="E853" s="328"/>
      <c r="F853" s="328"/>
      <c r="G853" s="328"/>
      <c r="H853" s="328"/>
      <c r="I853" s="328"/>
      <c r="J853" s="329" t="s">
        <v>326</v>
      </c>
      <c r="K853" s="330"/>
      <c r="L853" s="330"/>
      <c r="M853" s="330"/>
      <c r="N853" s="330"/>
      <c r="O853" s="330"/>
      <c r="P853" s="892" t="s">
        <v>688</v>
      </c>
      <c r="Q853" s="893"/>
      <c r="R853" s="893"/>
      <c r="S853" s="893"/>
      <c r="T853" s="893"/>
      <c r="U853" s="893"/>
      <c r="V853" s="893"/>
      <c r="W853" s="893"/>
      <c r="X853" s="894"/>
      <c r="Y853" s="332">
        <v>34</v>
      </c>
      <c r="Z853" s="333"/>
      <c r="AA853" s="333"/>
      <c r="AB853" s="334"/>
      <c r="AC853" s="335"/>
      <c r="AD853" s="336"/>
      <c r="AE853" s="336"/>
      <c r="AF853" s="336"/>
      <c r="AG853" s="336"/>
      <c r="AH853" s="337" t="s">
        <v>326</v>
      </c>
      <c r="AI853" s="338"/>
      <c r="AJ853" s="338"/>
      <c r="AK853" s="338"/>
      <c r="AL853" s="339" t="s">
        <v>326</v>
      </c>
      <c r="AM853" s="340"/>
      <c r="AN853" s="340"/>
      <c r="AO853" s="341"/>
      <c r="AP853" s="342" t="s">
        <v>326</v>
      </c>
      <c r="AQ853" s="342"/>
      <c r="AR853" s="342"/>
      <c r="AS853" s="342"/>
      <c r="AT853" s="342"/>
      <c r="AU853" s="342"/>
      <c r="AV853" s="342"/>
      <c r="AW853" s="342"/>
      <c r="AX853" s="342"/>
      <c r="AY853">
        <f>COUNTA($C$853)</f>
        <v>1</v>
      </c>
    </row>
    <row r="854" spans="1:51" ht="45.75" customHeight="1" x14ac:dyDescent="0.15">
      <c r="A854" s="355">
        <v>10</v>
      </c>
      <c r="B854" s="355">
        <v>1</v>
      </c>
      <c r="C854" s="343" t="s">
        <v>697</v>
      </c>
      <c r="D854" s="328"/>
      <c r="E854" s="328"/>
      <c r="F854" s="328"/>
      <c r="G854" s="328"/>
      <c r="H854" s="328"/>
      <c r="I854" s="328"/>
      <c r="J854" s="329" t="s">
        <v>326</v>
      </c>
      <c r="K854" s="330"/>
      <c r="L854" s="330"/>
      <c r="M854" s="330"/>
      <c r="N854" s="330"/>
      <c r="O854" s="330"/>
      <c r="P854" s="892" t="s">
        <v>688</v>
      </c>
      <c r="Q854" s="893"/>
      <c r="R854" s="893"/>
      <c r="S854" s="893"/>
      <c r="T854" s="893"/>
      <c r="U854" s="893"/>
      <c r="V854" s="893"/>
      <c r="W854" s="893"/>
      <c r="X854" s="894"/>
      <c r="Y854" s="332">
        <v>31</v>
      </c>
      <c r="Z854" s="333"/>
      <c r="AA854" s="333"/>
      <c r="AB854" s="334"/>
      <c r="AC854" s="335"/>
      <c r="AD854" s="336"/>
      <c r="AE854" s="336"/>
      <c r="AF854" s="336"/>
      <c r="AG854" s="336"/>
      <c r="AH854" s="337" t="s">
        <v>326</v>
      </c>
      <c r="AI854" s="338"/>
      <c r="AJ854" s="338"/>
      <c r="AK854" s="338"/>
      <c r="AL854" s="339" t="s">
        <v>326</v>
      </c>
      <c r="AM854" s="340"/>
      <c r="AN854" s="340"/>
      <c r="AO854" s="341"/>
      <c r="AP854" s="342" t="s">
        <v>326</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idden="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idden="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idden="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idden="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idden="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idden="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idden="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idden="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idden="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idden="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idden="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idden="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idden="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idden="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idden="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idden="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idden="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idden="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idden="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idden="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idden="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idden="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idden="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idden="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idden="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idden="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idden="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idden="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idden="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idden="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idden="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idden="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idden="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idden="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idden="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idden="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idden="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idden="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idden="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idden="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idden="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idden="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idden="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idden="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idden="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idden="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idden="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idden="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idden="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idden="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idden="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idden="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idden="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idden="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idden="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idden="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idden="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idden="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idden="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idden="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idden="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idden="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idden="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idden="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idden="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idden="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idden="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idden="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idden="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idden="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idden="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idden="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idden="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idden="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idden="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idden="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idden="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idden="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idden="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idden="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idden="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idden="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idden="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idden="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idden="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idden="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idden="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idden="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idden="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idden="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idden="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idden="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idden="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idden="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idden="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idden="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idden="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idden="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idden="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idden="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idden="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idden="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idden="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idden="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idden="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idden="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idden="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idden="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idden="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idden="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idden="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idden="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idden="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idden="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idden="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idden="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idden="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idden="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idden="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idden="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idden="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idden="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idden="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idden="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idden="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idden="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idden="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idden="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idden="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idden="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idden="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idden="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idden="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idden="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idden="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idden="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idden="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idden="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idden="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idden="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idden="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idden="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idden="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idden="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idden="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idden="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idden="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idden="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idden="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idden="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idden="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idden="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idden="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idden="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idden="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idden="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idden="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idden="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idden="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idden="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idden="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idden="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idden="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idden="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idden="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idden="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idden="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idden="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idden="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idden="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idden="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idden="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idden="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idden="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idden="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idden="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idden="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idden="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idden="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idden="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idden="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idden="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idden="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idden="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idden="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idden="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idden="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idden="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idden="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idden="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idden="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idden="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idden="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idden="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idden="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idden="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idden="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idden="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idden="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idden="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idden="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idden="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idden="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idden="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idden="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idden="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idden="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idden="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idden="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idden="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idden="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idden="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idden="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idden="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idden="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idden="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idden="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664</v>
      </c>
      <c r="F1110" s="354"/>
      <c r="G1110" s="354"/>
      <c r="H1110" s="354"/>
      <c r="I1110" s="354"/>
      <c r="J1110" s="329" t="s">
        <v>664</v>
      </c>
      <c r="K1110" s="330"/>
      <c r="L1110" s="330"/>
      <c r="M1110" s="330"/>
      <c r="N1110" s="330"/>
      <c r="O1110" s="330"/>
      <c r="P1110" s="344" t="s">
        <v>664</v>
      </c>
      <c r="Q1110" s="331"/>
      <c r="R1110" s="331"/>
      <c r="S1110" s="331"/>
      <c r="T1110" s="331"/>
      <c r="U1110" s="331"/>
      <c r="V1110" s="331"/>
      <c r="W1110" s="331"/>
      <c r="X1110" s="331"/>
      <c r="Y1110" s="332" t="s">
        <v>664</v>
      </c>
      <c r="Z1110" s="333"/>
      <c r="AA1110" s="333"/>
      <c r="AB1110" s="334"/>
      <c r="AC1110" s="335"/>
      <c r="AD1110" s="336"/>
      <c r="AE1110" s="336"/>
      <c r="AF1110" s="336"/>
      <c r="AG1110" s="336"/>
      <c r="AH1110" s="337" t="s">
        <v>664</v>
      </c>
      <c r="AI1110" s="338"/>
      <c r="AJ1110" s="338"/>
      <c r="AK1110" s="338"/>
      <c r="AL1110" s="339" t="s">
        <v>664</v>
      </c>
      <c r="AM1110" s="340"/>
      <c r="AN1110" s="340"/>
      <c r="AO1110" s="341"/>
      <c r="AP1110" s="342" t="s">
        <v>664</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019">
      <formula>IF(RIGHT(TEXT(P14,"0.#"),1)=".",FALSE,TRUE)</formula>
    </cfRule>
    <cfRule type="expression" dxfId="2104" priority="14020">
      <formula>IF(RIGHT(TEXT(P14,"0.#"),1)=".",TRUE,FALSE)</formula>
    </cfRule>
  </conditionalFormatting>
  <conditionalFormatting sqref="AE32">
    <cfRule type="expression" dxfId="2103" priority="14009">
      <formula>IF(RIGHT(TEXT(AE32,"0.#"),1)=".",FALSE,TRUE)</formula>
    </cfRule>
    <cfRule type="expression" dxfId="2102" priority="14010">
      <formula>IF(RIGHT(TEXT(AE32,"0.#"),1)=".",TRUE,FALSE)</formula>
    </cfRule>
  </conditionalFormatting>
  <conditionalFormatting sqref="P18:AX18">
    <cfRule type="expression" dxfId="2101" priority="13895">
      <formula>IF(RIGHT(TEXT(P18,"0.#"),1)=".",FALSE,TRUE)</formula>
    </cfRule>
    <cfRule type="expression" dxfId="2100" priority="13896">
      <formula>IF(RIGHT(TEXT(P18,"0.#"),1)=".",TRUE,FALSE)</formula>
    </cfRule>
  </conditionalFormatting>
  <conditionalFormatting sqref="Y799">
    <cfRule type="expression" dxfId="2099" priority="13887">
      <formula>IF(RIGHT(TEXT(Y799,"0.#"),1)=".",FALSE,TRUE)</formula>
    </cfRule>
    <cfRule type="expression" dxfId="2098" priority="13888">
      <formula>IF(RIGHT(TEXT(Y799,"0.#"),1)=".",TRUE,FALSE)</formula>
    </cfRule>
  </conditionalFormatting>
  <conditionalFormatting sqref="Y830:Y837 Y828 Y817:Y824 Y815 Y804:Y811 Y802">
    <cfRule type="expression" dxfId="2097" priority="13669">
      <formula>IF(RIGHT(TEXT(Y802,"0.#"),1)=".",FALSE,TRUE)</formula>
    </cfRule>
    <cfRule type="expression" dxfId="2096" priority="13670">
      <formula>IF(RIGHT(TEXT(Y802,"0.#"),1)=".",TRUE,FALSE)</formula>
    </cfRule>
  </conditionalFormatting>
  <conditionalFormatting sqref="P16:AQ17 P15:AX15 P13:AX13">
    <cfRule type="expression" dxfId="2095" priority="13717">
      <formula>IF(RIGHT(TEXT(P13,"0.#"),1)=".",FALSE,TRUE)</formula>
    </cfRule>
    <cfRule type="expression" dxfId="2094" priority="13718">
      <formula>IF(RIGHT(TEXT(P13,"0.#"),1)=".",TRUE,FALSE)</formula>
    </cfRule>
  </conditionalFormatting>
  <conditionalFormatting sqref="P19:AJ19">
    <cfRule type="expression" dxfId="2093" priority="13715">
      <formula>IF(RIGHT(TEXT(P19,"0.#"),1)=".",FALSE,TRUE)</formula>
    </cfRule>
    <cfRule type="expression" dxfId="2092" priority="13716">
      <formula>IF(RIGHT(TEXT(P19,"0.#"),1)=".",TRUE,FALSE)</formula>
    </cfRule>
  </conditionalFormatting>
  <conditionalFormatting sqref="AE101 AQ101">
    <cfRule type="expression" dxfId="2091" priority="13707">
      <formula>IF(RIGHT(TEXT(AE101,"0.#"),1)=".",FALSE,TRUE)</formula>
    </cfRule>
    <cfRule type="expression" dxfId="2090" priority="13708">
      <formula>IF(RIGHT(TEXT(AE101,"0.#"),1)=".",TRUE,FALSE)</formula>
    </cfRule>
  </conditionalFormatting>
  <conditionalFormatting sqref="Y794:Y798">
    <cfRule type="expression" dxfId="2089" priority="13693">
      <formula>IF(RIGHT(TEXT(Y794,"0.#"),1)=".",FALSE,TRUE)</formula>
    </cfRule>
    <cfRule type="expression" dxfId="2088" priority="13694">
      <formula>IF(RIGHT(TEXT(Y794,"0.#"),1)=".",TRUE,FALSE)</formula>
    </cfRule>
  </conditionalFormatting>
  <conditionalFormatting sqref="AU790">
    <cfRule type="expression" dxfId="2087" priority="13691">
      <formula>IF(RIGHT(TEXT(AU790,"0.#"),1)=".",FALSE,TRUE)</formula>
    </cfRule>
    <cfRule type="expression" dxfId="2086" priority="13692">
      <formula>IF(RIGHT(TEXT(AU790,"0.#"),1)=".",TRUE,FALSE)</formula>
    </cfRule>
  </conditionalFormatting>
  <conditionalFormatting sqref="AU799">
    <cfRule type="expression" dxfId="2085" priority="13689">
      <formula>IF(RIGHT(TEXT(AU799,"0.#"),1)=".",FALSE,TRUE)</formula>
    </cfRule>
    <cfRule type="expression" dxfId="2084" priority="13690">
      <formula>IF(RIGHT(TEXT(AU799,"0.#"),1)=".",TRUE,FALSE)</formula>
    </cfRule>
  </conditionalFormatting>
  <conditionalFormatting sqref="AU791:AU798 AU789">
    <cfRule type="expression" dxfId="2083" priority="13687">
      <formula>IF(RIGHT(TEXT(AU789,"0.#"),1)=".",FALSE,TRUE)</formula>
    </cfRule>
    <cfRule type="expression" dxfId="2082" priority="13688">
      <formula>IF(RIGHT(TEXT(AU789,"0.#"),1)=".",TRUE,FALSE)</formula>
    </cfRule>
  </conditionalFormatting>
  <conditionalFormatting sqref="Y829 Y816 Y803">
    <cfRule type="expression" dxfId="2081" priority="13673">
      <formula>IF(RIGHT(TEXT(Y803,"0.#"),1)=".",FALSE,TRUE)</formula>
    </cfRule>
    <cfRule type="expression" dxfId="2080" priority="13674">
      <formula>IF(RIGHT(TEXT(Y803,"0.#"),1)=".",TRUE,FALSE)</formula>
    </cfRule>
  </conditionalFormatting>
  <conditionalFormatting sqref="Y838 Y825 Y812">
    <cfRule type="expression" dxfId="2079" priority="13671">
      <formula>IF(RIGHT(TEXT(Y812,"0.#"),1)=".",FALSE,TRUE)</formula>
    </cfRule>
    <cfRule type="expression" dxfId="2078" priority="13672">
      <formula>IF(RIGHT(TEXT(Y812,"0.#"),1)=".",TRUE,FALSE)</formula>
    </cfRule>
  </conditionalFormatting>
  <conditionalFormatting sqref="AU829 AU816 AU803">
    <cfRule type="expression" dxfId="2077" priority="13667">
      <formula>IF(RIGHT(TEXT(AU803,"0.#"),1)=".",FALSE,TRUE)</formula>
    </cfRule>
    <cfRule type="expression" dxfId="2076" priority="13668">
      <formula>IF(RIGHT(TEXT(AU803,"0.#"),1)=".",TRUE,FALSE)</formula>
    </cfRule>
  </conditionalFormatting>
  <conditionalFormatting sqref="AU838 AU825 AU812">
    <cfRule type="expression" dxfId="2075" priority="13665">
      <formula>IF(RIGHT(TEXT(AU812,"0.#"),1)=".",FALSE,TRUE)</formula>
    </cfRule>
    <cfRule type="expression" dxfId="2074" priority="13666">
      <formula>IF(RIGHT(TEXT(AU812,"0.#"),1)=".",TRUE,FALSE)</formula>
    </cfRule>
  </conditionalFormatting>
  <conditionalFormatting sqref="AU830:AU837 AU828 AU817:AU824 AU815 AU804:AU811 AU802">
    <cfRule type="expression" dxfId="2073" priority="13663">
      <formula>IF(RIGHT(TEXT(AU802,"0.#"),1)=".",FALSE,TRUE)</formula>
    </cfRule>
    <cfRule type="expression" dxfId="2072" priority="13664">
      <formula>IF(RIGHT(TEXT(AU802,"0.#"),1)=".",TRUE,FALSE)</formula>
    </cfRule>
  </conditionalFormatting>
  <conditionalFormatting sqref="AM87">
    <cfRule type="expression" dxfId="2071" priority="13317">
      <formula>IF(RIGHT(TEXT(AM87,"0.#"),1)=".",FALSE,TRUE)</formula>
    </cfRule>
    <cfRule type="expression" dxfId="2070" priority="13318">
      <formula>IF(RIGHT(TEXT(AM87,"0.#"),1)=".",TRUE,FALSE)</formula>
    </cfRule>
  </conditionalFormatting>
  <conditionalFormatting sqref="AE55">
    <cfRule type="expression" dxfId="2069" priority="13385">
      <formula>IF(RIGHT(TEXT(AE55,"0.#"),1)=".",FALSE,TRUE)</formula>
    </cfRule>
    <cfRule type="expression" dxfId="2068" priority="13386">
      <formula>IF(RIGHT(TEXT(AE55,"0.#"),1)=".",TRUE,FALSE)</formula>
    </cfRule>
  </conditionalFormatting>
  <conditionalFormatting sqref="AI55">
    <cfRule type="expression" dxfId="2067" priority="13383">
      <formula>IF(RIGHT(TEXT(AI55,"0.#"),1)=".",FALSE,TRUE)</formula>
    </cfRule>
    <cfRule type="expression" dxfId="2066" priority="13384">
      <formula>IF(RIGHT(TEXT(AI55,"0.#"),1)=".",TRUE,FALSE)</formula>
    </cfRule>
  </conditionalFormatting>
  <conditionalFormatting sqref="AM34">
    <cfRule type="expression" dxfId="2065" priority="13463">
      <formula>IF(RIGHT(TEXT(AM34,"0.#"),1)=".",FALSE,TRUE)</formula>
    </cfRule>
    <cfRule type="expression" dxfId="2064" priority="13464">
      <formula>IF(RIGHT(TEXT(AM34,"0.#"),1)=".",TRUE,FALSE)</formula>
    </cfRule>
  </conditionalFormatting>
  <conditionalFormatting sqref="AE33">
    <cfRule type="expression" dxfId="2063" priority="13477">
      <formula>IF(RIGHT(TEXT(AE33,"0.#"),1)=".",FALSE,TRUE)</formula>
    </cfRule>
    <cfRule type="expression" dxfId="2062" priority="13478">
      <formula>IF(RIGHT(TEXT(AE33,"0.#"),1)=".",TRUE,FALSE)</formula>
    </cfRule>
  </conditionalFormatting>
  <conditionalFormatting sqref="AE34">
    <cfRule type="expression" dxfId="2061" priority="13475">
      <formula>IF(RIGHT(TEXT(AE34,"0.#"),1)=".",FALSE,TRUE)</formula>
    </cfRule>
    <cfRule type="expression" dxfId="2060" priority="13476">
      <formula>IF(RIGHT(TEXT(AE34,"0.#"),1)=".",TRUE,FALSE)</formula>
    </cfRule>
  </conditionalFormatting>
  <conditionalFormatting sqref="AI34">
    <cfRule type="expression" dxfId="2059" priority="13473">
      <formula>IF(RIGHT(TEXT(AI34,"0.#"),1)=".",FALSE,TRUE)</formula>
    </cfRule>
    <cfRule type="expression" dxfId="2058" priority="13474">
      <formula>IF(RIGHT(TEXT(AI34,"0.#"),1)=".",TRUE,FALSE)</formula>
    </cfRule>
  </conditionalFormatting>
  <conditionalFormatting sqref="AI33">
    <cfRule type="expression" dxfId="2057" priority="13471">
      <formula>IF(RIGHT(TEXT(AI33,"0.#"),1)=".",FALSE,TRUE)</formula>
    </cfRule>
    <cfRule type="expression" dxfId="2056" priority="13472">
      <formula>IF(RIGHT(TEXT(AI33,"0.#"),1)=".",TRUE,FALSE)</formula>
    </cfRule>
  </conditionalFormatting>
  <conditionalFormatting sqref="AI32">
    <cfRule type="expression" dxfId="2055" priority="13469">
      <formula>IF(RIGHT(TEXT(AI32,"0.#"),1)=".",FALSE,TRUE)</formula>
    </cfRule>
    <cfRule type="expression" dxfId="2054" priority="13470">
      <formula>IF(RIGHT(TEXT(AI32,"0.#"),1)=".",TRUE,FALSE)</formula>
    </cfRule>
  </conditionalFormatting>
  <conditionalFormatting sqref="AM32">
    <cfRule type="expression" dxfId="2053" priority="13467">
      <formula>IF(RIGHT(TEXT(AM32,"0.#"),1)=".",FALSE,TRUE)</formula>
    </cfRule>
    <cfRule type="expression" dxfId="2052" priority="13468">
      <formula>IF(RIGHT(TEXT(AM32,"0.#"),1)=".",TRUE,FALSE)</formula>
    </cfRule>
  </conditionalFormatting>
  <conditionalFormatting sqref="AM33">
    <cfRule type="expression" dxfId="2051" priority="13465">
      <formula>IF(RIGHT(TEXT(AM33,"0.#"),1)=".",FALSE,TRUE)</formula>
    </cfRule>
    <cfRule type="expression" dxfId="2050" priority="13466">
      <formula>IF(RIGHT(TEXT(AM33,"0.#"),1)=".",TRUE,FALSE)</formula>
    </cfRule>
  </conditionalFormatting>
  <conditionalFormatting sqref="AQ32:AQ34">
    <cfRule type="expression" dxfId="2049" priority="13457">
      <formula>IF(RIGHT(TEXT(AQ32,"0.#"),1)=".",FALSE,TRUE)</formula>
    </cfRule>
    <cfRule type="expression" dxfId="2048" priority="13458">
      <formula>IF(RIGHT(TEXT(AQ32,"0.#"),1)=".",TRUE,FALSE)</formula>
    </cfRule>
  </conditionalFormatting>
  <conditionalFormatting sqref="AU32:AU34">
    <cfRule type="expression" dxfId="2047" priority="13455">
      <formula>IF(RIGHT(TEXT(AU32,"0.#"),1)=".",FALSE,TRUE)</formula>
    </cfRule>
    <cfRule type="expression" dxfId="2046" priority="13456">
      <formula>IF(RIGHT(TEXT(AU32,"0.#"),1)=".",TRUE,FALSE)</formula>
    </cfRule>
  </conditionalFormatting>
  <conditionalFormatting sqref="AE53">
    <cfRule type="expression" dxfId="2045" priority="13389">
      <formula>IF(RIGHT(TEXT(AE53,"0.#"),1)=".",FALSE,TRUE)</formula>
    </cfRule>
    <cfRule type="expression" dxfId="2044" priority="13390">
      <formula>IF(RIGHT(TEXT(AE53,"0.#"),1)=".",TRUE,FALSE)</formula>
    </cfRule>
  </conditionalFormatting>
  <conditionalFormatting sqref="AE54">
    <cfRule type="expression" dxfId="2043" priority="13387">
      <formula>IF(RIGHT(TEXT(AE54,"0.#"),1)=".",FALSE,TRUE)</formula>
    </cfRule>
    <cfRule type="expression" dxfId="2042" priority="13388">
      <formula>IF(RIGHT(TEXT(AE54,"0.#"),1)=".",TRUE,FALSE)</formula>
    </cfRule>
  </conditionalFormatting>
  <conditionalFormatting sqref="AI54">
    <cfRule type="expression" dxfId="2041" priority="13381">
      <formula>IF(RIGHT(TEXT(AI54,"0.#"),1)=".",FALSE,TRUE)</formula>
    </cfRule>
    <cfRule type="expression" dxfId="2040" priority="13382">
      <formula>IF(RIGHT(TEXT(AI54,"0.#"),1)=".",TRUE,FALSE)</formula>
    </cfRule>
  </conditionalFormatting>
  <conditionalFormatting sqref="AI53">
    <cfRule type="expression" dxfId="2039" priority="13379">
      <formula>IF(RIGHT(TEXT(AI53,"0.#"),1)=".",FALSE,TRUE)</formula>
    </cfRule>
    <cfRule type="expression" dxfId="2038" priority="13380">
      <formula>IF(RIGHT(TEXT(AI53,"0.#"),1)=".",TRUE,FALSE)</formula>
    </cfRule>
  </conditionalFormatting>
  <conditionalFormatting sqref="AM53">
    <cfRule type="expression" dxfId="2037" priority="13377">
      <formula>IF(RIGHT(TEXT(AM53,"0.#"),1)=".",FALSE,TRUE)</formula>
    </cfRule>
    <cfRule type="expression" dxfId="2036" priority="13378">
      <formula>IF(RIGHT(TEXT(AM53,"0.#"),1)=".",TRUE,FALSE)</formula>
    </cfRule>
  </conditionalFormatting>
  <conditionalFormatting sqref="AM54">
    <cfRule type="expression" dxfId="2035" priority="13375">
      <formula>IF(RIGHT(TEXT(AM54,"0.#"),1)=".",FALSE,TRUE)</formula>
    </cfRule>
    <cfRule type="expression" dxfId="2034" priority="13376">
      <formula>IF(RIGHT(TEXT(AM54,"0.#"),1)=".",TRUE,FALSE)</formula>
    </cfRule>
  </conditionalFormatting>
  <conditionalFormatting sqref="AM55">
    <cfRule type="expression" dxfId="2033" priority="13373">
      <formula>IF(RIGHT(TEXT(AM55,"0.#"),1)=".",FALSE,TRUE)</formula>
    </cfRule>
    <cfRule type="expression" dxfId="2032" priority="13374">
      <formula>IF(RIGHT(TEXT(AM55,"0.#"),1)=".",TRUE,FALSE)</formula>
    </cfRule>
  </conditionalFormatting>
  <conditionalFormatting sqref="AE60">
    <cfRule type="expression" dxfId="2031" priority="13359">
      <formula>IF(RIGHT(TEXT(AE60,"0.#"),1)=".",FALSE,TRUE)</formula>
    </cfRule>
    <cfRule type="expression" dxfId="2030" priority="13360">
      <formula>IF(RIGHT(TEXT(AE60,"0.#"),1)=".",TRUE,FALSE)</formula>
    </cfRule>
  </conditionalFormatting>
  <conditionalFormatting sqref="AE61">
    <cfRule type="expression" dxfId="2029" priority="13357">
      <formula>IF(RIGHT(TEXT(AE61,"0.#"),1)=".",FALSE,TRUE)</formula>
    </cfRule>
    <cfRule type="expression" dxfId="2028" priority="13358">
      <formula>IF(RIGHT(TEXT(AE61,"0.#"),1)=".",TRUE,FALSE)</formula>
    </cfRule>
  </conditionalFormatting>
  <conditionalFormatting sqref="AE62">
    <cfRule type="expression" dxfId="2027" priority="13355">
      <formula>IF(RIGHT(TEXT(AE62,"0.#"),1)=".",FALSE,TRUE)</formula>
    </cfRule>
    <cfRule type="expression" dxfId="2026" priority="13356">
      <formula>IF(RIGHT(TEXT(AE62,"0.#"),1)=".",TRUE,FALSE)</formula>
    </cfRule>
  </conditionalFormatting>
  <conditionalFormatting sqref="AI62">
    <cfRule type="expression" dxfId="2025" priority="13353">
      <formula>IF(RIGHT(TEXT(AI62,"0.#"),1)=".",FALSE,TRUE)</formula>
    </cfRule>
    <cfRule type="expression" dxfId="2024" priority="13354">
      <formula>IF(RIGHT(TEXT(AI62,"0.#"),1)=".",TRUE,FALSE)</formula>
    </cfRule>
  </conditionalFormatting>
  <conditionalFormatting sqref="AI61">
    <cfRule type="expression" dxfId="2023" priority="13351">
      <formula>IF(RIGHT(TEXT(AI61,"0.#"),1)=".",FALSE,TRUE)</formula>
    </cfRule>
    <cfRule type="expression" dxfId="2022" priority="13352">
      <formula>IF(RIGHT(TEXT(AI61,"0.#"),1)=".",TRUE,FALSE)</formula>
    </cfRule>
  </conditionalFormatting>
  <conditionalFormatting sqref="AI60">
    <cfRule type="expression" dxfId="2021" priority="13349">
      <formula>IF(RIGHT(TEXT(AI60,"0.#"),1)=".",FALSE,TRUE)</formula>
    </cfRule>
    <cfRule type="expression" dxfId="2020" priority="13350">
      <formula>IF(RIGHT(TEXT(AI60,"0.#"),1)=".",TRUE,FALSE)</formula>
    </cfRule>
  </conditionalFormatting>
  <conditionalFormatting sqref="AM60">
    <cfRule type="expression" dxfId="2019" priority="13347">
      <formula>IF(RIGHT(TEXT(AM60,"0.#"),1)=".",FALSE,TRUE)</formula>
    </cfRule>
    <cfRule type="expression" dxfId="2018" priority="13348">
      <formula>IF(RIGHT(TEXT(AM60,"0.#"),1)=".",TRUE,FALSE)</formula>
    </cfRule>
  </conditionalFormatting>
  <conditionalFormatting sqref="AM61">
    <cfRule type="expression" dxfId="2017" priority="13345">
      <formula>IF(RIGHT(TEXT(AM61,"0.#"),1)=".",FALSE,TRUE)</formula>
    </cfRule>
    <cfRule type="expression" dxfId="2016" priority="13346">
      <formula>IF(RIGHT(TEXT(AM61,"0.#"),1)=".",TRUE,FALSE)</formula>
    </cfRule>
  </conditionalFormatting>
  <conditionalFormatting sqref="AM62">
    <cfRule type="expression" dxfId="2015" priority="13343">
      <formula>IF(RIGHT(TEXT(AM62,"0.#"),1)=".",FALSE,TRUE)</formula>
    </cfRule>
    <cfRule type="expression" dxfId="2014" priority="13344">
      <formula>IF(RIGHT(TEXT(AM62,"0.#"),1)=".",TRUE,FALSE)</formula>
    </cfRule>
  </conditionalFormatting>
  <conditionalFormatting sqref="AE87">
    <cfRule type="expression" dxfId="2013" priority="13329">
      <formula>IF(RIGHT(TEXT(AE87,"0.#"),1)=".",FALSE,TRUE)</formula>
    </cfRule>
    <cfRule type="expression" dxfId="2012" priority="13330">
      <formula>IF(RIGHT(TEXT(AE87,"0.#"),1)=".",TRUE,FALSE)</formula>
    </cfRule>
  </conditionalFormatting>
  <conditionalFormatting sqref="AE88">
    <cfRule type="expression" dxfId="2011" priority="13327">
      <formula>IF(RIGHT(TEXT(AE88,"0.#"),1)=".",FALSE,TRUE)</formula>
    </cfRule>
    <cfRule type="expression" dxfId="2010" priority="13328">
      <formula>IF(RIGHT(TEXT(AE88,"0.#"),1)=".",TRUE,FALSE)</formula>
    </cfRule>
  </conditionalFormatting>
  <conditionalFormatting sqref="AE89">
    <cfRule type="expression" dxfId="2009" priority="13325">
      <formula>IF(RIGHT(TEXT(AE89,"0.#"),1)=".",FALSE,TRUE)</formula>
    </cfRule>
    <cfRule type="expression" dxfId="2008" priority="13326">
      <formula>IF(RIGHT(TEXT(AE89,"0.#"),1)=".",TRUE,FALSE)</formula>
    </cfRule>
  </conditionalFormatting>
  <conditionalFormatting sqref="AI89">
    <cfRule type="expression" dxfId="2007" priority="13323">
      <formula>IF(RIGHT(TEXT(AI89,"0.#"),1)=".",FALSE,TRUE)</formula>
    </cfRule>
    <cfRule type="expression" dxfId="2006" priority="13324">
      <formula>IF(RIGHT(TEXT(AI89,"0.#"),1)=".",TRUE,FALSE)</formula>
    </cfRule>
  </conditionalFormatting>
  <conditionalFormatting sqref="AI88">
    <cfRule type="expression" dxfId="2005" priority="13321">
      <formula>IF(RIGHT(TEXT(AI88,"0.#"),1)=".",FALSE,TRUE)</formula>
    </cfRule>
    <cfRule type="expression" dxfId="2004" priority="13322">
      <formula>IF(RIGHT(TEXT(AI88,"0.#"),1)=".",TRUE,FALSE)</formula>
    </cfRule>
  </conditionalFormatting>
  <conditionalFormatting sqref="AI87">
    <cfRule type="expression" dxfId="2003" priority="13319">
      <formula>IF(RIGHT(TEXT(AI87,"0.#"),1)=".",FALSE,TRUE)</formula>
    </cfRule>
    <cfRule type="expression" dxfId="2002" priority="13320">
      <formula>IF(RIGHT(TEXT(AI87,"0.#"),1)=".",TRUE,FALSE)</formula>
    </cfRule>
  </conditionalFormatting>
  <conditionalFormatting sqref="AM88">
    <cfRule type="expression" dxfId="2001" priority="13315">
      <formula>IF(RIGHT(TEXT(AM88,"0.#"),1)=".",FALSE,TRUE)</formula>
    </cfRule>
    <cfRule type="expression" dxfId="2000" priority="13316">
      <formula>IF(RIGHT(TEXT(AM88,"0.#"),1)=".",TRUE,FALSE)</formula>
    </cfRule>
  </conditionalFormatting>
  <conditionalFormatting sqref="AM89">
    <cfRule type="expression" dxfId="1999" priority="13313">
      <formula>IF(RIGHT(TEXT(AM89,"0.#"),1)=".",FALSE,TRUE)</formula>
    </cfRule>
    <cfRule type="expression" dxfId="1998" priority="13314">
      <formula>IF(RIGHT(TEXT(AM89,"0.#"),1)=".",TRUE,FALSE)</formula>
    </cfRule>
  </conditionalFormatting>
  <conditionalFormatting sqref="AE92">
    <cfRule type="expression" dxfId="1997" priority="13299">
      <formula>IF(RIGHT(TEXT(AE92,"0.#"),1)=".",FALSE,TRUE)</formula>
    </cfRule>
    <cfRule type="expression" dxfId="1996" priority="13300">
      <formula>IF(RIGHT(TEXT(AE92,"0.#"),1)=".",TRUE,FALSE)</formula>
    </cfRule>
  </conditionalFormatting>
  <conditionalFormatting sqref="AE93">
    <cfRule type="expression" dxfId="1995" priority="13297">
      <formula>IF(RIGHT(TEXT(AE93,"0.#"),1)=".",FALSE,TRUE)</formula>
    </cfRule>
    <cfRule type="expression" dxfId="1994" priority="13298">
      <formula>IF(RIGHT(TEXT(AE93,"0.#"),1)=".",TRUE,FALSE)</formula>
    </cfRule>
  </conditionalFormatting>
  <conditionalFormatting sqref="AE94">
    <cfRule type="expression" dxfId="1993" priority="13295">
      <formula>IF(RIGHT(TEXT(AE94,"0.#"),1)=".",FALSE,TRUE)</formula>
    </cfRule>
    <cfRule type="expression" dxfId="1992" priority="13296">
      <formula>IF(RIGHT(TEXT(AE94,"0.#"),1)=".",TRUE,FALSE)</formula>
    </cfRule>
  </conditionalFormatting>
  <conditionalFormatting sqref="AI94">
    <cfRule type="expression" dxfId="1991" priority="13293">
      <formula>IF(RIGHT(TEXT(AI94,"0.#"),1)=".",FALSE,TRUE)</formula>
    </cfRule>
    <cfRule type="expression" dxfId="1990" priority="13294">
      <formula>IF(RIGHT(TEXT(AI94,"0.#"),1)=".",TRUE,FALSE)</formula>
    </cfRule>
  </conditionalFormatting>
  <conditionalFormatting sqref="AI93">
    <cfRule type="expression" dxfId="1989" priority="13291">
      <formula>IF(RIGHT(TEXT(AI93,"0.#"),1)=".",FALSE,TRUE)</formula>
    </cfRule>
    <cfRule type="expression" dxfId="1988" priority="13292">
      <formula>IF(RIGHT(TEXT(AI93,"0.#"),1)=".",TRUE,FALSE)</formula>
    </cfRule>
  </conditionalFormatting>
  <conditionalFormatting sqref="AI92">
    <cfRule type="expression" dxfId="1987" priority="13289">
      <formula>IF(RIGHT(TEXT(AI92,"0.#"),1)=".",FALSE,TRUE)</formula>
    </cfRule>
    <cfRule type="expression" dxfId="1986" priority="13290">
      <formula>IF(RIGHT(TEXT(AI92,"0.#"),1)=".",TRUE,FALSE)</formula>
    </cfRule>
  </conditionalFormatting>
  <conditionalFormatting sqref="AM92">
    <cfRule type="expression" dxfId="1985" priority="13287">
      <formula>IF(RIGHT(TEXT(AM92,"0.#"),1)=".",FALSE,TRUE)</formula>
    </cfRule>
    <cfRule type="expression" dxfId="1984" priority="13288">
      <formula>IF(RIGHT(TEXT(AM92,"0.#"),1)=".",TRUE,FALSE)</formula>
    </cfRule>
  </conditionalFormatting>
  <conditionalFormatting sqref="AM93">
    <cfRule type="expression" dxfId="1983" priority="13285">
      <formula>IF(RIGHT(TEXT(AM93,"0.#"),1)=".",FALSE,TRUE)</formula>
    </cfRule>
    <cfRule type="expression" dxfId="1982" priority="13286">
      <formula>IF(RIGHT(TEXT(AM93,"0.#"),1)=".",TRUE,FALSE)</formula>
    </cfRule>
  </conditionalFormatting>
  <conditionalFormatting sqref="AM94">
    <cfRule type="expression" dxfId="1981" priority="13283">
      <formula>IF(RIGHT(TEXT(AM94,"0.#"),1)=".",FALSE,TRUE)</formula>
    </cfRule>
    <cfRule type="expression" dxfId="1980" priority="13284">
      <formula>IF(RIGHT(TEXT(AM94,"0.#"),1)=".",TRUE,FALSE)</formula>
    </cfRule>
  </conditionalFormatting>
  <conditionalFormatting sqref="AE97">
    <cfRule type="expression" dxfId="1979" priority="13269">
      <formula>IF(RIGHT(TEXT(AE97,"0.#"),1)=".",FALSE,TRUE)</formula>
    </cfRule>
    <cfRule type="expression" dxfId="1978" priority="13270">
      <formula>IF(RIGHT(TEXT(AE97,"0.#"),1)=".",TRUE,FALSE)</formula>
    </cfRule>
  </conditionalFormatting>
  <conditionalFormatting sqref="AE98">
    <cfRule type="expression" dxfId="1977" priority="13267">
      <formula>IF(RIGHT(TEXT(AE98,"0.#"),1)=".",FALSE,TRUE)</formula>
    </cfRule>
    <cfRule type="expression" dxfId="1976" priority="13268">
      <formula>IF(RIGHT(TEXT(AE98,"0.#"),1)=".",TRUE,FALSE)</formula>
    </cfRule>
  </conditionalFormatting>
  <conditionalFormatting sqref="AE99">
    <cfRule type="expression" dxfId="1975" priority="13265">
      <formula>IF(RIGHT(TEXT(AE99,"0.#"),1)=".",FALSE,TRUE)</formula>
    </cfRule>
    <cfRule type="expression" dxfId="1974" priority="13266">
      <formula>IF(RIGHT(TEXT(AE99,"0.#"),1)=".",TRUE,FALSE)</formula>
    </cfRule>
  </conditionalFormatting>
  <conditionalFormatting sqref="AI99">
    <cfRule type="expression" dxfId="1973" priority="13263">
      <formula>IF(RIGHT(TEXT(AI99,"0.#"),1)=".",FALSE,TRUE)</formula>
    </cfRule>
    <cfRule type="expression" dxfId="1972" priority="13264">
      <formula>IF(RIGHT(TEXT(AI99,"0.#"),1)=".",TRUE,FALSE)</formula>
    </cfRule>
  </conditionalFormatting>
  <conditionalFormatting sqref="AI98">
    <cfRule type="expression" dxfId="1971" priority="13261">
      <formula>IF(RIGHT(TEXT(AI98,"0.#"),1)=".",FALSE,TRUE)</formula>
    </cfRule>
    <cfRule type="expression" dxfId="1970" priority="13262">
      <formula>IF(RIGHT(TEXT(AI98,"0.#"),1)=".",TRUE,FALSE)</formula>
    </cfRule>
  </conditionalFormatting>
  <conditionalFormatting sqref="AI97">
    <cfRule type="expression" dxfId="1969" priority="13259">
      <formula>IF(RIGHT(TEXT(AI97,"0.#"),1)=".",FALSE,TRUE)</formula>
    </cfRule>
    <cfRule type="expression" dxfId="1968" priority="13260">
      <formula>IF(RIGHT(TEXT(AI97,"0.#"),1)=".",TRUE,FALSE)</formula>
    </cfRule>
  </conditionalFormatting>
  <conditionalFormatting sqref="AM97">
    <cfRule type="expression" dxfId="1967" priority="13257">
      <formula>IF(RIGHT(TEXT(AM97,"0.#"),1)=".",FALSE,TRUE)</formula>
    </cfRule>
    <cfRule type="expression" dxfId="1966" priority="13258">
      <formula>IF(RIGHT(TEXT(AM97,"0.#"),1)=".",TRUE,FALSE)</formula>
    </cfRule>
  </conditionalFormatting>
  <conditionalFormatting sqref="AM98">
    <cfRule type="expression" dxfId="1965" priority="13255">
      <formula>IF(RIGHT(TEXT(AM98,"0.#"),1)=".",FALSE,TRUE)</formula>
    </cfRule>
    <cfRule type="expression" dxfId="1964" priority="13256">
      <formula>IF(RIGHT(TEXT(AM98,"0.#"),1)=".",TRUE,FALSE)</formula>
    </cfRule>
  </conditionalFormatting>
  <conditionalFormatting sqref="AM99">
    <cfRule type="expression" dxfId="1963" priority="13253">
      <formula>IF(RIGHT(TEXT(AM99,"0.#"),1)=".",FALSE,TRUE)</formula>
    </cfRule>
    <cfRule type="expression" dxfId="1962" priority="13254">
      <formula>IF(RIGHT(TEXT(AM99,"0.#"),1)=".",TRUE,FALSE)</formula>
    </cfRule>
  </conditionalFormatting>
  <conditionalFormatting sqref="AI101">
    <cfRule type="expression" dxfId="1961" priority="13239">
      <formula>IF(RIGHT(TEXT(AI101,"0.#"),1)=".",FALSE,TRUE)</formula>
    </cfRule>
    <cfRule type="expression" dxfId="1960" priority="13240">
      <formula>IF(RIGHT(TEXT(AI101,"0.#"),1)=".",TRUE,FALSE)</formula>
    </cfRule>
  </conditionalFormatting>
  <conditionalFormatting sqref="AM101">
    <cfRule type="expression" dxfId="1959" priority="13237">
      <formula>IF(RIGHT(TEXT(AM101,"0.#"),1)=".",FALSE,TRUE)</formula>
    </cfRule>
    <cfRule type="expression" dxfId="1958" priority="13238">
      <formula>IF(RIGHT(TEXT(AM101,"0.#"),1)=".",TRUE,FALSE)</formula>
    </cfRule>
  </conditionalFormatting>
  <conditionalFormatting sqref="AE102">
    <cfRule type="expression" dxfId="1957" priority="13235">
      <formula>IF(RIGHT(TEXT(AE102,"0.#"),1)=".",FALSE,TRUE)</formula>
    </cfRule>
    <cfRule type="expression" dxfId="1956" priority="13236">
      <formula>IF(RIGHT(TEXT(AE102,"0.#"),1)=".",TRUE,FALSE)</formula>
    </cfRule>
  </conditionalFormatting>
  <conditionalFormatting sqref="AI102">
    <cfRule type="expression" dxfId="1955" priority="13233">
      <formula>IF(RIGHT(TEXT(AI102,"0.#"),1)=".",FALSE,TRUE)</formula>
    </cfRule>
    <cfRule type="expression" dxfId="1954" priority="13234">
      <formula>IF(RIGHT(TEXT(AI102,"0.#"),1)=".",TRUE,FALSE)</formula>
    </cfRule>
  </conditionalFormatting>
  <conditionalFormatting sqref="AM102">
    <cfRule type="expression" dxfId="1953" priority="13231">
      <formula>IF(RIGHT(TEXT(AM102,"0.#"),1)=".",FALSE,TRUE)</formula>
    </cfRule>
    <cfRule type="expression" dxfId="1952" priority="13232">
      <formula>IF(RIGHT(TEXT(AM102,"0.#"),1)=".",TRUE,FALSE)</formula>
    </cfRule>
  </conditionalFormatting>
  <conditionalFormatting sqref="AQ102">
    <cfRule type="expression" dxfId="1951" priority="13229">
      <formula>IF(RIGHT(TEXT(AQ102,"0.#"),1)=".",FALSE,TRUE)</formula>
    </cfRule>
    <cfRule type="expression" dxfId="1950" priority="13230">
      <formula>IF(RIGHT(TEXT(AQ102,"0.#"),1)=".",TRUE,FALSE)</formula>
    </cfRule>
  </conditionalFormatting>
  <conditionalFormatting sqref="AE104">
    <cfRule type="expression" dxfId="1949" priority="13227">
      <formula>IF(RIGHT(TEXT(AE104,"0.#"),1)=".",FALSE,TRUE)</formula>
    </cfRule>
    <cfRule type="expression" dxfId="1948" priority="13228">
      <formula>IF(RIGHT(TEXT(AE104,"0.#"),1)=".",TRUE,FALSE)</formula>
    </cfRule>
  </conditionalFormatting>
  <conditionalFormatting sqref="AI104">
    <cfRule type="expression" dxfId="1947" priority="13225">
      <formula>IF(RIGHT(TEXT(AI104,"0.#"),1)=".",FALSE,TRUE)</formula>
    </cfRule>
    <cfRule type="expression" dxfId="1946" priority="13226">
      <formula>IF(RIGHT(TEXT(AI104,"0.#"),1)=".",TRUE,FALSE)</formula>
    </cfRule>
  </conditionalFormatting>
  <conditionalFormatting sqref="AM104">
    <cfRule type="expression" dxfId="1945" priority="13223">
      <formula>IF(RIGHT(TEXT(AM104,"0.#"),1)=".",FALSE,TRUE)</formula>
    </cfRule>
    <cfRule type="expression" dxfId="1944" priority="13224">
      <formula>IF(RIGHT(TEXT(AM104,"0.#"),1)=".",TRUE,FALSE)</formula>
    </cfRule>
  </conditionalFormatting>
  <conditionalFormatting sqref="AE105">
    <cfRule type="expression" dxfId="1943" priority="13221">
      <formula>IF(RIGHT(TEXT(AE105,"0.#"),1)=".",FALSE,TRUE)</formula>
    </cfRule>
    <cfRule type="expression" dxfId="1942" priority="13222">
      <formula>IF(RIGHT(TEXT(AE105,"0.#"),1)=".",TRUE,FALSE)</formula>
    </cfRule>
  </conditionalFormatting>
  <conditionalFormatting sqref="AI105">
    <cfRule type="expression" dxfId="1941" priority="13219">
      <formula>IF(RIGHT(TEXT(AI105,"0.#"),1)=".",FALSE,TRUE)</formula>
    </cfRule>
    <cfRule type="expression" dxfId="1940" priority="13220">
      <formula>IF(RIGHT(TEXT(AI105,"0.#"),1)=".",TRUE,FALSE)</formula>
    </cfRule>
  </conditionalFormatting>
  <conditionalFormatting sqref="AM105">
    <cfRule type="expression" dxfId="1939" priority="13217">
      <formula>IF(RIGHT(TEXT(AM105,"0.#"),1)=".",FALSE,TRUE)</formula>
    </cfRule>
    <cfRule type="expression" dxfId="1938" priority="13218">
      <formula>IF(RIGHT(TEXT(AM105,"0.#"),1)=".",TRUE,FALSE)</formula>
    </cfRule>
  </conditionalFormatting>
  <conditionalFormatting sqref="AE107">
    <cfRule type="expression" dxfId="1937" priority="13213">
      <formula>IF(RIGHT(TEXT(AE107,"0.#"),1)=".",FALSE,TRUE)</formula>
    </cfRule>
    <cfRule type="expression" dxfId="1936" priority="13214">
      <formula>IF(RIGHT(TEXT(AE107,"0.#"),1)=".",TRUE,FALSE)</formula>
    </cfRule>
  </conditionalFormatting>
  <conditionalFormatting sqref="AI107">
    <cfRule type="expression" dxfId="1935" priority="13211">
      <formula>IF(RIGHT(TEXT(AI107,"0.#"),1)=".",FALSE,TRUE)</formula>
    </cfRule>
    <cfRule type="expression" dxfId="1934" priority="13212">
      <formula>IF(RIGHT(TEXT(AI107,"0.#"),1)=".",TRUE,FALSE)</formula>
    </cfRule>
  </conditionalFormatting>
  <conditionalFormatting sqref="AM107">
    <cfRule type="expression" dxfId="1933" priority="13209">
      <formula>IF(RIGHT(TEXT(AM107,"0.#"),1)=".",FALSE,TRUE)</formula>
    </cfRule>
    <cfRule type="expression" dxfId="1932" priority="13210">
      <formula>IF(RIGHT(TEXT(AM107,"0.#"),1)=".",TRUE,FALSE)</formula>
    </cfRule>
  </conditionalFormatting>
  <conditionalFormatting sqref="AE108">
    <cfRule type="expression" dxfId="1931" priority="13207">
      <formula>IF(RIGHT(TEXT(AE108,"0.#"),1)=".",FALSE,TRUE)</formula>
    </cfRule>
    <cfRule type="expression" dxfId="1930" priority="13208">
      <formula>IF(RIGHT(TEXT(AE108,"0.#"),1)=".",TRUE,FALSE)</formula>
    </cfRule>
  </conditionalFormatting>
  <conditionalFormatting sqref="AI108">
    <cfRule type="expression" dxfId="1929" priority="13205">
      <formula>IF(RIGHT(TEXT(AI108,"0.#"),1)=".",FALSE,TRUE)</formula>
    </cfRule>
    <cfRule type="expression" dxfId="1928" priority="13206">
      <formula>IF(RIGHT(TEXT(AI108,"0.#"),1)=".",TRUE,FALSE)</formula>
    </cfRule>
  </conditionalFormatting>
  <conditionalFormatting sqref="AM108">
    <cfRule type="expression" dxfId="1927" priority="13203">
      <formula>IF(RIGHT(TEXT(AM108,"0.#"),1)=".",FALSE,TRUE)</formula>
    </cfRule>
    <cfRule type="expression" dxfId="1926" priority="13204">
      <formula>IF(RIGHT(TEXT(AM108,"0.#"),1)=".",TRUE,FALSE)</formula>
    </cfRule>
  </conditionalFormatting>
  <conditionalFormatting sqref="AE110">
    <cfRule type="expression" dxfId="1925" priority="13199">
      <formula>IF(RIGHT(TEXT(AE110,"0.#"),1)=".",FALSE,TRUE)</formula>
    </cfRule>
    <cfRule type="expression" dxfId="1924" priority="13200">
      <formula>IF(RIGHT(TEXT(AE110,"0.#"),1)=".",TRUE,FALSE)</formula>
    </cfRule>
  </conditionalFormatting>
  <conditionalFormatting sqref="AI110">
    <cfRule type="expression" dxfId="1923" priority="13197">
      <formula>IF(RIGHT(TEXT(AI110,"0.#"),1)=".",FALSE,TRUE)</formula>
    </cfRule>
    <cfRule type="expression" dxfId="1922" priority="13198">
      <formula>IF(RIGHT(TEXT(AI110,"0.#"),1)=".",TRUE,FALSE)</formula>
    </cfRule>
  </conditionalFormatting>
  <conditionalFormatting sqref="AM110">
    <cfRule type="expression" dxfId="1921" priority="13195">
      <formula>IF(RIGHT(TEXT(AM110,"0.#"),1)=".",FALSE,TRUE)</formula>
    </cfRule>
    <cfRule type="expression" dxfId="1920" priority="13196">
      <formula>IF(RIGHT(TEXT(AM110,"0.#"),1)=".",TRUE,FALSE)</formula>
    </cfRule>
  </conditionalFormatting>
  <conditionalFormatting sqref="AE111">
    <cfRule type="expression" dxfId="1919" priority="13193">
      <formula>IF(RIGHT(TEXT(AE111,"0.#"),1)=".",FALSE,TRUE)</formula>
    </cfRule>
    <cfRule type="expression" dxfId="1918" priority="13194">
      <formula>IF(RIGHT(TEXT(AE111,"0.#"),1)=".",TRUE,FALSE)</formula>
    </cfRule>
  </conditionalFormatting>
  <conditionalFormatting sqref="AI111">
    <cfRule type="expression" dxfId="1917" priority="13191">
      <formula>IF(RIGHT(TEXT(AI111,"0.#"),1)=".",FALSE,TRUE)</formula>
    </cfRule>
    <cfRule type="expression" dxfId="1916" priority="13192">
      <formula>IF(RIGHT(TEXT(AI111,"0.#"),1)=".",TRUE,FALSE)</formula>
    </cfRule>
  </conditionalFormatting>
  <conditionalFormatting sqref="AM111">
    <cfRule type="expression" dxfId="1915" priority="13189">
      <formula>IF(RIGHT(TEXT(AM111,"0.#"),1)=".",FALSE,TRUE)</formula>
    </cfRule>
    <cfRule type="expression" dxfId="1914" priority="13190">
      <formula>IF(RIGHT(TEXT(AM111,"0.#"),1)=".",TRUE,FALSE)</formula>
    </cfRule>
  </conditionalFormatting>
  <conditionalFormatting sqref="AE113">
    <cfRule type="expression" dxfId="1913" priority="13185">
      <formula>IF(RIGHT(TEXT(AE113,"0.#"),1)=".",FALSE,TRUE)</formula>
    </cfRule>
    <cfRule type="expression" dxfId="1912" priority="13186">
      <formula>IF(RIGHT(TEXT(AE113,"0.#"),1)=".",TRUE,FALSE)</formula>
    </cfRule>
  </conditionalFormatting>
  <conditionalFormatting sqref="AI113">
    <cfRule type="expression" dxfId="1911" priority="13183">
      <formula>IF(RIGHT(TEXT(AI113,"0.#"),1)=".",FALSE,TRUE)</formula>
    </cfRule>
    <cfRule type="expression" dxfId="1910" priority="13184">
      <formula>IF(RIGHT(TEXT(AI113,"0.#"),1)=".",TRUE,FALSE)</formula>
    </cfRule>
  </conditionalFormatting>
  <conditionalFormatting sqref="AM113">
    <cfRule type="expression" dxfId="1909" priority="13181">
      <formula>IF(RIGHT(TEXT(AM113,"0.#"),1)=".",FALSE,TRUE)</formula>
    </cfRule>
    <cfRule type="expression" dxfId="1908" priority="13182">
      <formula>IF(RIGHT(TEXT(AM113,"0.#"),1)=".",TRUE,FALSE)</formula>
    </cfRule>
  </conditionalFormatting>
  <conditionalFormatting sqref="AE114">
    <cfRule type="expression" dxfId="1907" priority="13179">
      <formula>IF(RIGHT(TEXT(AE114,"0.#"),1)=".",FALSE,TRUE)</formula>
    </cfRule>
    <cfRule type="expression" dxfId="1906" priority="13180">
      <formula>IF(RIGHT(TEXT(AE114,"0.#"),1)=".",TRUE,FALSE)</formula>
    </cfRule>
  </conditionalFormatting>
  <conditionalFormatting sqref="AI114">
    <cfRule type="expression" dxfId="1905" priority="13177">
      <formula>IF(RIGHT(TEXT(AI114,"0.#"),1)=".",FALSE,TRUE)</formula>
    </cfRule>
    <cfRule type="expression" dxfId="1904" priority="13178">
      <formula>IF(RIGHT(TEXT(AI114,"0.#"),1)=".",TRUE,FALSE)</formula>
    </cfRule>
  </conditionalFormatting>
  <conditionalFormatting sqref="AM114">
    <cfRule type="expression" dxfId="1903" priority="13175">
      <formula>IF(RIGHT(TEXT(AM114,"0.#"),1)=".",FALSE,TRUE)</formula>
    </cfRule>
    <cfRule type="expression" dxfId="1902" priority="13176">
      <formula>IF(RIGHT(TEXT(AM114,"0.#"),1)=".",TRUE,FALSE)</formula>
    </cfRule>
  </conditionalFormatting>
  <conditionalFormatting sqref="AE116 AQ116">
    <cfRule type="expression" dxfId="1901" priority="13171">
      <formula>IF(RIGHT(TEXT(AE116,"0.#"),1)=".",FALSE,TRUE)</formula>
    </cfRule>
    <cfRule type="expression" dxfId="1900" priority="13172">
      <formula>IF(RIGHT(TEXT(AE116,"0.#"),1)=".",TRUE,FALSE)</formula>
    </cfRule>
  </conditionalFormatting>
  <conditionalFormatting sqref="AI116">
    <cfRule type="expression" dxfId="1899" priority="13169">
      <formula>IF(RIGHT(TEXT(AI116,"0.#"),1)=".",FALSE,TRUE)</formula>
    </cfRule>
    <cfRule type="expression" dxfId="1898" priority="13170">
      <formula>IF(RIGHT(TEXT(AI116,"0.#"),1)=".",TRUE,FALSE)</formula>
    </cfRule>
  </conditionalFormatting>
  <conditionalFormatting sqref="AM116">
    <cfRule type="expression" dxfId="1897" priority="13167">
      <formula>IF(RIGHT(TEXT(AM116,"0.#"),1)=".",FALSE,TRUE)</formula>
    </cfRule>
    <cfRule type="expression" dxfId="1896" priority="13168">
      <formula>IF(RIGHT(TEXT(AM116,"0.#"),1)=".",TRUE,FALSE)</formula>
    </cfRule>
  </conditionalFormatting>
  <conditionalFormatting sqref="AE117 AM117">
    <cfRule type="expression" dxfId="1895" priority="13165">
      <formula>IF(RIGHT(TEXT(AE117,"0.#"),1)=".",FALSE,TRUE)</formula>
    </cfRule>
    <cfRule type="expression" dxfId="1894" priority="13166">
      <formula>IF(RIGHT(TEXT(AE117,"0.#"),1)=".",TRUE,FALSE)</formula>
    </cfRule>
  </conditionalFormatting>
  <conditionalFormatting sqref="AI117">
    <cfRule type="expression" dxfId="1893" priority="13163">
      <formula>IF(RIGHT(TEXT(AI117,"0.#"),1)=".",FALSE,TRUE)</formula>
    </cfRule>
    <cfRule type="expression" dxfId="1892" priority="13164">
      <formula>IF(RIGHT(TEXT(AI117,"0.#"),1)=".",TRUE,FALSE)</formula>
    </cfRule>
  </conditionalFormatting>
  <conditionalFormatting sqref="AQ117">
    <cfRule type="expression" dxfId="1891" priority="13159">
      <formula>IF(RIGHT(TEXT(AQ117,"0.#"),1)=".",FALSE,TRUE)</formula>
    </cfRule>
    <cfRule type="expression" dxfId="1890" priority="13160">
      <formula>IF(RIGHT(TEXT(AQ117,"0.#"),1)=".",TRUE,FALSE)</formula>
    </cfRule>
  </conditionalFormatting>
  <conditionalFormatting sqref="AE119 AQ119">
    <cfRule type="expression" dxfId="1889" priority="13157">
      <formula>IF(RIGHT(TEXT(AE119,"0.#"),1)=".",FALSE,TRUE)</formula>
    </cfRule>
    <cfRule type="expression" dxfId="1888" priority="13158">
      <formula>IF(RIGHT(TEXT(AE119,"0.#"),1)=".",TRUE,FALSE)</formula>
    </cfRule>
  </conditionalFormatting>
  <conditionalFormatting sqref="AI119">
    <cfRule type="expression" dxfId="1887" priority="13155">
      <formula>IF(RIGHT(TEXT(AI119,"0.#"),1)=".",FALSE,TRUE)</formula>
    </cfRule>
    <cfRule type="expression" dxfId="1886" priority="13156">
      <formula>IF(RIGHT(TEXT(AI119,"0.#"),1)=".",TRUE,FALSE)</formula>
    </cfRule>
  </conditionalFormatting>
  <conditionalFormatting sqref="AM119">
    <cfRule type="expression" dxfId="1885" priority="13153">
      <formula>IF(RIGHT(TEXT(AM119,"0.#"),1)=".",FALSE,TRUE)</formula>
    </cfRule>
    <cfRule type="expression" dxfId="1884" priority="13154">
      <formula>IF(RIGHT(TEXT(AM119,"0.#"),1)=".",TRUE,FALSE)</formula>
    </cfRule>
  </conditionalFormatting>
  <conditionalFormatting sqref="AQ120">
    <cfRule type="expression" dxfId="1883" priority="13145">
      <formula>IF(RIGHT(TEXT(AQ120,"0.#"),1)=".",FALSE,TRUE)</formula>
    </cfRule>
    <cfRule type="expression" dxfId="1882" priority="13146">
      <formula>IF(RIGHT(TEXT(AQ120,"0.#"),1)=".",TRUE,FALSE)</formula>
    </cfRule>
  </conditionalFormatting>
  <conditionalFormatting sqref="AE122 AQ122">
    <cfRule type="expression" dxfId="1881" priority="13143">
      <formula>IF(RIGHT(TEXT(AE122,"0.#"),1)=".",FALSE,TRUE)</formula>
    </cfRule>
    <cfRule type="expression" dxfId="1880" priority="13144">
      <formula>IF(RIGHT(TEXT(AE122,"0.#"),1)=".",TRUE,FALSE)</formula>
    </cfRule>
  </conditionalFormatting>
  <conditionalFormatting sqref="AI122">
    <cfRule type="expression" dxfId="1879" priority="13141">
      <formula>IF(RIGHT(TEXT(AI122,"0.#"),1)=".",FALSE,TRUE)</formula>
    </cfRule>
    <cfRule type="expression" dxfId="1878" priority="13142">
      <formula>IF(RIGHT(TEXT(AI122,"0.#"),1)=".",TRUE,FALSE)</formula>
    </cfRule>
  </conditionalFormatting>
  <conditionalFormatting sqref="AM122">
    <cfRule type="expression" dxfId="1877" priority="13139">
      <formula>IF(RIGHT(TEXT(AM122,"0.#"),1)=".",FALSE,TRUE)</formula>
    </cfRule>
    <cfRule type="expression" dxfId="1876" priority="13140">
      <formula>IF(RIGHT(TEXT(AM122,"0.#"),1)=".",TRUE,FALSE)</formula>
    </cfRule>
  </conditionalFormatting>
  <conditionalFormatting sqref="AQ123">
    <cfRule type="expression" dxfId="1875" priority="13131">
      <formula>IF(RIGHT(TEXT(AQ123,"0.#"),1)=".",FALSE,TRUE)</formula>
    </cfRule>
    <cfRule type="expression" dxfId="1874" priority="13132">
      <formula>IF(RIGHT(TEXT(AQ123,"0.#"),1)=".",TRUE,FALSE)</formula>
    </cfRule>
  </conditionalFormatting>
  <conditionalFormatting sqref="AE125 AQ125">
    <cfRule type="expression" dxfId="1873" priority="13129">
      <formula>IF(RIGHT(TEXT(AE125,"0.#"),1)=".",FALSE,TRUE)</formula>
    </cfRule>
    <cfRule type="expression" dxfId="1872" priority="13130">
      <formula>IF(RIGHT(TEXT(AE125,"0.#"),1)=".",TRUE,FALSE)</formula>
    </cfRule>
  </conditionalFormatting>
  <conditionalFormatting sqref="AI125">
    <cfRule type="expression" dxfId="1871" priority="13127">
      <formula>IF(RIGHT(TEXT(AI125,"0.#"),1)=".",FALSE,TRUE)</formula>
    </cfRule>
    <cfRule type="expression" dxfId="1870" priority="13128">
      <formula>IF(RIGHT(TEXT(AI125,"0.#"),1)=".",TRUE,FALSE)</formula>
    </cfRule>
  </conditionalFormatting>
  <conditionalFormatting sqref="AM125">
    <cfRule type="expression" dxfId="1869" priority="13125">
      <formula>IF(RIGHT(TEXT(AM125,"0.#"),1)=".",FALSE,TRUE)</formula>
    </cfRule>
    <cfRule type="expression" dxfId="1868" priority="13126">
      <formula>IF(RIGHT(TEXT(AM125,"0.#"),1)=".",TRUE,FALSE)</formula>
    </cfRule>
  </conditionalFormatting>
  <conditionalFormatting sqref="AQ126">
    <cfRule type="expression" dxfId="1867" priority="13117">
      <formula>IF(RIGHT(TEXT(AQ126,"0.#"),1)=".",FALSE,TRUE)</formula>
    </cfRule>
    <cfRule type="expression" dxfId="1866" priority="13118">
      <formula>IF(RIGHT(TEXT(AQ126,"0.#"),1)=".",TRUE,FALSE)</formula>
    </cfRule>
  </conditionalFormatting>
  <conditionalFormatting sqref="AE128 AQ128">
    <cfRule type="expression" dxfId="1865" priority="13115">
      <formula>IF(RIGHT(TEXT(AE128,"0.#"),1)=".",FALSE,TRUE)</formula>
    </cfRule>
    <cfRule type="expression" dxfId="1864" priority="13116">
      <formula>IF(RIGHT(TEXT(AE128,"0.#"),1)=".",TRUE,FALSE)</formula>
    </cfRule>
  </conditionalFormatting>
  <conditionalFormatting sqref="AI128">
    <cfRule type="expression" dxfId="1863" priority="13113">
      <formula>IF(RIGHT(TEXT(AI128,"0.#"),1)=".",FALSE,TRUE)</formula>
    </cfRule>
    <cfRule type="expression" dxfId="1862" priority="13114">
      <formula>IF(RIGHT(TEXT(AI128,"0.#"),1)=".",TRUE,FALSE)</formula>
    </cfRule>
  </conditionalFormatting>
  <conditionalFormatting sqref="AM128">
    <cfRule type="expression" dxfId="1861" priority="13111">
      <formula>IF(RIGHT(TEXT(AM128,"0.#"),1)=".",FALSE,TRUE)</formula>
    </cfRule>
    <cfRule type="expression" dxfId="1860" priority="13112">
      <formula>IF(RIGHT(TEXT(AM128,"0.#"),1)=".",TRUE,FALSE)</formula>
    </cfRule>
  </conditionalFormatting>
  <conditionalFormatting sqref="AQ129">
    <cfRule type="expression" dxfId="1859" priority="13103">
      <formula>IF(RIGHT(TEXT(AQ129,"0.#"),1)=".",FALSE,TRUE)</formula>
    </cfRule>
    <cfRule type="expression" dxfId="1858" priority="13104">
      <formula>IF(RIGHT(TEXT(AQ129,"0.#"),1)=".",TRUE,FALSE)</formula>
    </cfRule>
  </conditionalFormatting>
  <conditionalFormatting sqref="AE75">
    <cfRule type="expression" dxfId="1857" priority="13101">
      <formula>IF(RIGHT(TEXT(AE75,"0.#"),1)=".",FALSE,TRUE)</formula>
    </cfRule>
    <cfRule type="expression" dxfId="1856" priority="13102">
      <formula>IF(RIGHT(TEXT(AE75,"0.#"),1)=".",TRUE,FALSE)</formula>
    </cfRule>
  </conditionalFormatting>
  <conditionalFormatting sqref="AE76">
    <cfRule type="expression" dxfId="1855" priority="13099">
      <formula>IF(RIGHT(TEXT(AE76,"0.#"),1)=".",FALSE,TRUE)</formula>
    </cfRule>
    <cfRule type="expression" dxfId="1854" priority="13100">
      <formula>IF(RIGHT(TEXT(AE76,"0.#"),1)=".",TRUE,FALSE)</formula>
    </cfRule>
  </conditionalFormatting>
  <conditionalFormatting sqref="AE77">
    <cfRule type="expression" dxfId="1853" priority="13097">
      <formula>IF(RIGHT(TEXT(AE77,"0.#"),1)=".",FALSE,TRUE)</formula>
    </cfRule>
    <cfRule type="expression" dxfId="1852" priority="13098">
      <formula>IF(RIGHT(TEXT(AE77,"0.#"),1)=".",TRUE,FALSE)</formula>
    </cfRule>
  </conditionalFormatting>
  <conditionalFormatting sqref="AI77">
    <cfRule type="expression" dxfId="1851" priority="13095">
      <formula>IF(RIGHT(TEXT(AI77,"0.#"),1)=".",FALSE,TRUE)</formula>
    </cfRule>
    <cfRule type="expression" dxfId="1850" priority="13096">
      <formula>IF(RIGHT(TEXT(AI77,"0.#"),1)=".",TRUE,FALSE)</formula>
    </cfRule>
  </conditionalFormatting>
  <conditionalFormatting sqref="AI76">
    <cfRule type="expression" dxfId="1849" priority="13093">
      <formula>IF(RIGHT(TEXT(AI76,"0.#"),1)=".",FALSE,TRUE)</formula>
    </cfRule>
    <cfRule type="expression" dxfId="1848" priority="13094">
      <formula>IF(RIGHT(TEXT(AI76,"0.#"),1)=".",TRUE,FALSE)</formula>
    </cfRule>
  </conditionalFormatting>
  <conditionalFormatting sqref="AI75">
    <cfRule type="expression" dxfId="1847" priority="13091">
      <formula>IF(RIGHT(TEXT(AI75,"0.#"),1)=".",FALSE,TRUE)</formula>
    </cfRule>
    <cfRule type="expression" dxfId="1846" priority="13092">
      <formula>IF(RIGHT(TEXT(AI75,"0.#"),1)=".",TRUE,FALSE)</formula>
    </cfRule>
  </conditionalFormatting>
  <conditionalFormatting sqref="AM75">
    <cfRule type="expression" dxfId="1845" priority="13089">
      <formula>IF(RIGHT(TEXT(AM75,"0.#"),1)=".",FALSE,TRUE)</formula>
    </cfRule>
    <cfRule type="expression" dxfId="1844" priority="13090">
      <formula>IF(RIGHT(TEXT(AM75,"0.#"),1)=".",TRUE,FALSE)</formula>
    </cfRule>
  </conditionalFormatting>
  <conditionalFormatting sqref="AM76">
    <cfRule type="expression" dxfId="1843" priority="13087">
      <formula>IF(RIGHT(TEXT(AM76,"0.#"),1)=".",FALSE,TRUE)</formula>
    </cfRule>
    <cfRule type="expression" dxfId="1842" priority="13088">
      <formula>IF(RIGHT(TEXT(AM76,"0.#"),1)=".",TRUE,FALSE)</formula>
    </cfRule>
  </conditionalFormatting>
  <conditionalFormatting sqref="AM77">
    <cfRule type="expression" dxfId="1841" priority="13085">
      <formula>IF(RIGHT(TEXT(AM77,"0.#"),1)=".",FALSE,TRUE)</formula>
    </cfRule>
    <cfRule type="expression" dxfId="1840" priority="13086">
      <formula>IF(RIGHT(TEXT(AM77,"0.#"),1)=".",TRUE,FALSE)</formula>
    </cfRule>
  </conditionalFormatting>
  <conditionalFormatting sqref="AE134:AE135 AI134:AI135 AM134:AM135 AQ134:AQ135 AU134:AU135">
    <cfRule type="expression" dxfId="1839" priority="13071">
      <formula>IF(RIGHT(TEXT(AE134,"0.#"),1)=".",FALSE,TRUE)</formula>
    </cfRule>
    <cfRule type="expression" dxfId="1838" priority="13072">
      <formula>IF(RIGHT(TEXT(AE134,"0.#"),1)=".",TRUE,FALSE)</formula>
    </cfRule>
  </conditionalFormatting>
  <conditionalFormatting sqref="AE433">
    <cfRule type="expression" dxfId="1837" priority="13041">
      <formula>IF(RIGHT(TEXT(AE433,"0.#"),1)=".",FALSE,TRUE)</formula>
    </cfRule>
    <cfRule type="expression" dxfId="1836" priority="13042">
      <formula>IF(RIGHT(TEXT(AE433,"0.#"),1)=".",TRUE,FALSE)</formula>
    </cfRule>
  </conditionalFormatting>
  <conditionalFormatting sqref="AM435">
    <cfRule type="expression" dxfId="1835" priority="13025">
      <formula>IF(RIGHT(TEXT(AM435,"0.#"),1)=".",FALSE,TRUE)</formula>
    </cfRule>
    <cfRule type="expression" dxfId="1834" priority="13026">
      <formula>IF(RIGHT(TEXT(AM435,"0.#"),1)=".",TRUE,FALSE)</formula>
    </cfRule>
  </conditionalFormatting>
  <conditionalFormatting sqref="AE434">
    <cfRule type="expression" dxfId="1833" priority="13039">
      <formula>IF(RIGHT(TEXT(AE434,"0.#"),1)=".",FALSE,TRUE)</formula>
    </cfRule>
    <cfRule type="expression" dxfId="1832" priority="13040">
      <formula>IF(RIGHT(TEXT(AE434,"0.#"),1)=".",TRUE,FALSE)</formula>
    </cfRule>
  </conditionalFormatting>
  <conditionalFormatting sqref="AE435">
    <cfRule type="expression" dxfId="1831" priority="13037">
      <formula>IF(RIGHT(TEXT(AE435,"0.#"),1)=".",FALSE,TRUE)</formula>
    </cfRule>
    <cfRule type="expression" dxfId="1830" priority="13038">
      <formula>IF(RIGHT(TEXT(AE435,"0.#"),1)=".",TRUE,FALSE)</formula>
    </cfRule>
  </conditionalFormatting>
  <conditionalFormatting sqref="AM433">
    <cfRule type="expression" dxfId="1829" priority="13029">
      <formula>IF(RIGHT(TEXT(AM433,"0.#"),1)=".",FALSE,TRUE)</formula>
    </cfRule>
    <cfRule type="expression" dxfId="1828" priority="13030">
      <formula>IF(RIGHT(TEXT(AM433,"0.#"),1)=".",TRUE,FALSE)</formula>
    </cfRule>
  </conditionalFormatting>
  <conditionalFormatting sqref="AM434">
    <cfRule type="expression" dxfId="1827" priority="13027">
      <formula>IF(RIGHT(TEXT(AM434,"0.#"),1)=".",FALSE,TRUE)</formula>
    </cfRule>
    <cfRule type="expression" dxfId="1826" priority="13028">
      <formula>IF(RIGHT(TEXT(AM434,"0.#"),1)=".",TRUE,FALSE)</formula>
    </cfRule>
  </conditionalFormatting>
  <conditionalFormatting sqref="AU433">
    <cfRule type="expression" dxfId="1825" priority="13017">
      <formula>IF(RIGHT(TEXT(AU433,"0.#"),1)=".",FALSE,TRUE)</formula>
    </cfRule>
    <cfRule type="expression" dxfId="1824" priority="13018">
      <formula>IF(RIGHT(TEXT(AU433,"0.#"),1)=".",TRUE,FALSE)</formula>
    </cfRule>
  </conditionalFormatting>
  <conditionalFormatting sqref="AU434">
    <cfRule type="expression" dxfId="1823" priority="13015">
      <formula>IF(RIGHT(TEXT(AU434,"0.#"),1)=".",FALSE,TRUE)</formula>
    </cfRule>
    <cfRule type="expression" dxfId="1822" priority="13016">
      <formula>IF(RIGHT(TEXT(AU434,"0.#"),1)=".",TRUE,FALSE)</formula>
    </cfRule>
  </conditionalFormatting>
  <conditionalFormatting sqref="AU435">
    <cfRule type="expression" dxfId="1821" priority="13013">
      <formula>IF(RIGHT(TEXT(AU435,"0.#"),1)=".",FALSE,TRUE)</formula>
    </cfRule>
    <cfRule type="expression" dxfId="1820" priority="13014">
      <formula>IF(RIGHT(TEXT(AU435,"0.#"),1)=".",TRUE,FALSE)</formula>
    </cfRule>
  </conditionalFormatting>
  <conditionalFormatting sqref="AI435">
    <cfRule type="expression" dxfId="1819" priority="12947">
      <formula>IF(RIGHT(TEXT(AI435,"0.#"),1)=".",FALSE,TRUE)</formula>
    </cfRule>
    <cfRule type="expression" dxfId="1818" priority="12948">
      <formula>IF(RIGHT(TEXT(AI435,"0.#"),1)=".",TRUE,FALSE)</formula>
    </cfRule>
  </conditionalFormatting>
  <conditionalFormatting sqref="AI433">
    <cfRule type="expression" dxfId="1817" priority="12951">
      <formula>IF(RIGHT(TEXT(AI433,"0.#"),1)=".",FALSE,TRUE)</formula>
    </cfRule>
    <cfRule type="expression" dxfId="1816" priority="12952">
      <formula>IF(RIGHT(TEXT(AI433,"0.#"),1)=".",TRUE,FALSE)</formula>
    </cfRule>
  </conditionalFormatting>
  <conditionalFormatting sqref="AI434">
    <cfRule type="expression" dxfId="1815" priority="12949">
      <formula>IF(RIGHT(TEXT(AI434,"0.#"),1)=".",FALSE,TRUE)</formula>
    </cfRule>
    <cfRule type="expression" dxfId="1814" priority="12950">
      <formula>IF(RIGHT(TEXT(AI434,"0.#"),1)=".",TRUE,FALSE)</formula>
    </cfRule>
  </conditionalFormatting>
  <conditionalFormatting sqref="AQ434">
    <cfRule type="expression" dxfId="1813" priority="12933">
      <formula>IF(RIGHT(TEXT(AQ434,"0.#"),1)=".",FALSE,TRUE)</formula>
    </cfRule>
    <cfRule type="expression" dxfId="1812" priority="12934">
      <formula>IF(RIGHT(TEXT(AQ434,"0.#"),1)=".",TRUE,FALSE)</formula>
    </cfRule>
  </conditionalFormatting>
  <conditionalFormatting sqref="AQ435">
    <cfRule type="expression" dxfId="1811" priority="12919">
      <formula>IF(RIGHT(TEXT(AQ435,"0.#"),1)=".",FALSE,TRUE)</formula>
    </cfRule>
    <cfRule type="expression" dxfId="1810" priority="12920">
      <formula>IF(RIGHT(TEXT(AQ435,"0.#"),1)=".",TRUE,FALSE)</formula>
    </cfRule>
  </conditionalFormatting>
  <conditionalFormatting sqref="AQ433">
    <cfRule type="expression" dxfId="1809" priority="12917">
      <formula>IF(RIGHT(TEXT(AQ433,"0.#"),1)=".",FALSE,TRUE)</formula>
    </cfRule>
    <cfRule type="expression" dxfId="1808" priority="12918">
      <formula>IF(RIGHT(TEXT(AQ433,"0.#"),1)=".",TRUE,FALSE)</formula>
    </cfRule>
  </conditionalFormatting>
  <conditionalFormatting sqref="AL855:AO874">
    <cfRule type="expression" dxfId="1807" priority="6641">
      <formula>IF(AND(AL855&gt;=0, RIGHT(TEXT(AL855,"0.#"),1)&lt;&gt;"."),TRUE,FALSE)</formula>
    </cfRule>
    <cfRule type="expression" dxfId="1806" priority="6642">
      <formula>IF(AND(AL855&gt;=0, RIGHT(TEXT(AL855,"0.#"),1)="."),TRUE,FALSE)</formula>
    </cfRule>
    <cfRule type="expression" dxfId="1805" priority="6643">
      <formula>IF(AND(AL855&lt;0, RIGHT(TEXT(AL855,"0.#"),1)&lt;&gt;"."),TRUE,FALSE)</formula>
    </cfRule>
    <cfRule type="expression" dxfId="1804" priority="6644">
      <formula>IF(AND(AL855&lt;0, RIGHT(TEXT(AL855,"0.#"),1)="."),TRUE,FALSE)</formula>
    </cfRule>
  </conditionalFormatting>
  <conditionalFormatting sqref="AQ53:AQ55">
    <cfRule type="expression" dxfId="1803" priority="4663">
      <formula>IF(RIGHT(TEXT(AQ53,"0.#"),1)=".",FALSE,TRUE)</formula>
    </cfRule>
    <cfRule type="expression" dxfId="1802" priority="4664">
      <formula>IF(RIGHT(TEXT(AQ53,"0.#"),1)=".",TRUE,FALSE)</formula>
    </cfRule>
  </conditionalFormatting>
  <conditionalFormatting sqref="AU53:AU55">
    <cfRule type="expression" dxfId="1801" priority="4661">
      <formula>IF(RIGHT(TEXT(AU53,"0.#"),1)=".",FALSE,TRUE)</formula>
    </cfRule>
    <cfRule type="expression" dxfId="1800" priority="4662">
      <formula>IF(RIGHT(TEXT(AU53,"0.#"),1)=".",TRUE,FALSE)</formula>
    </cfRule>
  </conditionalFormatting>
  <conditionalFormatting sqref="AQ60:AQ62">
    <cfRule type="expression" dxfId="1799" priority="4659">
      <formula>IF(RIGHT(TEXT(AQ60,"0.#"),1)=".",FALSE,TRUE)</formula>
    </cfRule>
    <cfRule type="expression" dxfId="1798" priority="4660">
      <formula>IF(RIGHT(TEXT(AQ60,"0.#"),1)=".",TRUE,FALSE)</formula>
    </cfRule>
  </conditionalFormatting>
  <conditionalFormatting sqref="AU60:AU62">
    <cfRule type="expression" dxfId="1797" priority="4657">
      <formula>IF(RIGHT(TEXT(AU60,"0.#"),1)=".",FALSE,TRUE)</formula>
    </cfRule>
    <cfRule type="expression" dxfId="1796" priority="4658">
      <formula>IF(RIGHT(TEXT(AU60,"0.#"),1)=".",TRUE,FALSE)</formula>
    </cfRule>
  </conditionalFormatting>
  <conditionalFormatting sqref="AQ75:AQ77">
    <cfRule type="expression" dxfId="1795" priority="4655">
      <formula>IF(RIGHT(TEXT(AQ75,"0.#"),1)=".",FALSE,TRUE)</formula>
    </cfRule>
    <cfRule type="expression" dxfId="1794" priority="4656">
      <formula>IF(RIGHT(TEXT(AQ75,"0.#"),1)=".",TRUE,FALSE)</formula>
    </cfRule>
  </conditionalFormatting>
  <conditionalFormatting sqref="AU75:AU77">
    <cfRule type="expression" dxfId="1793" priority="4653">
      <formula>IF(RIGHT(TEXT(AU75,"0.#"),1)=".",FALSE,TRUE)</formula>
    </cfRule>
    <cfRule type="expression" dxfId="1792" priority="4654">
      <formula>IF(RIGHT(TEXT(AU75,"0.#"),1)=".",TRUE,FALSE)</formula>
    </cfRule>
  </conditionalFormatting>
  <conditionalFormatting sqref="AQ87:AQ89">
    <cfRule type="expression" dxfId="1791" priority="4651">
      <formula>IF(RIGHT(TEXT(AQ87,"0.#"),1)=".",FALSE,TRUE)</formula>
    </cfRule>
    <cfRule type="expression" dxfId="1790" priority="4652">
      <formula>IF(RIGHT(TEXT(AQ87,"0.#"),1)=".",TRUE,FALSE)</formula>
    </cfRule>
  </conditionalFormatting>
  <conditionalFormatting sqref="AU87:AU89">
    <cfRule type="expression" dxfId="1789" priority="4649">
      <formula>IF(RIGHT(TEXT(AU87,"0.#"),1)=".",FALSE,TRUE)</formula>
    </cfRule>
    <cfRule type="expression" dxfId="1788" priority="4650">
      <formula>IF(RIGHT(TEXT(AU87,"0.#"),1)=".",TRUE,FALSE)</formula>
    </cfRule>
  </conditionalFormatting>
  <conditionalFormatting sqref="AQ92:AQ94">
    <cfRule type="expression" dxfId="1787" priority="4647">
      <formula>IF(RIGHT(TEXT(AQ92,"0.#"),1)=".",FALSE,TRUE)</formula>
    </cfRule>
    <cfRule type="expression" dxfId="1786" priority="4648">
      <formula>IF(RIGHT(TEXT(AQ92,"0.#"),1)=".",TRUE,FALSE)</formula>
    </cfRule>
  </conditionalFormatting>
  <conditionalFormatting sqref="AU92:AU94">
    <cfRule type="expression" dxfId="1785" priority="4645">
      <formula>IF(RIGHT(TEXT(AU92,"0.#"),1)=".",FALSE,TRUE)</formula>
    </cfRule>
    <cfRule type="expression" dxfId="1784" priority="4646">
      <formula>IF(RIGHT(TEXT(AU92,"0.#"),1)=".",TRUE,FALSE)</formula>
    </cfRule>
  </conditionalFormatting>
  <conditionalFormatting sqref="AQ97:AQ99">
    <cfRule type="expression" dxfId="1783" priority="4643">
      <formula>IF(RIGHT(TEXT(AQ97,"0.#"),1)=".",FALSE,TRUE)</formula>
    </cfRule>
    <cfRule type="expression" dxfId="1782" priority="4644">
      <formula>IF(RIGHT(TEXT(AQ97,"0.#"),1)=".",TRUE,FALSE)</formula>
    </cfRule>
  </conditionalFormatting>
  <conditionalFormatting sqref="AU97:AU99">
    <cfRule type="expression" dxfId="1781" priority="4641">
      <formula>IF(RIGHT(TEXT(AU97,"0.#"),1)=".",FALSE,TRUE)</formula>
    </cfRule>
    <cfRule type="expression" dxfId="1780" priority="4642">
      <formula>IF(RIGHT(TEXT(AU97,"0.#"),1)=".",TRUE,FALSE)</formula>
    </cfRule>
  </conditionalFormatting>
  <conditionalFormatting sqref="AE458">
    <cfRule type="expression" dxfId="1779" priority="4335">
      <formula>IF(RIGHT(TEXT(AE458,"0.#"),1)=".",FALSE,TRUE)</formula>
    </cfRule>
    <cfRule type="expression" dxfId="1778" priority="4336">
      <formula>IF(RIGHT(TEXT(AE458,"0.#"),1)=".",TRUE,FALSE)</formula>
    </cfRule>
  </conditionalFormatting>
  <conditionalFormatting sqref="AM460">
    <cfRule type="expression" dxfId="1777" priority="4325">
      <formula>IF(RIGHT(TEXT(AM460,"0.#"),1)=".",FALSE,TRUE)</formula>
    </cfRule>
    <cfRule type="expression" dxfId="1776" priority="4326">
      <formula>IF(RIGHT(TEXT(AM460,"0.#"),1)=".",TRUE,FALSE)</formula>
    </cfRule>
  </conditionalFormatting>
  <conditionalFormatting sqref="AE459">
    <cfRule type="expression" dxfId="1775" priority="4333">
      <formula>IF(RIGHT(TEXT(AE459,"0.#"),1)=".",FALSE,TRUE)</formula>
    </cfRule>
    <cfRule type="expression" dxfId="1774" priority="4334">
      <formula>IF(RIGHT(TEXT(AE459,"0.#"),1)=".",TRUE,FALSE)</formula>
    </cfRule>
  </conditionalFormatting>
  <conditionalFormatting sqref="AE460">
    <cfRule type="expression" dxfId="1773" priority="4331">
      <formula>IF(RIGHT(TEXT(AE460,"0.#"),1)=".",FALSE,TRUE)</formula>
    </cfRule>
    <cfRule type="expression" dxfId="1772" priority="4332">
      <formula>IF(RIGHT(TEXT(AE460,"0.#"),1)=".",TRUE,FALSE)</formula>
    </cfRule>
  </conditionalFormatting>
  <conditionalFormatting sqref="AM458">
    <cfRule type="expression" dxfId="1771" priority="4329">
      <formula>IF(RIGHT(TEXT(AM458,"0.#"),1)=".",FALSE,TRUE)</formula>
    </cfRule>
    <cfRule type="expression" dxfId="1770" priority="4330">
      <formula>IF(RIGHT(TEXT(AM458,"0.#"),1)=".",TRUE,FALSE)</formula>
    </cfRule>
  </conditionalFormatting>
  <conditionalFormatting sqref="AM459">
    <cfRule type="expression" dxfId="1769" priority="4327">
      <formula>IF(RIGHT(TEXT(AM459,"0.#"),1)=".",FALSE,TRUE)</formula>
    </cfRule>
    <cfRule type="expression" dxfId="1768" priority="4328">
      <formula>IF(RIGHT(TEXT(AM459,"0.#"),1)=".",TRUE,FALSE)</formula>
    </cfRule>
  </conditionalFormatting>
  <conditionalFormatting sqref="AU458">
    <cfRule type="expression" dxfId="1767" priority="4323">
      <formula>IF(RIGHT(TEXT(AU458,"0.#"),1)=".",FALSE,TRUE)</formula>
    </cfRule>
    <cfRule type="expression" dxfId="1766" priority="4324">
      <formula>IF(RIGHT(TEXT(AU458,"0.#"),1)=".",TRUE,FALSE)</formula>
    </cfRule>
  </conditionalFormatting>
  <conditionalFormatting sqref="AU459">
    <cfRule type="expression" dxfId="1765" priority="4321">
      <formula>IF(RIGHT(TEXT(AU459,"0.#"),1)=".",FALSE,TRUE)</formula>
    </cfRule>
    <cfRule type="expression" dxfId="1764" priority="4322">
      <formula>IF(RIGHT(TEXT(AU459,"0.#"),1)=".",TRUE,FALSE)</formula>
    </cfRule>
  </conditionalFormatting>
  <conditionalFormatting sqref="AU460">
    <cfRule type="expression" dxfId="1763" priority="4319">
      <formula>IF(RIGHT(TEXT(AU460,"0.#"),1)=".",FALSE,TRUE)</formula>
    </cfRule>
    <cfRule type="expression" dxfId="1762" priority="4320">
      <formula>IF(RIGHT(TEXT(AU460,"0.#"),1)=".",TRUE,FALSE)</formula>
    </cfRule>
  </conditionalFormatting>
  <conditionalFormatting sqref="AI460">
    <cfRule type="expression" dxfId="1761" priority="4313">
      <formula>IF(RIGHT(TEXT(AI460,"0.#"),1)=".",FALSE,TRUE)</formula>
    </cfRule>
    <cfRule type="expression" dxfId="1760" priority="4314">
      <formula>IF(RIGHT(TEXT(AI460,"0.#"),1)=".",TRUE,FALSE)</formula>
    </cfRule>
  </conditionalFormatting>
  <conditionalFormatting sqref="AI458">
    <cfRule type="expression" dxfId="1759" priority="4317">
      <formula>IF(RIGHT(TEXT(AI458,"0.#"),1)=".",FALSE,TRUE)</formula>
    </cfRule>
    <cfRule type="expression" dxfId="1758" priority="4318">
      <formula>IF(RIGHT(TEXT(AI458,"0.#"),1)=".",TRUE,FALSE)</formula>
    </cfRule>
  </conditionalFormatting>
  <conditionalFormatting sqref="AI459">
    <cfRule type="expression" dxfId="1757" priority="4315">
      <formula>IF(RIGHT(TEXT(AI459,"0.#"),1)=".",FALSE,TRUE)</formula>
    </cfRule>
    <cfRule type="expression" dxfId="1756" priority="4316">
      <formula>IF(RIGHT(TEXT(AI459,"0.#"),1)=".",TRUE,FALSE)</formula>
    </cfRule>
  </conditionalFormatting>
  <conditionalFormatting sqref="AQ459">
    <cfRule type="expression" dxfId="1755" priority="4311">
      <formula>IF(RIGHT(TEXT(AQ459,"0.#"),1)=".",FALSE,TRUE)</formula>
    </cfRule>
    <cfRule type="expression" dxfId="1754" priority="4312">
      <formula>IF(RIGHT(TEXT(AQ459,"0.#"),1)=".",TRUE,FALSE)</formula>
    </cfRule>
  </conditionalFormatting>
  <conditionalFormatting sqref="AQ460">
    <cfRule type="expression" dxfId="1753" priority="4309">
      <formula>IF(RIGHT(TEXT(AQ460,"0.#"),1)=".",FALSE,TRUE)</formula>
    </cfRule>
    <cfRule type="expression" dxfId="1752" priority="4310">
      <formula>IF(RIGHT(TEXT(AQ460,"0.#"),1)=".",TRUE,FALSE)</formula>
    </cfRule>
  </conditionalFormatting>
  <conditionalFormatting sqref="AQ458">
    <cfRule type="expression" dxfId="1751" priority="4307">
      <formula>IF(RIGHT(TEXT(AQ458,"0.#"),1)=".",FALSE,TRUE)</formula>
    </cfRule>
    <cfRule type="expression" dxfId="1750" priority="4308">
      <formula>IF(RIGHT(TEXT(AQ458,"0.#"),1)=".",TRUE,FALSE)</formula>
    </cfRule>
  </conditionalFormatting>
  <conditionalFormatting sqref="AE120 AM120">
    <cfRule type="expression" dxfId="1749" priority="2985">
      <formula>IF(RIGHT(TEXT(AE120,"0.#"),1)=".",FALSE,TRUE)</formula>
    </cfRule>
    <cfRule type="expression" dxfId="1748" priority="2986">
      <formula>IF(RIGHT(TEXT(AE120,"0.#"),1)=".",TRUE,FALSE)</formula>
    </cfRule>
  </conditionalFormatting>
  <conditionalFormatting sqref="AI126">
    <cfRule type="expression" dxfId="1747" priority="2975">
      <formula>IF(RIGHT(TEXT(AI126,"0.#"),1)=".",FALSE,TRUE)</formula>
    </cfRule>
    <cfRule type="expression" dxfId="1746" priority="2976">
      <formula>IF(RIGHT(TEXT(AI126,"0.#"),1)=".",TRUE,FALSE)</formula>
    </cfRule>
  </conditionalFormatting>
  <conditionalFormatting sqref="AI120">
    <cfRule type="expression" dxfId="1745" priority="2983">
      <formula>IF(RIGHT(TEXT(AI120,"0.#"),1)=".",FALSE,TRUE)</formula>
    </cfRule>
    <cfRule type="expression" dxfId="1744" priority="2984">
      <formula>IF(RIGHT(TEXT(AI120,"0.#"),1)=".",TRUE,FALSE)</formula>
    </cfRule>
  </conditionalFormatting>
  <conditionalFormatting sqref="AE123 AM123">
    <cfRule type="expression" dxfId="1743" priority="2981">
      <formula>IF(RIGHT(TEXT(AE123,"0.#"),1)=".",FALSE,TRUE)</formula>
    </cfRule>
    <cfRule type="expression" dxfId="1742" priority="2982">
      <formula>IF(RIGHT(TEXT(AE123,"0.#"),1)=".",TRUE,FALSE)</formula>
    </cfRule>
  </conditionalFormatting>
  <conditionalFormatting sqref="AI123">
    <cfRule type="expression" dxfId="1741" priority="2979">
      <formula>IF(RIGHT(TEXT(AI123,"0.#"),1)=".",FALSE,TRUE)</formula>
    </cfRule>
    <cfRule type="expression" dxfId="1740" priority="2980">
      <formula>IF(RIGHT(TEXT(AI123,"0.#"),1)=".",TRUE,FALSE)</formula>
    </cfRule>
  </conditionalFormatting>
  <conditionalFormatting sqref="AE126 AM126">
    <cfRule type="expression" dxfId="1739" priority="2977">
      <formula>IF(RIGHT(TEXT(AE126,"0.#"),1)=".",FALSE,TRUE)</formula>
    </cfRule>
    <cfRule type="expression" dxfId="1738" priority="2978">
      <formula>IF(RIGHT(TEXT(AE126,"0.#"),1)=".",TRUE,FALSE)</formula>
    </cfRule>
  </conditionalFormatting>
  <conditionalFormatting sqref="AE129 AM129">
    <cfRule type="expression" dxfId="1737" priority="2973">
      <formula>IF(RIGHT(TEXT(AE129,"0.#"),1)=".",FALSE,TRUE)</formula>
    </cfRule>
    <cfRule type="expression" dxfId="1736" priority="2974">
      <formula>IF(RIGHT(TEXT(AE129,"0.#"),1)=".",TRUE,FALSE)</formula>
    </cfRule>
  </conditionalFormatting>
  <conditionalFormatting sqref="AI129">
    <cfRule type="expression" dxfId="1735" priority="2971">
      <formula>IF(RIGHT(TEXT(AI129,"0.#"),1)=".",FALSE,TRUE)</formula>
    </cfRule>
    <cfRule type="expression" dxfId="1734" priority="2972">
      <formula>IF(RIGHT(TEXT(AI129,"0.#"),1)=".",TRUE,FALSE)</formula>
    </cfRule>
  </conditionalFormatting>
  <conditionalFormatting sqref="Y855:Y874">
    <cfRule type="expression" dxfId="1733" priority="2969">
      <formula>IF(RIGHT(TEXT(Y855,"0.#"),1)=".",FALSE,TRUE)</formula>
    </cfRule>
    <cfRule type="expression" dxfId="1732" priority="2970">
      <formula>IF(RIGHT(TEXT(Y855,"0.#"),1)=".",TRUE,FALSE)</formula>
    </cfRule>
  </conditionalFormatting>
  <conditionalFormatting sqref="AU518">
    <cfRule type="expression" dxfId="1731" priority="1479">
      <formula>IF(RIGHT(TEXT(AU518,"0.#"),1)=".",FALSE,TRUE)</formula>
    </cfRule>
    <cfRule type="expression" dxfId="1730" priority="1480">
      <formula>IF(RIGHT(TEXT(AU518,"0.#"),1)=".",TRUE,FALSE)</formula>
    </cfRule>
  </conditionalFormatting>
  <conditionalFormatting sqref="AQ551">
    <cfRule type="expression" dxfId="1729" priority="1255">
      <formula>IF(RIGHT(TEXT(AQ551,"0.#"),1)=".",FALSE,TRUE)</formula>
    </cfRule>
    <cfRule type="expression" dxfId="1728" priority="1256">
      <formula>IF(RIGHT(TEXT(AQ551,"0.#"),1)=".",TRUE,FALSE)</formula>
    </cfRule>
  </conditionalFormatting>
  <conditionalFormatting sqref="AE556">
    <cfRule type="expression" dxfId="1727" priority="1253">
      <formula>IF(RIGHT(TEXT(AE556,"0.#"),1)=".",FALSE,TRUE)</formula>
    </cfRule>
    <cfRule type="expression" dxfId="1726" priority="1254">
      <formula>IF(RIGHT(TEXT(AE556,"0.#"),1)=".",TRUE,FALSE)</formula>
    </cfRule>
  </conditionalFormatting>
  <conditionalFormatting sqref="AE557">
    <cfRule type="expression" dxfId="1725" priority="1251">
      <formula>IF(RIGHT(TEXT(AE557,"0.#"),1)=".",FALSE,TRUE)</formula>
    </cfRule>
    <cfRule type="expression" dxfId="1724" priority="1252">
      <formula>IF(RIGHT(TEXT(AE557,"0.#"),1)=".",TRUE,FALSE)</formula>
    </cfRule>
  </conditionalFormatting>
  <conditionalFormatting sqref="AE558">
    <cfRule type="expression" dxfId="1723" priority="1249">
      <formula>IF(RIGHT(TEXT(AE558,"0.#"),1)=".",FALSE,TRUE)</formula>
    </cfRule>
    <cfRule type="expression" dxfId="1722" priority="1250">
      <formula>IF(RIGHT(TEXT(AE558,"0.#"),1)=".",TRUE,FALSE)</formula>
    </cfRule>
  </conditionalFormatting>
  <conditionalFormatting sqref="AU556">
    <cfRule type="expression" dxfId="1721" priority="1241">
      <formula>IF(RIGHT(TEXT(AU556,"0.#"),1)=".",FALSE,TRUE)</formula>
    </cfRule>
    <cfRule type="expression" dxfId="1720" priority="1242">
      <formula>IF(RIGHT(TEXT(AU556,"0.#"),1)=".",TRUE,FALSE)</formula>
    </cfRule>
  </conditionalFormatting>
  <conditionalFormatting sqref="AU557">
    <cfRule type="expression" dxfId="1719" priority="1239">
      <formula>IF(RIGHT(TEXT(AU557,"0.#"),1)=".",FALSE,TRUE)</formula>
    </cfRule>
    <cfRule type="expression" dxfId="1718" priority="1240">
      <formula>IF(RIGHT(TEXT(AU557,"0.#"),1)=".",TRUE,FALSE)</formula>
    </cfRule>
  </conditionalFormatting>
  <conditionalFormatting sqref="AU558">
    <cfRule type="expression" dxfId="1717" priority="1237">
      <formula>IF(RIGHT(TEXT(AU558,"0.#"),1)=".",FALSE,TRUE)</formula>
    </cfRule>
    <cfRule type="expression" dxfId="1716" priority="1238">
      <formula>IF(RIGHT(TEXT(AU558,"0.#"),1)=".",TRUE,FALSE)</formula>
    </cfRule>
  </conditionalFormatting>
  <conditionalFormatting sqref="AQ557">
    <cfRule type="expression" dxfId="1715" priority="1229">
      <formula>IF(RIGHT(TEXT(AQ557,"0.#"),1)=".",FALSE,TRUE)</formula>
    </cfRule>
    <cfRule type="expression" dxfId="1714" priority="1230">
      <formula>IF(RIGHT(TEXT(AQ557,"0.#"),1)=".",TRUE,FALSE)</formula>
    </cfRule>
  </conditionalFormatting>
  <conditionalFormatting sqref="AQ558">
    <cfRule type="expression" dxfId="1713" priority="1227">
      <formula>IF(RIGHT(TEXT(AQ558,"0.#"),1)=".",FALSE,TRUE)</formula>
    </cfRule>
    <cfRule type="expression" dxfId="1712" priority="1228">
      <formula>IF(RIGHT(TEXT(AQ558,"0.#"),1)=".",TRUE,FALSE)</formula>
    </cfRule>
  </conditionalFormatting>
  <conditionalFormatting sqref="AQ556">
    <cfRule type="expression" dxfId="1711" priority="1225">
      <formula>IF(RIGHT(TEXT(AQ556,"0.#"),1)=".",FALSE,TRUE)</formula>
    </cfRule>
    <cfRule type="expression" dxfId="1710" priority="1226">
      <formula>IF(RIGHT(TEXT(AQ556,"0.#"),1)=".",TRUE,FALSE)</formula>
    </cfRule>
  </conditionalFormatting>
  <conditionalFormatting sqref="AE561">
    <cfRule type="expression" dxfId="1709" priority="1223">
      <formula>IF(RIGHT(TEXT(AE561,"0.#"),1)=".",FALSE,TRUE)</formula>
    </cfRule>
    <cfRule type="expression" dxfId="1708" priority="1224">
      <formula>IF(RIGHT(TEXT(AE561,"0.#"),1)=".",TRUE,FALSE)</formula>
    </cfRule>
  </conditionalFormatting>
  <conditionalFormatting sqref="AE562">
    <cfRule type="expression" dxfId="1707" priority="1221">
      <formula>IF(RIGHT(TEXT(AE562,"0.#"),1)=".",FALSE,TRUE)</formula>
    </cfRule>
    <cfRule type="expression" dxfId="1706" priority="1222">
      <formula>IF(RIGHT(TEXT(AE562,"0.#"),1)=".",TRUE,FALSE)</formula>
    </cfRule>
  </conditionalFormatting>
  <conditionalFormatting sqref="AE563">
    <cfRule type="expression" dxfId="1705" priority="1219">
      <formula>IF(RIGHT(TEXT(AE563,"0.#"),1)=".",FALSE,TRUE)</formula>
    </cfRule>
    <cfRule type="expression" dxfId="1704" priority="1220">
      <formula>IF(RIGHT(TEXT(AE563,"0.#"),1)=".",TRUE,FALSE)</formula>
    </cfRule>
  </conditionalFormatting>
  <conditionalFormatting sqref="AL1110:AO1139">
    <cfRule type="expression" dxfId="1703" priority="2875">
      <formula>IF(AND(AL1110&gt;=0, RIGHT(TEXT(AL1110,"0.#"),1)&lt;&gt;"."),TRUE,FALSE)</formula>
    </cfRule>
    <cfRule type="expression" dxfId="1702" priority="2876">
      <formula>IF(AND(AL1110&gt;=0, RIGHT(TEXT(AL1110,"0.#"),1)="."),TRUE,FALSE)</formula>
    </cfRule>
    <cfRule type="expression" dxfId="1701" priority="2877">
      <formula>IF(AND(AL1110&lt;0, RIGHT(TEXT(AL1110,"0.#"),1)&lt;&gt;"."),TRUE,FALSE)</formula>
    </cfRule>
    <cfRule type="expression" dxfId="1700" priority="2878">
      <formula>IF(AND(AL1110&lt;0, RIGHT(TEXT(AL1110,"0.#"),1)="."),TRUE,FALSE)</formula>
    </cfRule>
  </conditionalFormatting>
  <conditionalFormatting sqref="Y1110:Y1139">
    <cfRule type="expression" dxfId="1699" priority="2873">
      <formula>IF(RIGHT(TEXT(Y1110,"0.#"),1)=".",FALSE,TRUE)</formula>
    </cfRule>
    <cfRule type="expression" dxfId="1698" priority="2874">
      <formula>IF(RIGHT(TEXT(Y1110,"0.#"),1)=".",TRUE,FALSE)</formula>
    </cfRule>
  </conditionalFormatting>
  <conditionalFormatting sqref="AQ553">
    <cfRule type="expression" dxfId="1697" priority="1257">
      <formula>IF(RIGHT(TEXT(AQ553,"0.#"),1)=".",FALSE,TRUE)</formula>
    </cfRule>
    <cfRule type="expression" dxfId="1696" priority="1258">
      <formula>IF(RIGHT(TEXT(AQ553,"0.#"),1)=".",TRUE,FALSE)</formula>
    </cfRule>
  </conditionalFormatting>
  <conditionalFormatting sqref="AU552">
    <cfRule type="expression" dxfId="1695" priority="1269">
      <formula>IF(RIGHT(TEXT(AU552,"0.#"),1)=".",FALSE,TRUE)</formula>
    </cfRule>
    <cfRule type="expression" dxfId="1694" priority="1270">
      <formula>IF(RIGHT(TEXT(AU552,"0.#"),1)=".",TRUE,FALSE)</formula>
    </cfRule>
  </conditionalFormatting>
  <conditionalFormatting sqref="AE552">
    <cfRule type="expression" dxfId="1693" priority="1281">
      <formula>IF(RIGHT(TEXT(AE552,"0.#"),1)=".",FALSE,TRUE)</formula>
    </cfRule>
    <cfRule type="expression" dxfId="1692" priority="1282">
      <formula>IF(RIGHT(TEXT(AE552,"0.#"),1)=".",TRUE,FALSE)</formula>
    </cfRule>
  </conditionalFormatting>
  <conditionalFormatting sqref="AQ548">
    <cfRule type="expression" dxfId="1691" priority="1287">
      <formula>IF(RIGHT(TEXT(AQ548,"0.#"),1)=".",FALSE,TRUE)</formula>
    </cfRule>
    <cfRule type="expression" dxfId="1690" priority="1288">
      <formula>IF(RIGHT(TEXT(AQ548,"0.#"),1)=".",TRUE,FALSE)</formula>
    </cfRule>
  </conditionalFormatting>
  <conditionalFormatting sqref="AE492">
    <cfRule type="expression" dxfId="1689" priority="1613">
      <formula>IF(RIGHT(TEXT(AE492,"0.#"),1)=".",FALSE,TRUE)</formula>
    </cfRule>
    <cfRule type="expression" dxfId="1688" priority="1614">
      <formula>IF(RIGHT(TEXT(AE492,"0.#"),1)=".",TRUE,FALSE)</formula>
    </cfRule>
  </conditionalFormatting>
  <conditionalFormatting sqref="AE493">
    <cfRule type="expression" dxfId="1687" priority="1611">
      <formula>IF(RIGHT(TEXT(AE493,"0.#"),1)=".",FALSE,TRUE)</formula>
    </cfRule>
    <cfRule type="expression" dxfId="1686" priority="1612">
      <formula>IF(RIGHT(TEXT(AE493,"0.#"),1)=".",TRUE,FALSE)</formula>
    </cfRule>
  </conditionalFormatting>
  <conditionalFormatting sqref="AE494">
    <cfRule type="expression" dxfId="1685" priority="1609">
      <formula>IF(RIGHT(TEXT(AE494,"0.#"),1)=".",FALSE,TRUE)</formula>
    </cfRule>
    <cfRule type="expression" dxfId="1684" priority="1610">
      <formula>IF(RIGHT(TEXT(AE494,"0.#"),1)=".",TRUE,FALSE)</formula>
    </cfRule>
  </conditionalFormatting>
  <conditionalFormatting sqref="AQ493">
    <cfRule type="expression" dxfId="1683" priority="1589">
      <formula>IF(RIGHT(TEXT(AQ493,"0.#"),1)=".",FALSE,TRUE)</formula>
    </cfRule>
    <cfRule type="expression" dxfId="1682" priority="1590">
      <formula>IF(RIGHT(TEXT(AQ493,"0.#"),1)=".",TRUE,FALSE)</formula>
    </cfRule>
  </conditionalFormatting>
  <conditionalFormatting sqref="AQ494">
    <cfRule type="expression" dxfId="1681" priority="1587">
      <formula>IF(RIGHT(TEXT(AQ494,"0.#"),1)=".",FALSE,TRUE)</formula>
    </cfRule>
    <cfRule type="expression" dxfId="1680" priority="1588">
      <formula>IF(RIGHT(TEXT(AQ494,"0.#"),1)=".",TRUE,FALSE)</formula>
    </cfRule>
  </conditionalFormatting>
  <conditionalFormatting sqref="AQ492">
    <cfRule type="expression" dxfId="1679" priority="1585">
      <formula>IF(RIGHT(TEXT(AQ492,"0.#"),1)=".",FALSE,TRUE)</formula>
    </cfRule>
    <cfRule type="expression" dxfId="1678" priority="1586">
      <formula>IF(RIGHT(TEXT(AQ492,"0.#"),1)=".",TRUE,FALSE)</formula>
    </cfRule>
  </conditionalFormatting>
  <conditionalFormatting sqref="AU494">
    <cfRule type="expression" dxfId="1677" priority="1597">
      <formula>IF(RIGHT(TEXT(AU494,"0.#"),1)=".",FALSE,TRUE)</formula>
    </cfRule>
    <cfRule type="expression" dxfId="1676" priority="1598">
      <formula>IF(RIGHT(TEXT(AU494,"0.#"),1)=".",TRUE,FALSE)</formula>
    </cfRule>
  </conditionalFormatting>
  <conditionalFormatting sqref="AU492">
    <cfRule type="expression" dxfId="1675" priority="1601">
      <formula>IF(RIGHT(TEXT(AU492,"0.#"),1)=".",FALSE,TRUE)</formula>
    </cfRule>
    <cfRule type="expression" dxfId="1674" priority="1602">
      <formula>IF(RIGHT(TEXT(AU492,"0.#"),1)=".",TRUE,FALSE)</formula>
    </cfRule>
  </conditionalFormatting>
  <conditionalFormatting sqref="AU493">
    <cfRule type="expression" dxfId="1673" priority="1599">
      <formula>IF(RIGHT(TEXT(AU493,"0.#"),1)=".",FALSE,TRUE)</formula>
    </cfRule>
    <cfRule type="expression" dxfId="1672" priority="1600">
      <formula>IF(RIGHT(TEXT(AU493,"0.#"),1)=".",TRUE,FALSE)</formula>
    </cfRule>
  </conditionalFormatting>
  <conditionalFormatting sqref="AU583">
    <cfRule type="expression" dxfId="1671" priority="1117">
      <formula>IF(RIGHT(TEXT(AU583,"0.#"),1)=".",FALSE,TRUE)</formula>
    </cfRule>
    <cfRule type="expression" dxfId="1670" priority="1118">
      <formula>IF(RIGHT(TEXT(AU583,"0.#"),1)=".",TRUE,FALSE)</formula>
    </cfRule>
  </conditionalFormatting>
  <conditionalFormatting sqref="AU582">
    <cfRule type="expression" dxfId="1669" priority="1119">
      <formula>IF(RIGHT(TEXT(AU582,"0.#"),1)=".",FALSE,TRUE)</formula>
    </cfRule>
    <cfRule type="expression" dxfId="1668" priority="1120">
      <formula>IF(RIGHT(TEXT(AU582,"0.#"),1)=".",TRUE,FALSE)</formula>
    </cfRule>
  </conditionalFormatting>
  <conditionalFormatting sqref="AE499">
    <cfRule type="expression" dxfId="1667" priority="1579">
      <formula>IF(RIGHT(TEXT(AE499,"0.#"),1)=".",FALSE,TRUE)</formula>
    </cfRule>
    <cfRule type="expression" dxfId="1666" priority="1580">
      <formula>IF(RIGHT(TEXT(AE499,"0.#"),1)=".",TRUE,FALSE)</formula>
    </cfRule>
  </conditionalFormatting>
  <conditionalFormatting sqref="AE497">
    <cfRule type="expression" dxfId="1665" priority="1583">
      <formula>IF(RIGHT(TEXT(AE497,"0.#"),1)=".",FALSE,TRUE)</formula>
    </cfRule>
    <cfRule type="expression" dxfId="1664" priority="1584">
      <formula>IF(RIGHT(TEXT(AE497,"0.#"),1)=".",TRUE,FALSE)</formula>
    </cfRule>
  </conditionalFormatting>
  <conditionalFormatting sqref="AE498">
    <cfRule type="expression" dxfId="1663" priority="1581">
      <formula>IF(RIGHT(TEXT(AE498,"0.#"),1)=".",FALSE,TRUE)</formula>
    </cfRule>
    <cfRule type="expression" dxfId="1662" priority="1582">
      <formula>IF(RIGHT(TEXT(AE498,"0.#"),1)=".",TRUE,FALSE)</formula>
    </cfRule>
  </conditionalFormatting>
  <conditionalFormatting sqref="AU499">
    <cfRule type="expression" dxfId="1661" priority="1567">
      <formula>IF(RIGHT(TEXT(AU499,"0.#"),1)=".",FALSE,TRUE)</formula>
    </cfRule>
    <cfRule type="expression" dxfId="1660" priority="1568">
      <formula>IF(RIGHT(TEXT(AU499,"0.#"),1)=".",TRUE,FALSE)</formula>
    </cfRule>
  </conditionalFormatting>
  <conditionalFormatting sqref="AU497">
    <cfRule type="expression" dxfId="1659" priority="1571">
      <formula>IF(RIGHT(TEXT(AU497,"0.#"),1)=".",FALSE,TRUE)</formula>
    </cfRule>
    <cfRule type="expression" dxfId="1658" priority="1572">
      <formula>IF(RIGHT(TEXT(AU497,"0.#"),1)=".",TRUE,FALSE)</formula>
    </cfRule>
  </conditionalFormatting>
  <conditionalFormatting sqref="AU498">
    <cfRule type="expression" dxfId="1657" priority="1569">
      <formula>IF(RIGHT(TEXT(AU498,"0.#"),1)=".",FALSE,TRUE)</formula>
    </cfRule>
    <cfRule type="expression" dxfId="1656" priority="1570">
      <formula>IF(RIGHT(TEXT(AU498,"0.#"),1)=".",TRUE,FALSE)</formula>
    </cfRule>
  </conditionalFormatting>
  <conditionalFormatting sqref="AQ497">
    <cfRule type="expression" dxfId="1655" priority="1555">
      <formula>IF(RIGHT(TEXT(AQ497,"0.#"),1)=".",FALSE,TRUE)</formula>
    </cfRule>
    <cfRule type="expression" dxfId="1654" priority="1556">
      <formula>IF(RIGHT(TEXT(AQ497,"0.#"),1)=".",TRUE,FALSE)</formula>
    </cfRule>
  </conditionalFormatting>
  <conditionalFormatting sqref="AQ498">
    <cfRule type="expression" dxfId="1653" priority="1559">
      <formula>IF(RIGHT(TEXT(AQ498,"0.#"),1)=".",FALSE,TRUE)</formula>
    </cfRule>
    <cfRule type="expression" dxfId="1652" priority="1560">
      <formula>IF(RIGHT(TEXT(AQ498,"0.#"),1)=".",TRUE,FALSE)</formula>
    </cfRule>
  </conditionalFormatting>
  <conditionalFormatting sqref="AQ499">
    <cfRule type="expression" dxfId="1651" priority="1557">
      <formula>IF(RIGHT(TEXT(AQ499,"0.#"),1)=".",FALSE,TRUE)</formula>
    </cfRule>
    <cfRule type="expression" dxfId="1650" priority="1558">
      <formula>IF(RIGHT(TEXT(AQ499,"0.#"),1)=".",TRUE,FALSE)</formula>
    </cfRule>
  </conditionalFormatting>
  <conditionalFormatting sqref="AE504">
    <cfRule type="expression" dxfId="1649" priority="1549">
      <formula>IF(RIGHT(TEXT(AE504,"0.#"),1)=".",FALSE,TRUE)</formula>
    </cfRule>
    <cfRule type="expression" dxfId="1648" priority="1550">
      <formula>IF(RIGHT(TEXT(AE504,"0.#"),1)=".",TRUE,FALSE)</formula>
    </cfRule>
  </conditionalFormatting>
  <conditionalFormatting sqref="AE502">
    <cfRule type="expression" dxfId="1647" priority="1553">
      <formula>IF(RIGHT(TEXT(AE502,"0.#"),1)=".",FALSE,TRUE)</formula>
    </cfRule>
    <cfRule type="expression" dxfId="1646" priority="1554">
      <formula>IF(RIGHT(TEXT(AE502,"0.#"),1)=".",TRUE,FALSE)</formula>
    </cfRule>
  </conditionalFormatting>
  <conditionalFormatting sqref="AE503">
    <cfRule type="expression" dxfId="1645" priority="1551">
      <formula>IF(RIGHT(TEXT(AE503,"0.#"),1)=".",FALSE,TRUE)</formula>
    </cfRule>
    <cfRule type="expression" dxfId="1644" priority="1552">
      <formula>IF(RIGHT(TEXT(AE503,"0.#"),1)=".",TRUE,FALSE)</formula>
    </cfRule>
  </conditionalFormatting>
  <conditionalFormatting sqref="AU504">
    <cfRule type="expression" dxfId="1643" priority="1537">
      <formula>IF(RIGHT(TEXT(AU504,"0.#"),1)=".",FALSE,TRUE)</formula>
    </cfRule>
    <cfRule type="expression" dxfId="1642" priority="1538">
      <formula>IF(RIGHT(TEXT(AU504,"0.#"),1)=".",TRUE,FALSE)</formula>
    </cfRule>
  </conditionalFormatting>
  <conditionalFormatting sqref="AU502">
    <cfRule type="expression" dxfId="1641" priority="1541">
      <formula>IF(RIGHT(TEXT(AU502,"0.#"),1)=".",FALSE,TRUE)</formula>
    </cfRule>
    <cfRule type="expression" dxfId="1640" priority="1542">
      <formula>IF(RIGHT(TEXT(AU502,"0.#"),1)=".",TRUE,FALSE)</formula>
    </cfRule>
  </conditionalFormatting>
  <conditionalFormatting sqref="AU503">
    <cfRule type="expression" dxfId="1639" priority="1539">
      <formula>IF(RIGHT(TEXT(AU503,"0.#"),1)=".",FALSE,TRUE)</formula>
    </cfRule>
    <cfRule type="expression" dxfId="1638" priority="1540">
      <formula>IF(RIGHT(TEXT(AU503,"0.#"),1)=".",TRUE,FALSE)</formula>
    </cfRule>
  </conditionalFormatting>
  <conditionalFormatting sqref="AQ502">
    <cfRule type="expression" dxfId="1637" priority="1525">
      <formula>IF(RIGHT(TEXT(AQ502,"0.#"),1)=".",FALSE,TRUE)</formula>
    </cfRule>
    <cfRule type="expression" dxfId="1636" priority="1526">
      <formula>IF(RIGHT(TEXT(AQ502,"0.#"),1)=".",TRUE,FALSE)</formula>
    </cfRule>
  </conditionalFormatting>
  <conditionalFormatting sqref="AQ503">
    <cfRule type="expression" dxfId="1635" priority="1529">
      <formula>IF(RIGHT(TEXT(AQ503,"0.#"),1)=".",FALSE,TRUE)</formula>
    </cfRule>
    <cfRule type="expression" dxfId="1634" priority="1530">
      <formula>IF(RIGHT(TEXT(AQ503,"0.#"),1)=".",TRUE,FALSE)</formula>
    </cfRule>
  </conditionalFormatting>
  <conditionalFormatting sqref="AQ504">
    <cfRule type="expression" dxfId="1633" priority="1527">
      <formula>IF(RIGHT(TEXT(AQ504,"0.#"),1)=".",FALSE,TRUE)</formula>
    </cfRule>
    <cfRule type="expression" dxfId="1632" priority="1528">
      <formula>IF(RIGHT(TEXT(AQ504,"0.#"),1)=".",TRUE,FALSE)</formula>
    </cfRule>
  </conditionalFormatting>
  <conditionalFormatting sqref="AE509">
    <cfRule type="expression" dxfId="1631" priority="1519">
      <formula>IF(RIGHT(TEXT(AE509,"0.#"),1)=".",FALSE,TRUE)</formula>
    </cfRule>
    <cfRule type="expression" dxfId="1630" priority="1520">
      <formula>IF(RIGHT(TEXT(AE509,"0.#"),1)=".",TRUE,FALSE)</formula>
    </cfRule>
  </conditionalFormatting>
  <conditionalFormatting sqref="AE507">
    <cfRule type="expression" dxfId="1629" priority="1523">
      <formula>IF(RIGHT(TEXT(AE507,"0.#"),1)=".",FALSE,TRUE)</formula>
    </cfRule>
    <cfRule type="expression" dxfId="1628" priority="1524">
      <formula>IF(RIGHT(TEXT(AE507,"0.#"),1)=".",TRUE,FALSE)</formula>
    </cfRule>
  </conditionalFormatting>
  <conditionalFormatting sqref="AE508">
    <cfRule type="expression" dxfId="1627" priority="1521">
      <formula>IF(RIGHT(TEXT(AE508,"0.#"),1)=".",FALSE,TRUE)</formula>
    </cfRule>
    <cfRule type="expression" dxfId="1626" priority="1522">
      <formula>IF(RIGHT(TEXT(AE508,"0.#"),1)=".",TRUE,FALSE)</formula>
    </cfRule>
  </conditionalFormatting>
  <conditionalFormatting sqref="AU509">
    <cfRule type="expression" dxfId="1625" priority="1507">
      <formula>IF(RIGHT(TEXT(AU509,"0.#"),1)=".",FALSE,TRUE)</formula>
    </cfRule>
    <cfRule type="expression" dxfId="1624" priority="1508">
      <formula>IF(RIGHT(TEXT(AU509,"0.#"),1)=".",TRUE,FALSE)</formula>
    </cfRule>
  </conditionalFormatting>
  <conditionalFormatting sqref="AU507">
    <cfRule type="expression" dxfId="1623" priority="1511">
      <formula>IF(RIGHT(TEXT(AU507,"0.#"),1)=".",FALSE,TRUE)</formula>
    </cfRule>
    <cfRule type="expression" dxfId="1622" priority="1512">
      <formula>IF(RIGHT(TEXT(AU507,"0.#"),1)=".",TRUE,FALSE)</formula>
    </cfRule>
  </conditionalFormatting>
  <conditionalFormatting sqref="AU508">
    <cfRule type="expression" dxfId="1621" priority="1509">
      <formula>IF(RIGHT(TEXT(AU508,"0.#"),1)=".",FALSE,TRUE)</formula>
    </cfRule>
    <cfRule type="expression" dxfId="1620" priority="1510">
      <formula>IF(RIGHT(TEXT(AU508,"0.#"),1)=".",TRUE,FALSE)</formula>
    </cfRule>
  </conditionalFormatting>
  <conditionalFormatting sqref="AQ507">
    <cfRule type="expression" dxfId="1619" priority="1495">
      <formula>IF(RIGHT(TEXT(AQ507,"0.#"),1)=".",FALSE,TRUE)</formula>
    </cfRule>
    <cfRule type="expression" dxfId="1618" priority="1496">
      <formula>IF(RIGHT(TEXT(AQ507,"0.#"),1)=".",TRUE,FALSE)</formula>
    </cfRule>
  </conditionalFormatting>
  <conditionalFormatting sqref="AQ508">
    <cfRule type="expression" dxfId="1617" priority="1499">
      <formula>IF(RIGHT(TEXT(AQ508,"0.#"),1)=".",FALSE,TRUE)</formula>
    </cfRule>
    <cfRule type="expression" dxfId="1616" priority="1500">
      <formula>IF(RIGHT(TEXT(AQ508,"0.#"),1)=".",TRUE,FALSE)</formula>
    </cfRule>
  </conditionalFormatting>
  <conditionalFormatting sqref="AQ509">
    <cfRule type="expression" dxfId="1615" priority="1497">
      <formula>IF(RIGHT(TEXT(AQ509,"0.#"),1)=".",FALSE,TRUE)</formula>
    </cfRule>
    <cfRule type="expression" dxfId="1614" priority="1498">
      <formula>IF(RIGHT(TEXT(AQ509,"0.#"),1)=".",TRUE,FALSE)</formula>
    </cfRule>
  </conditionalFormatting>
  <conditionalFormatting sqref="AE465">
    <cfRule type="expression" dxfId="1613" priority="1789">
      <formula>IF(RIGHT(TEXT(AE465,"0.#"),1)=".",FALSE,TRUE)</formula>
    </cfRule>
    <cfRule type="expression" dxfId="1612" priority="1790">
      <formula>IF(RIGHT(TEXT(AE465,"0.#"),1)=".",TRUE,FALSE)</formula>
    </cfRule>
  </conditionalFormatting>
  <conditionalFormatting sqref="AE463">
    <cfRule type="expression" dxfId="1611" priority="1793">
      <formula>IF(RIGHT(TEXT(AE463,"0.#"),1)=".",FALSE,TRUE)</formula>
    </cfRule>
    <cfRule type="expression" dxfId="1610" priority="1794">
      <formula>IF(RIGHT(TEXT(AE463,"0.#"),1)=".",TRUE,FALSE)</formula>
    </cfRule>
  </conditionalFormatting>
  <conditionalFormatting sqref="AE464">
    <cfRule type="expression" dxfId="1609" priority="1791">
      <formula>IF(RIGHT(TEXT(AE464,"0.#"),1)=".",FALSE,TRUE)</formula>
    </cfRule>
    <cfRule type="expression" dxfId="1608" priority="1792">
      <formula>IF(RIGHT(TEXT(AE464,"0.#"),1)=".",TRUE,FALSE)</formula>
    </cfRule>
  </conditionalFormatting>
  <conditionalFormatting sqref="AM465">
    <cfRule type="expression" dxfId="1607" priority="1783">
      <formula>IF(RIGHT(TEXT(AM465,"0.#"),1)=".",FALSE,TRUE)</formula>
    </cfRule>
    <cfRule type="expression" dxfId="1606" priority="1784">
      <formula>IF(RIGHT(TEXT(AM465,"0.#"),1)=".",TRUE,FALSE)</formula>
    </cfRule>
  </conditionalFormatting>
  <conditionalFormatting sqref="AM463">
    <cfRule type="expression" dxfId="1605" priority="1787">
      <formula>IF(RIGHT(TEXT(AM463,"0.#"),1)=".",FALSE,TRUE)</formula>
    </cfRule>
    <cfRule type="expression" dxfId="1604" priority="1788">
      <formula>IF(RIGHT(TEXT(AM463,"0.#"),1)=".",TRUE,FALSE)</formula>
    </cfRule>
  </conditionalFormatting>
  <conditionalFormatting sqref="AM464">
    <cfRule type="expression" dxfId="1603" priority="1785">
      <formula>IF(RIGHT(TEXT(AM464,"0.#"),1)=".",FALSE,TRUE)</formula>
    </cfRule>
    <cfRule type="expression" dxfId="1602" priority="1786">
      <formula>IF(RIGHT(TEXT(AM464,"0.#"),1)=".",TRUE,FALSE)</formula>
    </cfRule>
  </conditionalFormatting>
  <conditionalFormatting sqref="AU465">
    <cfRule type="expression" dxfId="1601" priority="1777">
      <formula>IF(RIGHT(TEXT(AU465,"0.#"),1)=".",FALSE,TRUE)</formula>
    </cfRule>
    <cfRule type="expression" dxfId="1600" priority="1778">
      <formula>IF(RIGHT(TEXT(AU465,"0.#"),1)=".",TRUE,FALSE)</formula>
    </cfRule>
  </conditionalFormatting>
  <conditionalFormatting sqref="AU463">
    <cfRule type="expression" dxfId="1599" priority="1781">
      <formula>IF(RIGHT(TEXT(AU463,"0.#"),1)=".",FALSE,TRUE)</formula>
    </cfRule>
    <cfRule type="expression" dxfId="1598" priority="1782">
      <formula>IF(RIGHT(TEXT(AU463,"0.#"),1)=".",TRUE,FALSE)</formula>
    </cfRule>
  </conditionalFormatting>
  <conditionalFormatting sqref="AU464">
    <cfRule type="expression" dxfId="1597" priority="1779">
      <formula>IF(RIGHT(TEXT(AU464,"0.#"),1)=".",FALSE,TRUE)</formula>
    </cfRule>
    <cfRule type="expression" dxfId="1596" priority="1780">
      <formula>IF(RIGHT(TEXT(AU464,"0.#"),1)=".",TRUE,FALSE)</formula>
    </cfRule>
  </conditionalFormatting>
  <conditionalFormatting sqref="AI465">
    <cfRule type="expression" dxfId="1595" priority="1771">
      <formula>IF(RIGHT(TEXT(AI465,"0.#"),1)=".",FALSE,TRUE)</formula>
    </cfRule>
    <cfRule type="expression" dxfId="1594" priority="1772">
      <formula>IF(RIGHT(TEXT(AI465,"0.#"),1)=".",TRUE,FALSE)</formula>
    </cfRule>
  </conditionalFormatting>
  <conditionalFormatting sqref="AI463">
    <cfRule type="expression" dxfId="1593" priority="1775">
      <formula>IF(RIGHT(TEXT(AI463,"0.#"),1)=".",FALSE,TRUE)</formula>
    </cfRule>
    <cfRule type="expression" dxfId="1592" priority="1776">
      <formula>IF(RIGHT(TEXT(AI463,"0.#"),1)=".",TRUE,FALSE)</formula>
    </cfRule>
  </conditionalFormatting>
  <conditionalFormatting sqref="AI464">
    <cfRule type="expression" dxfId="1591" priority="1773">
      <formula>IF(RIGHT(TEXT(AI464,"0.#"),1)=".",FALSE,TRUE)</formula>
    </cfRule>
    <cfRule type="expression" dxfId="1590" priority="1774">
      <formula>IF(RIGHT(TEXT(AI464,"0.#"),1)=".",TRUE,FALSE)</formula>
    </cfRule>
  </conditionalFormatting>
  <conditionalFormatting sqref="AQ463">
    <cfRule type="expression" dxfId="1589" priority="1765">
      <formula>IF(RIGHT(TEXT(AQ463,"0.#"),1)=".",FALSE,TRUE)</formula>
    </cfRule>
    <cfRule type="expression" dxfId="1588" priority="1766">
      <formula>IF(RIGHT(TEXT(AQ463,"0.#"),1)=".",TRUE,FALSE)</formula>
    </cfRule>
  </conditionalFormatting>
  <conditionalFormatting sqref="AQ464">
    <cfRule type="expression" dxfId="1587" priority="1769">
      <formula>IF(RIGHT(TEXT(AQ464,"0.#"),1)=".",FALSE,TRUE)</formula>
    </cfRule>
    <cfRule type="expression" dxfId="1586" priority="1770">
      <formula>IF(RIGHT(TEXT(AQ464,"0.#"),1)=".",TRUE,FALSE)</formula>
    </cfRule>
  </conditionalFormatting>
  <conditionalFormatting sqref="AQ465">
    <cfRule type="expression" dxfId="1585" priority="1767">
      <formula>IF(RIGHT(TEXT(AQ465,"0.#"),1)=".",FALSE,TRUE)</formula>
    </cfRule>
    <cfRule type="expression" dxfId="1584" priority="1768">
      <formula>IF(RIGHT(TEXT(AQ465,"0.#"),1)=".",TRUE,FALSE)</formula>
    </cfRule>
  </conditionalFormatting>
  <conditionalFormatting sqref="AE470">
    <cfRule type="expression" dxfId="1583" priority="1759">
      <formula>IF(RIGHT(TEXT(AE470,"0.#"),1)=".",FALSE,TRUE)</formula>
    </cfRule>
    <cfRule type="expression" dxfId="1582" priority="1760">
      <formula>IF(RIGHT(TEXT(AE470,"0.#"),1)=".",TRUE,FALSE)</formula>
    </cfRule>
  </conditionalFormatting>
  <conditionalFormatting sqref="AE468">
    <cfRule type="expression" dxfId="1581" priority="1763">
      <formula>IF(RIGHT(TEXT(AE468,"0.#"),1)=".",FALSE,TRUE)</formula>
    </cfRule>
    <cfRule type="expression" dxfId="1580" priority="1764">
      <formula>IF(RIGHT(TEXT(AE468,"0.#"),1)=".",TRUE,FALSE)</formula>
    </cfRule>
  </conditionalFormatting>
  <conditionalFormatting sqref="AE469">
    <cfRule type="expression" dxfId="1579" priority="1761">
      <formula>IF(RIGHT(TEXT(AE469,"0.#"),1)=".",FALSE,TRUE)</formula>
    </cfRule>
    <cfRule type="expression" dxfId="1578" priority="1762">
      <formula>IF(RIGHT(TEXT(AE469,"0.#"),1)=".",TRUE,FALSE)</formula>
    </cfRule>
  </conditionalFormatting>
  <conditionalFormatting sqref="AM470">
    <cfRule type="expression" dxfId="1577" priority="1753">
      <formula>IF(RIGHT(TEXT(AM470,"0.#"),1)=".",FALSE,TRUE)</formula>
    </cfRule>
    <cfRule type="expression" dxfId="1576" priority="1754">
      <formula>IF(RIGHT(TEXT(AM470,"0.#"),1)=".",TRUE,FALSE)</formula>
    </cfRule>
  </conditionalFormatting>
  <conditionalFormatting sqref="AM468">
    <cfRule type="expression" dxfId="1575" priority="1757">
      <formula>IF(RIGHT(TEXT(AM468,"0.#"),1)=".",FALSE,TRUE)</formula>
    </cfRule>
    <cfRule type="expression" dxfId="1574" priority="1758">
      <formula>IF(RIGHT(TEXT(AM468,"0.#"),1)=".",TRUE,FALSE)</formula>
    </cfRule>
  </conditionalFormatting>
  <conditionalFormatting sqref="AM469">
    <cfRule type="expression" dxfId="1573" priority="1755">
      <formula>IF(RIGHT(TEXT(AM469,"0.#"),1)=".",FALSE,TRUE)</formula>
    </cfRule>
    <cfRule type="expression" dxfId="1572" priority="1756">
      <formula>IF(RIGHT(TEXT(AM469,"0.#"),1)=".",TRUE,FALSE)</formula>
    </cfRule>
  </conditionalFormatting>
  <conditionalFormatting sqref="AU470">
    <cfRule type="expression" dxfId="1571" priority="1747">
      <formula>IF(RIGHT(TEXT(AU470,"0.#"),1)=".",FALSE,TRUE)</formula>
    </cfRule>
    <cfRule type="expression" dxfId="1570" priority="1748">
      <formula>IF(RIGHT(TEXT(AU470,"0.#"),1)=".",TRUE,FALSE)</formula>
    </cfRule>
  </conditionalFormatting>
  <conditionalFormatting sqref="AU468">
    <cfRule type="expression" dxfId="1569" priority="1751">
      <formula>IF(RIGHT(TEXT(AU468,"0.#"),1)=".",FALSE,TRUE)</formula>
    </cfRule>
    <cfRule type="expression" dxfId="1568" priority="1752">
      <formula>IF(RIGHT(TEXT(AU468,"0.#"),1)=".",TRUE,FALSE)</formula>
    </cfRule>
  </conditionalFormatting>
  <conditionalFormatting sqref="AU469">
    <cfRule type="expression" dxfId="1567" priority="1749">
      <formula>IF(RIGHT(TEXT(AU469,"0.#"),1)=".",FALSE,TRUE)</formula>
    </cfRule>
    <cfRule type="expression" dxfId="1566" priority="1750">
      <formula>IF(RIGHT(TEXT(AU469,"0.#"),1)=".",TRUE,FALSE)</formula>
    </cfRule>
  </conditionalFormatting>
  <conditionalFormatting sqref="AI470">
    <cfRule type="expression" dxfId="1565" priority="1741">
      <formula>IF(RIGHT(TEXT(AI470,"0.#"),1)=".",FALSE,TRUE)</formula>
    </cfRule>
    <cfRule type="expression" dxfId="1564" priority="1742">
      <formula>IF(RIGHT(TEXT(AI470,"0.#"),1)=".",TRUE,FALSE)</formula>
    </cfRule>
  </conditionalFormatting>
  <conditionalFormatting sqref="AI468">
    <cfRule type="expression" dxfId="1563" priority="1745">
      <formula>IF(RIGHT(TEXT(AI468,"0.#"),1)=".",FALSE,TRUE)</formula>
    </cfRule>
    <cfRule type="expression" dxfId="1562" priority="1746">
      <formula>IF(RIGHT(TEXT(AI468,"0.#"),1)=".",TRUE,FALSE)</formula>
    </cfRule>
  </conditionalFormatting>
  <conditionalFormatting sqref="AI469">
    <cfRule type="expression" dxfId="1561" priority="1743">
      <formula>IF(RIGHT(TEXT(AI469,"0.#"),1)=".",FALSE,TRUE)</formula>
    </cfRule>
    <cfRule type="expression" dxfId="1560" priority="1744">
      <formula>IF(RIGHT(TEXT(AI469,"0.#"),1)=".",TRUE,FALSE)</formula>
    </cfRule>
  </conditionalFormatting>
  <conditionalFormatting sqref="AQ468">
    <cfRule type="expression" dxfId="1559" priority="1735">
      <formula>IF(RIGHT(TEXT(AQ468,"0.#"),1)=".",FALSE,TRUE)</formula>
    </cfRule>
    <cfRule type="expression" dxfId="1558" priority="1736">
      <formula>IF(RIGHT(TEXT(AQ468,"0.#"),1)=".",TRUE,FALSE)</formula>
    </cfRule>
  </conditionalFormatting>
  <conditionalFormatting sqref="AQ469">
    <cfRule type="expression" dxfId="1557" priority="1739">
      <formula>IF(RIGHT(TEXT(AQ469,"0.#"),1)=".",FALSE,TRUE)</formula>
    </cfRule>
    <cfRule type="expression" dxfId="1556" priority="1740">
      <formula>IF(RIGHT(TEXT(AQ469,"0.#"),1)=".",TRUE,FALSE)</formula>
    </cfRule>
  </conditionalFormatting>
  <conditionalFormatting sqref="AQ470">
    <cfRule type="expression" dxfId="1555" priority="1737">
      <formula>IF(RIGHT(TEXT(AQ470,"0.#"),1)=".",FALSE,TRUE)</formula>
    </cfRule>
    <cfRule type="expression" dxfId="1554" priority="1738">
      <formula>IF(RIGHT(TEXT(AQ470,"0.#"),1)=".",TRUE,FALSE)</formula>
    </cfRule>
  </conditionalFormatting>
  <conditionalFormatting sqref="AE475">
    <cfRule type="expression" dxfId="1553" priority="1729">
      <formula>IF(RIGHT(TEXT(AE475,"0.#"),1)=".",FALSE,TRUE)</formula>
    </cfRule>
    <cfRule type="expression" dxfId="1552" priority="1730">
      <formula>IF(RIGHT(TEXT(AE475,"0.#"),1)=".",TRUE,FALSE)</formula>
    </cfRule>
  </conditionalFormatting>
  <conditionalFormatting sqref="AE473">
    <cfRule type="expression" dxfId="1551" priority="1733">
      <formula>IF(RIGHT(TEXT(AE473,"0.#"),1)=".",FALSE,TRUE)</formula>
    </cfRule>
    <cfRule type="expression" dxfId="1550" priority="1734">
      <formula>IF(RIGHT(TEXT(AE473,"0.#"),1)=".",TRUE,FALSE)</formula>
    </cfRule>
  </conditionalFormatting>
  <conditionalFormatting sqref="AE474">
    <cfRule type="expression" dxfId="1549" priority="1731">
      <formula>IF(RIGHT(TEXT(AE474,"0.#"),1)=".",FALSE,TRUE)</formula>
    </cfRule>
    <cfRule type="expression" dxfId="1548" priority="1732">
      <formula>IF(RIGHT(TEXT(AE474,"0.#"),1)=".",TRUE,FALSE)</formula>
    </cfRule>
  </conditionalFormatting>
  <conditionalFormatting sqref="AM475">
    <cfRule type="expression" dxfId="1547" priority="1723">
      <formula>IF(RIGHT(TEXT(AM475,"0.#"),1)=".",FALSE,TRUE)</formula>
    </cfRule>
    <cfRule type="expression" dxfId="1546" priority="1724">
      <formula>IF(RIGHT(TEXT(AM475,"0.#"),1)=".",TRUE,FALSE)</formula>
    </cfRule>
  </conditionalFormatting>
  <conditionalFormatting sqref="AM473">
    <cfRule type="expression" dxfId="1545" priority="1727">
      <formula>IF(RIGHT(TEXT(AM473,"0.#"),1)=".",FALSE,TRUE)</formula>
    </cfRule>
    <cfRule type="expression" dxfId="1544" priority="1728">
      <formula>IF(RIGHT(TEXT(AM473,"0.#"),1)=".",TRUE,FALSE)</formula>
    </cfRule>
  </conditionalFormatting>
  <conditionalFormatting sqref="AM474">
    <cfRule type="expression" dxfId="1543" priority="1725">
      <formula>IF(RIGHT(TEXT(AM474,"0.#"),1)=".",FALSE,TRUE)</formula>
    </cfRule>
    <cfRule type="expression" dxfId="1542" priority="1726">
      <formula>IF(RIGHT(TEXT(AM474,"0.#"),1)=".",TRUE,FALSE)</formula>
    </cfRule>
  </conditionalFormatting>
  <conditionalFormatting sqref="AU475">
    <cfRule type="expression" dxfId="1541" priority="1717">
      <formula>IF(RIGHT(TEXT(AU475,"0.#"),1)=".",FALSE,TRUE)</formula>
    </cfRule>
    <cfRule type="expression" dxfId="1540" priority="1718">
      <formula>IF(RIGHT(TEXT(AU475,"0.#"),1)=".",TRUE,FALSE)</formula>
    </cfRule>
  </conditionalFormatting>
  <conditionalFormatting sqref="AU473">
    <cfRule type="expression" dxfId="1539" priority="1721">
      <formula>IF(RIGHT(TEXT(AU473,"0.#"),1)=".",FALSE,TRUE)</formula>
    </cfRule>
    <cfRule type="expression" dxfId="1538" priority="1722">
      <formula>IF(RIGHT(TEXT(AU473,"0.#"),1)=".",TRUE,FALSE)</formula>
    </cfRule>
  </conditionalFormatting>
  <conditionalFormatting sqref="AU474">
    <cfRule type="expression" dxfId="1537" priority="1719">
      <formula>IF(RIGHT(TEXT(AU474,"0.#"),1)=".",FALSE,TRUE)</formula>
    </cfRule>
    <cfRule type="expression" dxfId="1536" priority="1720">
      <formula>IF(RIGHT(TEXT(AU474,"0.#"),1)=".",TRUE,FALSE)</formula>
    </cfRule>
  </conditionalFormatting>
  <conditionalFormatting sqref="AI475">
    <cfRule type="expression" dxfId="1535" priority="1711">
      <formula>IF(RIGHT(TEXT(AI475,"0.#"),1)=".",FALSE,TRUE)</formula>
    </cfRule>
    <cfRule type="expression" dxfId="1534" priority="1712">
      <formula>IF(RIGHT(TEXT(AI475,"0.#"),1)=".",TRUE,FALSE)</formula>
    </cfRule>
  </conditionalFormatting>
  <conditionalFormatting sqref="AI473">
    <cfRule type="expression" dxfId="1533" priority="1715">
      <formula>IF(RIGHT(TEXT(AI473,"0.#"),1)=".",FALSE,TRUE)</formula>
    </cfRule>
    <cfRule type="expression" dxfId="1532" priority="1716">
      <formula>IF(RIGHT(TEXT(AI473,"0.#"),1)=".",TRUE,FALSE)</formula>
    </cfRule>
  </conditionalFormatting>
  <conditionalFormatting sqref="AI474">
    <cfRule type="expression" dxfId="1531" priority="1713">
      <formula>IF(RIGHT(TEXT(AI474,"0.#"),1)=".",FALSE,TRUE)</formula>
    </cfRule>
    <cfRule type="expression" dxfId="1530" priority="1714">
      <formula>IF(RIGHT(TEXT(AI474,"0.#"),1)=".",TRUE,FALSE)</formula>
    </cfRule>
  </conditionalFormatting>
  <conditionalFormatting sqref="AQ473">
    <cfRule type="expression" dxfId="1529" priority="1705">
      <formula>IF(RIGHT(TEXT(AQ473,"0.#"),1)=".",FALSE,TRUE)</formula>
    </cfRule>
    <cfRule type="expression" dxfId="1528" priority="1706">
      <formula>IF(RIGHT(TEXT(AQ473,"0.#"),1)=".",TRUE,FALSE)</formula>
    </cfRule>
  </conditionalFormatting>
  <conditionalFormatting sqref="AQ474">
    <cfRule type="expression" dxfId="1527" priority="1709">
      <formula>IF(RIGHT(TEXT(AQ474,"0.#"),1)=".",FALSE,TRUE)</formula>
    </cfRule>
    <cfRule type="expression" dxfId="1526" priority="1710">
      <formula>IF(RIGHT(TEXT(AQ474,"0.#"),1)=".",TRUE,FALSE)</formula>
    </cfRule>
  </conditionalFormatting>
  <conditionalFormatting sqref="AQ475">
    <cfRule type="expression" dxfId="1525" priority="1707">
      <formula>IF(RIGHT(TEXT(AQ475,"0.#"),1)=".",FALSE,TRUE)</formula>
    </cfRule>
    <cfRule type="expression" dxfId="1524" priority="1708">
      <formula>IF(RIGHT(TEXT(AQ475,"0.#"),1)=".",TRUE,FALSE)</formula>
    </cfRule>
  </conditionalFormatting>
  <conditionalFormatting sqref="AE480">
    <cfRule type="expression" dxfId="1523" priority="1699">
      <formula>IF(RIGHT(TEXT(AE480,"0.#"),1)=".",FALSE,TRUE)</formula>
    </cfRule>
    <cfRule type="expression" dxfId="1522" priority="1700">
      <formula>IF(RIGHT(TEXT(AE480,"0.#"),1)=".",TRUE,FALSE)</formula>
    </cfRule>
  </conditionalFormatting>
  <conditionalFormatting sqref="AE478">
    <cfRule type="expression" dxfId="1521" priority="1703">
      <formula>IF(RIGHT(TEXT(AE478,"0.#"),1)=".",FALSE,TRUE)</formula>
    </cfRule>
    <cfRule type="expression" dxfId="1520" priority="1704">
      <formula>IF(RIGHT(TEXT(AE478,"0.#"),1)=".",TRUE,FALSE)</formula>
    </cfRule>
  </conditionalFormatting>
  <conditionalFormatting sqref="AE479">
    <cfRule type="expression" dxfId="1519" priority="1701">
      <formula>IF(RIGHT(TEXT(AE479,"0.#"),1)=".",FALSE,TRUE)</formula>
    </cfRule>
    <cfRule type="expression" dxfId="1518" priority="1702">
      <formula>IF(RIGHT(TEXT(AE479,"0.#"),1)=".",TRUE,FALSE)</formula>
    </cfRule>
  </conditionalFormatting>
  <conditionalFormatting sqref="AM480">
    <cfRule type="expression" dxfId="1517" priority="1693">
      <formula>IF(RIGHT(TEXT(AM480,"0.#"),1)=".",FALSE,TRUE)</formula>
    </cfRule>
    <cfRule type="expression" dxfId="1516" priority="1694">
      <formula>IF(RIGHT(TEXT(AM480,"0.#"),1)=".",TRUE,FALSE)</formula>
    </cfRule>
  </conditionalFormatting>
  <conditionalFormatting sqref="AM478">
    <cfRule type="expression" dxfId="1515" priority="1697">
      <formula>IF(RIGHT(TEXT(AM478,"0.#"),1)=".",FALSE,TRUE)</formula>
    </cfRule>
    <cfRule type="expression" dxfId="1514" priority="1698">
      <formula>IF(RIGHT(TEXT(AM478,"0.#"),1)=".",TRUE,FALSE)</formula>
    </cfRule>
  </conditionalFormatting>
  <conditionalFormatting sqref="AM479">
    <cfRule type="expression" dxfId="1513" priority="1695">
      <formula>IF(RIGHT(TEXT(AM479,"0.#"),1)=".",FALSE,TRUE)</formula>
    </cfRule>
    <cfRule type="expression" dxfId="1512" priority="1696">
      <formula>IF(RIGHT(TEXT(AM479,"0.#"),1)=".",TRUE,FALSE)</formula>
    </cfRule>
  </conditionalFormatting>
  <conditionalFormatting sqref="AU480">
    <cfRule type="expression" dxfId="1511" priority="1687">
      <formula>IF(RIGHT(TEXT(AU480,"0.#"),1)=".",FALSE,TRUE)</formula>
    </cfRule>
    <cfRule type="expression" dxfId="1510" priority="1688">
      <formula>IF(RIGHT(TEXT(AU480,"0.#"),1)=".",TRUE,FALSE)</formula>
    </cfRule>
  </conditionalFormatting>
  <conditionalFormatting sqref="AU478">
    <cfRule type="expression" dxfId="1509" priority="1691">
      <formula>IF(RIGHT(TEXT(AU478,"0.#"),1)=".",FALSE,TRUE)</formula>
    </cfRule>
    <cfRule type="expression" dxfId="1508" priority="1692">
      <formula>IF(RIGHT(TEXT(AU478,"0.#"),1)=".",TRUE,FALSE)</formula>
    </cfRule>
  </conditionalFormatting>
  <conditionalFormatting sqref="AU479">
    <cfRule type="expression" dxfId="1507" priority="1689">
      <formula>IF(RIGHT(TEXT(AU479,"0.#"),1)=".",FALSE,TRUE)</formula>
    </cfRule>
    <cfRule type="expression" dxfId="1506" priority="1690">
      <formula>IF(RIGHT(TEXT(AU479,"0.#"),1)=".",TRUE,FALSE)</formula>
    </cfRule>
  </conditionalFormatting>
  <conditionalFormatting sqref="AI480">
    <cfRule type="expression" dxfId="1505" priority="1681">
      <formula>IF(RIGHT(TEXT(AI480,"0.#"),1)=".",FALSE,TRUE)</formula>
    </cfRule>
    <cfRule type="expression" dxfId="1504" priority="1682">
      <formula>IF(RIGHT(TEXT(AI480,"0.#"),1)=".",TRUE,FALSE)</formula>
    </cfRule>
  </conditionalFormatting>
  <conditionalFormatting sqref="AI478">
    <cfRule type="expression" dxfId="1503" priority="1685">
      <formula>IF(RIGHT(TEXT(AI478,"0.#"),1)=".",FALSE,TRUE)</formula>
    </cfRule>
    <cfRule type="expression" dxfId="1502" priority="1686">
      <formula>IF(RIGHT(TEXT(AI478,"0.#"),1)=".",TRUE,FALSE)</formula>
    </cfRule>
  </conditionalFormatting>
  <conditionalFormatting sqref="AI479">
    <cfRule type="expression" dxfId="1501" priority="1683">
      <formula>IF(RIGHT(TEXT(AI479,"0.#"),1)=".",FALSE,TRUE)</formula>
    </cfRule>
    <cfRule type="expression" dxfId="1500" priority="1684">
      <formula>IF(RIGHT(TEXT(AI479,"0.#"),1)=".",TRUE,FALSE)</formula>
    </cfRule>
  </conditionalFormatting>
  <conditionalFormatting sqref="AQ478">
    <cfRule type="expression" dxfId="1499" priority="1675">
      <formula>IF(RIGHT(TEXT(AQ478,"0.#"),1)=".",FALSE,TRUE)</formula>
    </cfRule>
    <cfRule type="expression" dxfId="1498" priority="1676">
      <formula>IF(RIGHT(TEXT(AQ478,"0.#"),1)=".",TRUE,FALSE)</formula>
    </cfRule>
  </conditionalFormatting>
  <conditionalFormatting sqref="AQ479">
    <cfRule type="expression" dxfId="1497" priority="1679">
      <formula>IF(RIGHT(TEXT(AQ479,"0.#"),1)=".",FALSE,TRUE)</formula>
    </cfRule>
    <cfRule type="expression" dxfId="1496" priority="1680">
      <formula>IF(RIGHT(TEXT(AQ479,"0.#"),1)=".",TRUE,FALSE)</formula>
    </cfRule>
  </conditionalFormatting>
  <conditionalFormatting sqref="AQ480">
    <cfRule type="expression" dxfId="1495" priority="1677">
      <formula>IF(RIGHT(TEXT(AQ480,"0.#"),1)=".",FALSE,TRUE)</formula>
    </cfRule>
    <cfRule type="expression" dxfId="1494" priority="1678">
      <formula>IF(RIGHT(TEXT(AQ480,"0.#"),1)=".",TRUE,FALSE)</formula>
    </cfRule>
  </conditionalFormatting>
  <conditionalFormatting sqref="AM47">
    <cfRule type="expression" dxfId="1493" priority="1969">
      <formula>IF(RIGHT(TEXT(AM47,"0.#"),1)=".",FALSE,TRUE)</formula>
    </cfRule>
    <cfRule type="expression" dxfId="1492" priority="1970">
      <formula>IF(RIGHT(TEXT(AM47,"0.#"),1)=".",TRUE,FALSE)</formula>
    </cfRule>
  </conditionalFormatting>
  <conditionalFormatting sqref="AI46">
    <cfRule type="expression" dxfId="1491" priority="1973">
      <formula>IF(RIGHT(TEXT(AI46,"0.#"),1)=".",FALSE,TRUE)</formula>
    </cfRule>
    <cfRule type="expression" dxfId="1490" priority="1974">
      <formula>IF(RIGHT(TEXT(AI46,"0.#"),1)=".",TRUE,FALSE)</formula>
    </cfRule>
  </conditionalFormatting>
  <conditionalFormatting sqref="AM46">
    <cfRule type="expression" dxfId="1489" priority="1971">
      <formula>IF(RIGHT(TEXT(AM46,"0.#"),1)=".",FALSE,TRUE)</formula>
    </cfRule>
    <cfRule type="expression" dxfId="1488" priority="1972">
      <formula>IF(RIGHT(TEXT(AM46,"0.#"),1)=".",TRUE,FALSE)</formula>
    </cfRule>
  </conditionalFormatting>
  <conditionalFormatting sqref="AU46:AU48">
    <cfRule type="expression" dxfId="1487" priority="1963">
      <formula>IF(RIGHT(TEXT(AU46,"0.#"),1)=".",FALSE,TRUE)</formula>
    </cfRule>
    <cfRule type="expression" dxfId="1486" priority="1964">
      <formula>IF(RIGHT(TEXT(AU46,"0.#"),1)=".",TRUE,FALSE)</formula>
    </cfRule>
  </conditionalFormatting>
  <conditionalFormatting sqref="AM48">
    <cfRule type="expression" dxfId="1485" priority="1967">
      <formula>IF(RIGHT(TEXT(AM48,"0.#"),1)=".",FALSE,TRUE)</formula>
    </cfRule>
    <cfRule type="expression" dxfId="1484" priority="1968">
      <formula>IF(RIGHT(TEXT(AM48,"0.#"),1)=".",TRUE,FALSE)</formula>
    </cfRule>
  </conditionalFormatting>
  <conditionalFormatting sqref="AQ46:AQ48">
    <cfRule type="expression" dxfId="1483" priority="1965">
      <formula>IF(RIGHT(TEXT(AQ46,"0.#"),1)=".",FALSE,TRUE)</formula>
    </cfRule>
    <cfRule type="expression" dxfId="1482" priority="1966">
      <formula>IF(RIGHT(TEXT(AQ46,"0.#"),1)=".",TRUE,FALSE)</formula>
    </cfRule>
  </conditionalFormatting>
  <conditionalFormatting sqref="AE146:AE147 AI146:AI147 AM146:AM147 AQ146:AQ147 AU146:AU147">
    <cfRule type="expression" dxfId="1481" priority="1957">
      <formula>IF(RIGHT(TEXT(AE146,"0.#"),1)=".",FALSE,TRUE)</formula>
    </cfRule>
    <cfRule type="expression" dxfId="1480" priority="1958">
      <formula>IF(RIGHT(TEXT(AE146,"0.#"),1)=".",TRUE,FALSE)</formula>
    </cfRule>
  </conditionalFormatting>
  <conditionalFormatting sqref="AE138:AE139 AI138:AI139 AM138:AM139 AQ138:AQ139 AU138:AU139">
    <cfRule type="expression" dxfId="1479" priority="1961">
      <formula>IF(RIGHT(TEXT(AE138,"0.#"),1)=".",FALSE,TRUE)</formula>
    </cfRule>
    <cfRule type="expression" dxfId="1478" priority="1962">
      <formula>IF(RIGHT(TEXT(AE138,"0.#"),1)=".",TRUE,FALSE)</formula>
    </cfRule>
  </conditionalFormatting>
  <conditionalFormatting sqref="AE142:AE143 AI142:AI143 AM142:AM143 AQ142:AQ143 AU142:AU143">
    <cfRule type="expression" dxfId="1477" priority="1959">
      <formula>IF(RIGHT(TEXT(AE142,"0.#"),1)=".",FALSE,TRUE)</formula>
    </cfRule>
    <cfRule type="expression" dxfId="1476" priority="1960">
      <formula>IF(RIGHT(TEXT(AE142,"0.#"),1)=".",TRUE,FALSE)</formula>
    </cfRule>
  </conditionalFormatting>
  <conditionalFormatting sqref="AE198:AE199 AI198:AI199 AM198:AM199 AQ198:AQ199 AU198:AU199">
    <cfRule type="expression" dxfId="1475" priority="1951">
      <formula>IF(RIGHT(TEXT(AE198,"0.#"),1)=".",FALSE,TRUE)</formula>
    </cfRule>
    <cfRule type="expression" dxfId="1474" priority="1952">
      <formula>IF(RIGHT(TEXT(AE198,"0.#"),1)=".",TRUE,FALSE)</formula>
    </cfRule>
  </conditionalFormatting>
  <conditionalFormatting sqref="AE150:AE151 AI150:AI151 AM150:AM151 AQ150:AQ151 AU150:AU151">
    <cfRule type="expression" dxfId="1473" priority="1955">
      <formula>IF(RIGHT(TEXT(AE150,"0.#"),1)=".",FALSE,TRUE)</formula>
    </cfRule>
    <cfRule type="expression" dxfId="1472" priority="1956">
      <formula>IF(RIGHT(TEXT(AE150,"0.#"),1)=".",TRUE,FALSE)</formula>
    </cfRule>
  </conditionalFormatting>
  <conditionalFormatting sqref="AE194:AE195 AI194:AI195 AM194:AM195 AQ194:AQ195 AU194:AU195">
    <cfRule type="expression" dxfId="1471" priority="1953">
      <formula>IF(RIGHT(TEXT(AE194,"0.#"),1)=".",FALSE,TRUE)</formula>
    </cfRule>
    <cfRule type="expression" dxfId="1470" priority="1954">
      <formula>IF(RIGHT(TEXT(AE194,"0.#"),1)=".",TRUE,FALSE)</formula>
    </cfRule>
  </conditionalFormatting>
  <conditionalFormatting sqref="AE210:AE211 AI210:AI211 AM210:AM211 AQ210:AQ211 AU210:AU211">
    <cfRule type="expression" dxfId="1469" priority="1945">
      <formula>IF(RIGHT(TEXT(AE210,"0.#"),1)=".",FALSE,TRUE)</formula>
    </cfRule>
    <cfRule type="expression" dxfId="1468" priority="1946">
      <formula>IF(RIGHT(TEXT(AE210,"0.#"),1)=".",TRUE,FALSE)</formula>
    </cfRule>
  </conditionalFormatting>
  <conditionalFormatting sqref="AE202:AE203 AI202:AI203 AM202:AM203 AQ202:AQ203 AU202:AU203">
    <cfRule type="expression" dxfId="1467" priority="1949">
      <formula>IF(RIGHT(TEXT(AE202,"0.#"),1)=".",FALSE,TRUE)</formula>
    </cfRule>
    <cfRule type="expression" dxfId="1466" priority="1950">
      <formula>IF(RIGHT(TEXT(AE202,"0.#"),1)=".",TRUE,FALSE)</formula>
    </cfRule>
  </conditionalFormatting>
  <conditionalFormatting sqref="AE206:AE207 AI206:AI207 AM206:AM207 AQ206:AQ207 AU206:AU207">
    <cfRule type="expression" dxfId="1465" priority="1947">
      <formula>IF(RIGHT(TEXT(AE206,"0.#"),1)=".",FALSE,TRUE)</formula>
    </cfRule>
    <cfRule type="expression" dxfId="1464" priority="1948">
      <formula>IF(RIGHT(TEXT(AE206,"0.#"),1)=".",TRUE,FALSE)</formula>
    </cfRule>
  </conditionalFormatting>
  <conditionalFormatting sqref="AE262:AE263 AI262:AI263 AM262:AM263 AQ262:AQ263 AU262:AU263">
    <cfRule type="expression" dxfId="1463" priority="1939">
      <formula>IF(RIGHT(TEXT(AE262,"0.#"),1)=".",FALSE,TRUE)</formula>
    </cfRule>
    <cfRule type="expression" dxfId="1462" priority="1940">
      <formula>IF(RIGHT(TEXT(AE262,"0.#"),1)=".",TRUE,FALSE)</formula>
    </cfRule>
  </conditionalFormatting>
  <conditionalFormatting sqref="AE254:AE255 AI254:AI255 AM254:AM255 AQ254:AQ255 AU254:AU255">
    <cfRule type="expression" dxfId="1461" priority="1943">
      <formula>IF(RIGHT(TEXT(AE254,"0.#"),1)=".",FALSE,TRUE)</formula>
    </cfRule>
    <cfRule type="expression" dxfId="1460" priority="1944">
      <formula>IF(RIGHT(TEXT(AE254,"0.#"),1)=".",TRUE,FALSE)</formula>
    </cfRule>
  </conditionalFormatting>
  <conditionalFormatting sqref="AE258:AE259 AI258:AI259 AM258:AM259 AQ258:AQ259 AU258:AU259">
    <cfRule type="expression" dxfId="1459" priority="1941">
      <formula>IF(RIGHT(TEXT(AE258,"0.#"),1)=".",FALSE,TRUE)</formula>
    </cfRule>
    <cfRule type="expression" dxfId="1458" priority="1942">
      <formula>IF(RIGHT(TEXT(AE258,"0.#"),1)=".",TRUE,FALSE)</formula>
    </cfRule>
  </conditionalFormatting>
  <conditionalFormatting sqref="AE314:AE315 AI314:AI315 AM314:AM315 AQ314:AQ315 AU314:AU315">
    <cfRule type="expression" dxfId="1457" priority="1933">
      <formula>IF(RIGHT(TEXT(AE314,"0.#"),1)=".",FALSE,TRUE)</formula>
    </cfRule>
    <cfRule type="expression" dxfId="1456" priority="1934">
      <formula>IF(RIGHT(TEXT(AE314,"0.#"),1)=".",TRUE,FALSE)</formula>
    </cfRule>
  </conditionalFormatting>
  <conditionalFormatting sqref="AE266:AE267 AI266:AI267 AM266:AM267 AQ266:AQ267 AU266:AU267">
    <cfRule type="expression" dxfId="1455" priority="1937">
      <formula>IF(RIGHT(TEXT(AE266,"0.#"),1)=".",FALSE,TRUE)</formula>
    </cfRule>
    <cfRule type="expression" dxfId="1454" priority="1938">
      <formula>IF(RIGHT(TEXT(AE266,"0.#"),1)=".",TRUE,FALSE)</formula>
    </cfRule>
  </conditionalFormatting>
  <conditionalFormatting sqref="AE270:AE271 AI270:AI271 AM270:AM271 AQ270:AQ271 AU270:AU271">
    <cfRule type="expression" dxfId="1453" priority="1935">
      <formula>IF(RIGHT(TEXT(AE270,"0.#"),1)=".",FALSE,TRUE)</formula>
    </cfRule>
    <cfRule type="expression" dxfId="1452" priority="1936">
      <formula>IF(RIGHT(TEXT(AE270,"0.#"),1)=".",TRUE,FALSE)</formula>
    </cfRule>
  </conditionalFormatting>
  <conditionalFormatting sqref="AE326:AE327 AI326:AI327 AM326:AM327 AQ326:AQ327 AU326:AU327">
    <cfRule type="expression" dxfId="1451" priority="1927">
      <formula>IF(RIGHT(TEXT(AE326,"0.#"),1)=".",FALSE,TRUE)</formula>
    </cfRule>
    <cfRule type="expression" dxfId="1450" priority="1928">
      <formula>IF(RIGHT(TEXT(AE326,"0.#"),1)=".",TRUE,FALSE)</formula>
    </cfRule>
  </conditionalFormatting>
  <conditionalFormatting sqref="AE318:AE319 AI318:AI319 AM318:AM319 AQ318:AQ319 AU318:AU319">
    <cfRule type="expression" dxfId="1449" priority="1931">
      <formula>IF(RIGHT(TEXT(AE318,"0.#"),1)=".",FALSE,TRUE)</formula>
    </cfRule>
    <cfRule type="expression" dxfId="1448" priority="1932">
      <formula>IF(RIGHT(TEXT(AE318,"0.#"),1)=".",TRUE,FALSE)</formula>
    </cfRule>
  </conditionalFormatting>
  <conditionalFormatting sqref="AE322:AE323 AI322:AI323 AM322:AM323 AQ322:AQ323 AU322:AU323">
    <cfRule type="expression" dxfId="1447" priority="1929">
      <formula>IF(RIGHT(TEXT(AE322,"0.#"),1)=".",FALSE,TRUE)</formula>
    </cfRule>
    <cfRule type="expression" dxfId="1446" priority="1930">
      <formula>IF(RIGHT(TEXT(AE322,"0.#"),1)=".",TRUE,FALSE)</formula>
    </cfRule>
  </conditionalFormatting>
  <conditionalFormatting sqref="AE378:AE379 AI378:AI379 AM378:AM379 AQ378:AQ379 AU378:AU379">
    <cfRule type="expression" dxfId="1445" priority="1921">
      <formula>IF(RIGHT(TEXT(AE378,"0.#"),1)=".",FALSE,TRUE)</formula>
    </cfRule>
    <cfRule type="expression" dxfId="1444" priority="1922">
      <formula>IF(RIGHT(TEXT(AE378,"0.#"),1)=".",TRUE,FALSE)</formula>
    </cfRule>
  </conditionalFormatting>
  <conditionalFormatting sqref="AE330:AE331 AI330:AI331 AM330:AM331 AQ330:AQ331 AU330:AU331">
    <cfRule type="expression" dxfId="1443" priority="1925">
      <formula>IF(RIGHT(TEXT(AE330,"0.#"),1)=".",FALSE,TRUE)</formula>
    </cfRule>
    <cfRule type="expression" dxfId="1442" priority="1926">
      <formula>IF(RIGHT(TEXT(AE330,"0.#"),1)=".",TRUE,FALSE)</formula>
    </cfRule>
  </conditionalFormatting>
  <conditionalFormatting sqref="AE374:AE375 AI374:AI375 AM374:AM375 AQ374:AQ375 AU374:AU375">
    <cfRule type="expression" dxfId="1441" priority="1923">
      <formula>IF(RIGHT(TEXT(AE374,"0.#"),1)=".",FALSE,TRUE)</formula>
    </cfRule>
    <cfRule type="expression" dxfId="1440" priority="1924">
      <formula>IF(RIGHT(TEXT(AE374,"0.#"),1)=".",TRUE,FALSE)</formula>
    </cfRule>
  </conditionalFormatting>
  <conditionalFormatting sqref="AE390:AE391 AI390:AI391 AM390:AM391 AQ390:AQ391 AU390:AU391">
    <cfRule type="expression" dxfId="1439" priority="1915">
      <formula>IF(RIGHT(TEXT(AE390,"0.#"),1)=".",FALSE,TRUE)</formula>
    </cfRule>
    <cfRule type="expression" dxfId="1438" priority="1916">
      <formula>IF(RIGHT(TEXT(AE390,"0.#"),1)=".",TRUE,FALSE)</formula>
    </cfRule>
  </conditionalFormatting>
  <conditionalFormatting sqref="AE382:AE383 AI382:AI383 AM382:AM383 AQ382:AQ383 AU382:AU383">
    <cfRule type="expression" dxfId="1437" priority="1919">
      <formula>IF(RIGHT(TEXT(AE382,"0.#"),1)=".",FALSE,TRUE)</formula>
    </cfRule>
    <cfRule type="expression" dxfId="1436" priority="1920">
      <formula>IF(RIGHT(TEXT(AE382,"0.#"),1)=".",TRUE,FALSE)</formula>
    </cfRule>
  </conditionalFormatting>
  <conditionalFormatting sqref="AE386:AE387 AI386:AI387 AM386:AM387 AQ386:AQ387 AU386:AU387">
    <cfRule type="expression" dxfId="1435" priority="1917">
      <formula>IF(RIGHT(TEXT(AE386,"0.#"),1)=".",FALSE,TRUE)</formula>
    </cfRule>
    <cfRule type="expression" dxfId="1434" priority="1918">
      <formula>IF(RIGHT(TEXT(AE386,"0.#"),1)=".",TRUE,FALSE)</formula>
    </cfRule>
  </conditionalFormatting>
  <conditionalFormatting sqref="AE440">
    <cfRule type="expression" dxfId="1433" priority="1909">
      <formula>IF(RIGHT(TEXT(AE440,"0.#"),1)=".",FALSE,TRUE)</formula>
    </cfRule>
    <cfRule type="expression" dxfId="1432" priority="1910">
      <formula>IF(RIGHT(TEXT(AE440,"0.#"),1)=".",TRUE,FALSE)</formula>
    </cfRule>
  </conditionalFormatting>
  <conditionalFormatting sqref="AE438">
    <cfRule type="expression" dxfId="1431" priority="1913">
      <formula>IF(RIGHT(TEXT(AE438,"0.#"),1)=".",FALSE,TRUE)</formula>
    </cfRule>
    <cfRule type="expression" dxfId="1430" priority="1914">
      <formula>IF(RIGHT(TEXT(AE438,"0.#"),1)=".",TRUE,FALSE)</formula>
    </cfRule>
  </conditionalFormatting>
  <conditionalFormatting sqref="AE439">
    <cfRule type="expression" dxfId="1429" priority="1911">
      <formula>IF(RIGHT(TEXT(AE439,"0.#"),1)=".",FALSE,TRUE)</formula>
    </cfRule>
    <cfRule type="expression" dxfId="1428" priority="1912">
      <formula>IF(RIGHT(TEXT(AE439,"0.#"),1)=".",TRUE,FALSE)</formula>
    </cfRule>
  </conditionalFormatting>
  <conditionalFormatting sqref="AM440">
    <cfRule type="expression" dxfId="1427" priority="1903">
      <formula>IF(RIGHT(TEXT(AM440,"0.#"),1)=".",FALSE,TRUE)</formula>
    </cfRule>
    <cfRule type="expression" dxfId="1426" priority="1904">
      <formula>IF(RIGHT(TEXT(AM440,"0.#"),1)=".",TRUE,FALSE)</formula>
    </cfRule>
  </conditionalFormatting>
  <conditionalFormatting sqref="AM438">
    <cfRule type="expression" dxfId="1425" priority="1907">
      <formula>IF(RIGHT(TEXT(AM438,"0.#"),1)=".",FALSE,TRUE)</formula>
    </cfRule>
    <cfRule type="expression" dxfId="1424" priority="1908">
      <formula>IF(RIGHT(TEXT(AM438,"0.#"),1)=".",TRUE,FALSE)</formula>
    </cfRule>
  </conditionalFormatting>
  <conditionalFormatting sqref="AM439">
    <cfRule type="expression" dxfId="1423" priority="1905">
      <formula>IF(RIGHT(TEXT(AM439,"0.#"),1)=".",FALSE,TRUE)</formula>
    </cfRule>
    <cfRule type="expression" dxfId="1422" priority="1906">
      <formula>IF(RIGHT(TEXT(AM439,"0.#"),1)=".",TRUE,FALSE)</formula>
    </cfRule>
  </conditionalFormatting>
  <conditionalFormatting sqref="AU440">
    <cfRule type="expression" dxfId="1421" priority="1897">
      <formula>IF(RIGHT(TEXT(AU440,"0.#"),1)=".",FALSE,TRUE)</formula>
    </cfRule>
    <cfRule type="expression" dxfId="1420" priority="1898">
      <formula>IF(RIGHT(TEXT(AU440,"0.#"),1)=".",TRUE,FALSE)</formula>
    </cfRule>
  </conditionalFormatting>
  <conditionalFormatting sqref="AU438">
    <cfRule type="expression" dxfId="1419" priority="1901">
      <formula>IF(RIGHT(TEXT(AU438,"0.#"),1)=".",FALSE,TRUE)</formula>
    </cfRule>
    <cfRule type="expression" dxfId="1418" priority="1902">
      <formula>IF(RIGHT(TEXT(AU438,"0.#"),1)=".",TRUE,FALSE)</formula>
    </cfRule>
  </conditionalFormatting>
  <conditionalFormatting sqref="AU439">
    <cfRule type="expression" dxfId="1417" priority="1899">
      <formula>IF(RIGHT(TEXT(AU439,"0.#"),1)=".",FALSE,TRUE)</formula>
    </cfRule>
    <cfRule type="expression" dxfId="1416" priority="1900">
      <formula>IF(RIGHT(TEXT(AU439,"0.#"),1)=".",TRUE,FALSE)</formula>
    </cfRule>
  </conditionalFormatting>
  <conditionalFormatting sqref="AI440">
    <cfRule type="expression" dxfId="1415" priority="1891">
      <formula>IF(RIGHT(TEXT(AI440,"0.#"),1)=".",FALSE,TRUE)</formula>
    </cfRule>
    <cfRule type="expression" dxfId="1414" priority="1892">
      <formula>IF(RIGHT(TEXT(AI440,"0.#"),1)=".",TRUE,FALSE)</formula>
    </cfRule>
  </conditionalFormatting>
  <conditionalFormatting sqref="AI438">
    <cfRule type="expression" dxfId="1413" priority="1895">
      <formula>IF(RIGHT(TEXT(AI438,"0.#"),1)=".",FALSE,TRUE)</formula>
    </cfRule>
    <cfRule type="expression" dxfId="1412" priority="1896">
      <formula>IF(RIGHT(TEXT(AI438,"0.#"),1)=".",TRUE,FALSE)</formula>
    </cfRule>
  </conditionalFormatting>
  <conditionalFormatting sqref="AI439">
    <cfRule type="expression" dxfId="1411" priority="1893">
      <formula>IF(RIGHT(TEXT(AI439,"0.#"),1)=".",FALSE,TRUE)</formula>
    </cfRule>
    <cfRule type="expression" dxfId="1410" priority="1894">
      <formula>IF(RIGHT(TEXT(AI439,"0.#"),1)=".",TRUE,FALSE)</formula>
    </cfRule>
  </conditionalFormatting>
  <conditionalFormatting sqref="AQ438">
    <cfRule type="expression" dxfId="1409" priority="1885">
      <formula>IF(RIGHT(TEXT(AQ438,"0.#"),1)=".",FALSE,TRUE)</formula>
    </cfRule>
    <cfRule type="expression" dxfId="1408" priority="1886">
      <formula>IF(RIGHT(TEXT(AQ438,"0.#"),1)=".",TRUE,FALSE)</formula>
    </cfRule>
  </conditionalFormatting>
  <conditionalFormatting sqref="AQ439">
    <cfRule type="expression" dxfId="1407" priority="1889">
      <formula>IF(RIGHT(TEXT(AQ439,"0.#"),1)=".",FALSE,TRUE)</formula>
    </cfRule>
    <cfRule type="expression" dxfId="1406" priority="1890">
      <formula>IF(RIGHT(TEXT(AQ439,"0.#"),1)=".",TRUE,FALSE)</formula>
    </cfRule>
  </conditionalFormatting>
  <conditionalFormatting sqref="AQ440">
    <cfRule type="expression" dxfId="1405" priority="1887">
      <formula>IF(RIGHT(TEXT(AQ440,"0.#"),1)=".",FALSE,TRUE)</formula>
    </cfRule>
    <cfRule type="expression" dxfId="1404" priority="1888">
      <formula>IF(RIGHT(TEXT(AQ440,"0.#"),1)=".",TRUE,FALSE)</formula>
    </cfRule>
  </conditionalFormatting>
  <conditionalFormatting sqref="AE445">
    <cfRule type="expression" dxfId="1403" priority="1879">
      <formula>IF(RIGHT(TEXT(AE445,"0.#"),1)=".",FALSE,TRUE)</formula>
    </cfRule>
    <cfRule type="expression" dxfId="1402" priority="1880">
      <formula>IF(RIGHT(TEXT(AE445,"0.#"),1)=".",TRUE,FALSE)</formula>
    </cfRule>
  </conditionalFormatting>
  <conditionalFormatting sqref="AE443">
    <cfRule type="expression" dxfId="1401" priority="1883">
      <formula>IF(RIGHT(TEXT(AE443,"0.#"),1)=".",FALSE,TRUE)</formula>
    </cfRule>
    <cfRule type="expression" dxfId="1400" priority="1884">
      <formula>IF(RIGHT(TEXT(AE443,"0.#"),1)=".",TRUE,FALSE)</formula>
    </cfRule>
  </conditionalFormatting>
  <conditionalFormatting sqref="AE444">
    <cfRule type="expression" dxfId="1399" priority="1881">
      <formula>IF(RIGHT(TEXT(AE444,"0.#"),1)=".",FALSE,TRUE)</formula>
    </cfRule>
    <cfRule type="expression" dxfId="1398" priority="1882">
      <formula>IF(RIGHT(TEXT(AE444,"0.#"),1)=".",TRUE,FALSE)</formula>
    </cfRule>
  </conditionalFormatting>
  <conditionalFormatting sqref="AM445">
    <cfRule type="expression" dxfId="1397" priority="1873">
      <formula>IF(RIGHT(TEXT(AM445,"0.#"),1)=".",FALSE,TRUE)</formula>
    </cfRule>
    <cfRule type="expression" dxfId="1396" priority="1874">
      <formula>IF(RIGHT(TEXT(AM445,"0.#"),1)=".",TRUE,FALSE)</formula>
    </cfRule>
  </conditionalFormatting>
  <conditionalFormatting sqref="AM443">
    <cfRule type="expression" dxfId="1395" priority="1877">
      <formula>IF(RIGHT(TEXT(AM443,"0.#"),1)=".",FALSE,TRUE)</formula>
    </cfRule>
    <cfRule type="expression" dxfId="1394" priority="1878">
      <formula>IF(RIGHT(TEXT(AM443,"0.#"),1)=".",TRUE,FALSE)</formula>
    </cfRule>
  </conditionalFormatting>
  <conditionalFormatting sqref="AM444">
    <cfRule type="expression" dxfId="1393" priority="1875">
      <formula>IF(RIGHT(TEXT(AM444,"0.#"),1)=".",FALSE,TRUE)</formula>
    </cfRule>
    <cfRule type="expression" dxfId="1392" priority="1876">
      <formula>IF(RIGHT(TEXT(AM444,"0.#"),1)=".",TRUE,FALSE)</formula>
    </cfRule>
  </conditionalFormatting>
  <conditionalFormatting sqref="AU445">
    <cfRule type="expression" dxfId="1391" priority="1867">
      <formula>IF(RIGHT(TEXT(AU445,"0.#"),1)=".",FALSE,TRUE)</formula>
    </cfRule>
    <cfRule type="expression" dxfId="1390" priority="1868">
      <formula>IF(RIGHT(TEXT(AU445,"0.#"),1)=".",TRUE,FALSE)</formula>
    </cfRule>
  </conditionalFormatting>
  <conditionalFormatting sqref="AU443">
    <cfRule type="expression" dxfId="1389" priority="1871">
      <formula>IF(RIGHT(TEXT(AU443,"0.#"),1)=".",FALSE,TRUE)</formula>
    </cfRule>
    <cfRule type="expression" dxfId="1388" priority="1872">
      <formula>IF(RIGHT(TEXT(AU443,"0.#"),1)=".",TRUE,FALSE)</formula>
    </cfRule>
  </conditionalFormatting>
  <conditionalFormatting sqref="AU444">
    <cfRule type="expression" dxfId="1387" priority="1869">
      <formula>IF(RIGHT(TEXT(AU444,"0.#"),1)=".",FALSE,TRUE)</formula>
    </cfRule>
    <cfRule type="expression" dxfId="1386" priority="1870">
      <formula>IF(RIGHT(TEXT(AU444,"0.#"),1)=".",TRUE,FALSE)</formula>
    </cfRule>
  </conditionalFormatting>
  <conditionalFormatting sqref="AI445">
    <cfRule type="expression" dxfId="1385" priority="1861">
      <formula>IF(RIGHT(TEXT(AI445,"0.#"),1)=".",FALSE,TRUE)</formula>
    </cfRule>
    <cfRule type="expression" dxfId="1384" priority="1862">
      <formula>IF(RIGHT(TEXT(AI445,"0.#"),1)=".",TRUE,FALSE)</formula>
    </cfRule>
  </conditionalFormatting>
  <conditionalFormatting sqref="AI443">
    <cfRule type="expression" dxfId="1383" priority="1865">
      <formula>IF(RIGHT(TEXT(AI443,"0.#"),1)=".",FALSE,TRUE)</formula>
    </cfRule>
    <cfRule type="expression" dxfId="1382" priority="1866">
      <formula>IF(RIGHT(TEXT(AI443,"0.#"),1)=".",TRUE,FALSE)</formula>
    </cfRule>
  </conditionalFormatting>
  <conditionalFormatting sqref="AI444">
    <cfRule type="expression" dxfId="1381" priority="1863">
      <formula>IF(RIGHT(TEXT(AI444,"0.#"),1)=".",FALSE,TRUE)</formula>
    </cfRule>
    <cfRule type="expression" dxfId="1380" priority="1864">
      <formula>IF(RIGHT(TEXT(AI444,"0.#"),1)=".",TRUE,FALSE)</formula>
    </cfRule>
  </conditionalFormatting>
  <conditionalFormatting sqref="AQ443">
    <cfRule type="expression" dxfId="1379" priority="1855">
      <formula>IF(RIGHT(TEXT(AQ443,"0.#"),1)=".",FALSE,TRUE)</formula>
    </cfRule>
    <cfRule type="expression" dxfId="1378" priority="1856">
      <formula>IF(RIGHT(TEXT(AQ443,"0.#"),1)=".",TRUE,FALSE)</formula>
    </cfRule>
  </conditionalFormatting>
  <conditionalFormatting sqref="AQ444">
    <cfRule type="expression" dxfId="1377" priority="1859">
      <formula>IF(RIGHT(TEXT(AQ444,"0.#"),1)=".",FALSE,TRUE)</formula>
    </cfRule>
    <cfRule type="expression" dxfId="1376" priority="1860">
      <formula>IF(RIGHT(TEXT(AQ444,"0.#"),1)=".",TRUE,FALSE)</formula>
    </cfRule>
  </conditionalFormatting>
  <conditionalFormatting sqref="AQ445">
    <cfRule type="expression" dxfId="1375" priority="1857">
      <formula>IF(RIGHT(TEXT(AQ445,"0.#"),1)=".",FALSE,TRUE)</formula>
    </cfRule>
    <cfRule type="expression" dxfId="1374" priority="1858">
      <formula>IF(RIGHT(TEXT(AQ445,"0.#"),1)=".",TRUE,FALSE)</formula>
    </cfRule>
  </conditionalFormatting>
  <conditionalFormatting sqref="Y880:Y907">
    <cfRule type="expression" dxfId="1373" priority="2085">
      <formula>IF(RIGHT(TEXT(Y880,"0.#"),1)=".",FALSE,TRUE)</formula>
    </cfRule>
    <cfRule type="expression" dxfId="1372" priority="2086">
      <formula>IF(RIGHT(TEXT(Y880,"0.#"),1)=".",TRUE,FALSE)</formula>
    </cfRule>
  </conditionalFormatting>
  <conditionalFormatting sqref="Y878:Y879">
    <cfRule type="expression" dxfId="1371" priority="2079">
      <formula>IF(RIGHT(TEXT(Y878,"0.#"),1)=".",FALSE,TRUE)</formula>
    </cfRule>
    <cfRule type="expression" dxfId="1370" priority="2080">
      <formula>IF(RIGHT(TEXT(Y878,"0.#"),1)=".",TRUE,FALSE)</formula>
    </cfRule>
  </conditionalFormatting>
  <conditionalFormatting sqref="Y913:Y940">
    <cfRule type="expression" dxfId="1369" priority="2073">
      <formula>IF(RIGHT(TEXT(Y913,"0.#"),1)=".",FALSE,TRUE)</formula>
    </cfRule>
    <cfRule type="expression" dxfId="1368" priority="2074">
      <formula>IF(RIGHT(TEXT(Y913,"0.#"),1)=".",TRUE,FALSE)</formula>
    </cfRule>
  </conditionalFormatting>
  <conditionalFormatting sqref="Y911:Y912">
    <cfRule type="expression" dxfId="1367" priority="2067">
      <formula>IF(RIGHT(TEXT(Y911,"0.#"),1)=".",FALSE,TRUE)</formula>
    </cfRule>
    <cfRule type="expression" dxfId="1366" priority="2068">
      <formula>IF(RIGHT(TEXT(Y911,"0.#"),1)=".",TRUE,FALSE)</formula>
    </cfRule>
  </conditionalFormatting>
  <conditionalFormatting sqref="Y946:Y973">
    <cfRule type="expression" dxfId="1365" priority="2061">
      <formula>IF(RIGHT(TEXT(Y946,"0.#"),1)=".",FALSE,TRUE)</formula>
    </cfRule>
    <cfRule type="expression" dxfId="1364" priority="2062">
      <formula>IF(RIGHT(TEXT(Y946,"0.#"),1)=".",TRUE,FALSE)</formula>
    </cfRule>
  </conditionalFormatting>
  <conditionalFormatting sqref="Y944:Y945">
    <cfRule type="expression" dxfId="1363" priority="2055">
      <formula>IF(RIGHT(TEXT(Y944,"0.#"),1)=".",FALSE,TRUE)</formula>
    </cfRule>
    <cfRule type="expression" dxfId="1362" priority="2056">
      <formula>IF(RIGHT(TEXT(Y944,"0.#"),1)=".",TRUE,FALSE)</formula>
    </cfRule>
  </conditionalFormatting>
  <conditionalFormatting sqref="Y979:Y1006">
    <cfRule type="expression" dxfId="1361" priority="2049">
      <formula>IF(RIGHT(TEXT(Y979,"0.#"),1)=".",FALSE,TRUE)</formula>
    </cfRule>
    <cfRule type="expression" dxfId="1360" priority="2050">
      <formula>IF(RIGHT(TEXT(Y979,"0.#"),1)=".",TRUE,FALSE)</formula>
    </cfRule>
  </conditionalFormatting>
  <conditionalFormatting sqref="Y977:Y978">
    <cfRule type="expression" dxfId="1359" priority="2043">
      <formula>IF(RIGHT(TEXT(Y977,"0.#"),1)=".",FALSE,TRUE)</formula>
    </cfRule>
    <cfRule type="expression" dxfId="1358" priority="2044">
      <formula>IF(RIGHT(TEXT(Y977,"0.#"),1)=".",TRUE,FALSE)</formula>
    </cfRule>
  </conditionalFormatting>
  <conditionalFormatting sqref="Y1012:Y1039">
    <cfRule type="expression" dxfId="1357" priority="2037">
      <formula>IF(RIGHT(TEXT(Y1012,"0.#"),1)=".",FALSE,TRUE)</formula>
    </cfRule>
    <cfRule type="expression" dxfId="1356" priority="2038">
      <formula>IF(RIGHT(TEXT(Y1012,"0.#"),1)=".",TRUE,FALSE)</formula>
    </cfRule>
  </conditionalFormatting>
  <conditionalFormatting sqref="W23">
    <cfRule type="expression" dxfId="1355" priority="2321">
      <formula>IF(RIGHT(TEXT(W23,"0.#"),1)=".",FALSE,TRUE)</formula>
    </cfRule>
    <cfRule type="expression" dxfId="1354" priority="2322">
      <formula>IF(RIGHT(TEXT(W23,"0.#"),1)=".",TRUE,FALSE)</formula>
    </cfRule>
  </conditionalFormatting>
  <conditionalFormatting sqref="W24:W27">
    <cfRule type="expression" dxfId="1353" priority="2319">
      <formula>IF(RIGHT(TEXT(W24,"0.#"),1)=".",FALSE,TRUE)</formula>
    </cfRule>
    <cfRule type="expression" dxfId="1352" priority="2320">
      <formula>IF(RIGHT(TEXT(W24,"0.#"),1)=".",TRUE,FALSE)</formula>
    </cfRule>
  </conditionalFormatting>
  <conditionalFormatting sqref="W28">
    <cfRule type="expression" dxfId="1351" priority="2311">
      <formula>IF(RIGHT(TEXT(W28,"0.#"),1)=".",FALSE,TRUE)</formula>
    </cfRule>
    <cfRule type="expression" dxfId="1350" priority="2312">
      <formula>IF(RIGHT(TEXT(W28,"0.#"),1)=".",TRUE,FALSE)</formula>
    </cfRule>
  </conditionalFormatting>
  <conditionalFormatting sqref="P23">
    <cfRule type="expression" dxfId="1349" priority="2309">
      <formula>IF(RIGHT(TEXT(P23,"0.#"),1)=".",FALSE,TRUE)</formula>
    </cfRule>
    <cfRule type="expression" dxfId="1348" priority="2310">
      <formula>IF(RIGHT(TEXT(P23,"0.#"),1)=".",TRUE,FALSE)</formula>
    </cfRule>
  </conditionalFormatting>
  <conditionalFormatting sqref="P24:P27">
    <cfRule type="expression" dxfId="1347" priority="2307">
      <formula>IF(RIGHT(TEXT(P24,"0.#"),1)=".",FALSE,TRUE)</formula>
    </cfRule>
    <cfRule type="expression" dxfId="1346" priority="2308">
      <formula>IF(RIGHT(TEXT(P24,"0.#"),1)=".",TRUE,FALSE)</formula>
    </cfRule>
  </conditionalFormatting>
  <conditionalFormatting sqref="P28">
    <cfRule type="expression" dxfId="1345" priority="2305">
      <formula>IF(RIGHT(TEXT(P28,"0.#"),1)=".",FALSE,TRUE)</formula>
    </cfRule>
    <cfRule type="expression" dxfId="1344" priority="2306">
      <formula>IF(RIGHT(TEXT(P28,"0.#"),1)=".",TRUE,FALSE)</formula>
    </cfRule>
  </conditionalFormatting>
  <conditionalFormatting sqref="AQ114">
    <cfRule type="expression" dxfId="1343" priority="2289">
      <formula>IF(RIGHT(TEXT(AQ114,"0.#"),1)=".",FALSE,TRUE)</formula>
    </cfRule>
    <cfRule type="expression" dxfId="1342" priority="2290">
      <formula>IF(RIGHT(TEXT(AQ114,"0.#"),1)=".",TRUE,FALSE)</formula>
    </cfRule>
  </conditionalFormatting>
  <conditionalFormatting sqref="AQ104">
    <cfRule type="expression" dxfId="1341" priority="2303">
      <formula>IF(RIGHT(TEXT(AQ104,"0.#"),1)=".",FALSE,TRUE)</formula>
    </cfRule>
    <cfRule type="expression" dxfId="1340" priority="2304">
      <formula>IF(RIGHT(TEXT(AQ104,"0.#"),1)=".",TRUE,FALSE)</formula>
    </cfRule>
  </conditionalFormatting>
  <conditionalFormatting sqref="AQ105">
    <cfRule type="expression" dxfId="1339" priority="2301">
      <formula>IF(RIGHT(TEXT(AQ105,"0.#"),1)=".",FALSE,TRUE)</formula>
    </cfRule>
    <cfRule type="expression" dxfId="1338" priority="2302">
      <formula>IF(RIGHT(TEXT(AQ105,"0.#"),1)=".",TRUE,FALSE)</formula>
    </cfRule>
  </conditionalFormatting>
  <conditionalFormatting sqref="AQ107">
    <cfRule type="expression" dxfId="1337" priority="2299">
      <formula>IF(RIGHT(TEXT(AQ107,"0.#"),1)=".",FALSE,TRUE)</formula>
    </cfRule>
    <cfRule type="expression" dxfId="1336" priority="2300">
      <formula>IF(RIGHT(TEXT(AQ107,"0.#"),1)=".",TRUE,FALSE)</formula>
    </cfRule>
  </conditionalFormatting>
  <conditionalFormatting sqref="AQ108">
    <cfRule type="expression" dxfId="1335" priority="2297">
      <formula>IF(RIGHT(TEXT(AQ108,"0.#"),1)=".",FALSE,TRUE)</formula>
    </cfRule>
    <cfRule type="expression" dxfId="1334" priority="2298">
      <formula>IF(RIGHT(TEXT(AQ108,"0.#"),1)=".",TRUE,FALSE)</formula>
    </cfRule>
  </conditionalFormatting>
  <conditionalFormatting sqref="AQ110">
    <cfRule type="expression" dxfId="1333" priority="2295">
      <formula>IF(RIGHT(TEXT(AQ110,"0.#"),1)=".",FALSE,TRUE)</formula>
    </cfRule>
    <cfRule type="expression" dxfId="1332" priority="2296">
      <formula>IF(RIGHT(TEXT(AQ110,"0.#"),1)=".",TRUE,FALSE)</formula>
    </cfRule>
  </conditionalFormatting>
  <conditionalFormatting sqref="AQ111">
    <cfRule type="expression" dxfId="1331" priority="2293">
      <formula>IF(RIGHT(TEXT(AQ111,"0.#"),1)=".",FALSE,TRUE)</formula>
    </cfRule>
    <cfRule type="expression" dxfId="1330" priority="2294">
      <formula>IF(RIGHT(TEXT(AQ111,"0.#"),1)=".",TRUE,FALSE)</formula>
    </cfRule>
  </conditionalFormatting>
  <conditionalFormatting sqref="AQ113">
    <cfRule type="expression" dxfId="1329" priority="2291">
      <formula>IF(RIGHT(TEXT(AQ113,"0.#"),1)=".",FALSE,TRUE)</formula>
    </cfRule>
    <cfRule type="expression" dxfId="1328" priority="2292">
      <formula>IF(RIGHT(TEXT(AQ113,"0.#"),1)=".",TRUE,FALSE)</formula>
    </cfRule>
  </conditionalFormatting>
  <conditionalFormatting sqref="AE67">
    <cfRule type="expression" dxfId="1327" priority="2221">
      <formula>IF(RIGHT(TEXT(AE67,"0.#"),1)=".",FALSE,TRUE)</formula>
    </cfRule>
    <cfRule type="expression" dxfId="1326" priority="2222">
      <formula>IF(RIGHT(TEXT(AE67,"0.#"),1)=".",TRUE,FALSE)</formula>
    </cfRule>
  </conditionalFormatting>
  <conditionalFormatting sqref="AE68">
    <cfRule type="expression" dxfId="1325" priority="2219">
      <formula>IF(RIGHT(TEXT(AE68,"0.#"),1)=".",FALSE,TRUE)</formula>
    </cfRule>
    <cfRule type="expression" dxfId="1324" priority="2220">
      <formula>IF(RIGHT(TEXT(AE68,"0.#"),1)=".",TRUE,FALSE)</formula>
    </cfRule>
  </conditionalFormatting>
  <conditionalFormatting sqref="AE69">
    <cfRule type="expression" dxfId="1323" priority="2217">
      <formula>IF(RIGHT(TEXT(AE69,"0.#"),1)=".",FALSE,TRUE)</formula>
    </cfRule>
    <cfRule type="expression" dxfId="1322" priority="2218">
      <formula>IF(RIGHT(TEXT(AE69,"0.#"),1)=".",TRUE,FALSE)</formula>
    </cfRule>
  </conditionalFormatting>
  <conditionalFormatting sqref="AI69">
    <cfRule type="expression" dxfId="1321" priority="2215">
      <formula>IF(RIGHT(TEXT(AI69,"0.#"),1)=".",FALSE,TRUE)</formula>
    </cfRule>
    <cfRule type="expression" dxfId="1320" priority="2216">
      <formula>IF(RIGHT(TEXT(AI69,"0.#"),1)=".",TRUE,FALSE)</formula>
    </cfRule>
  </conditionalFormatting>
  <conditionalFormatting sqref="AI68">
    <cfRule type="expression" dxfId="1319" priority="2213">
      <formula>IF(RIGHT(TEXT(AI68,"0.#"),1)=".",FALSE,TRUE)</formula>
    </cfRule>
    <cfRule type="expression" dxfId="1318" priority="2214">
      <formula>IF(RIGHT(TEXT(AI68,"0.#"),1)=".",TRUE,FALSE)</formula>
    </cfRule>
  </conditionalFormatting>
  <conditionalFormatting sqref="AI67">
    <cfRule type="expression" dxfId="1317" priority="2211">
      <formula>IF(RIGHT(TEXT(AI67,"0.#"),1)=".",FALSE,TRUE)</formula>
    </cfRule>
    <cfRule type="expression" dxfId="1316" priority="2212">
      <formula>IF(RIGHT(TEXT(AI67,"0.#"),1)=".",TRUE,FALSE)</formula>
    </cfRule>
  </conditionalFormatting>
  <conditionalFormatting sqref="AM67">
    <cfRule type="expression" dxfId="1315" priority="2209">
      <formula>IF(RIGHT(TEXT(AM67,"0.#"),1)=".",FALSE,TRUE)</formula>
    </cfRule>
    <cfRule type="expression" dxfId="1314" priority="2210">
      <formula>IF(RIGHT(TEXT(AM67,"0.#"),1)=".",TRUE,FALSE)</formula>
    </cfRule>
  </conditionalFormatting>
  <conditionalFormatting sqref="AM68">
    <cfRule type="expression" dxfId="1313" priority="2207">
      <formula>IF(RIGHT(TEXT(AM68,"0.#"),1)=".",FALSE,TRUE)</formula>
    </cfRule>
    <cfRule type="expression" dxfId="1312" priority="2208">
      <formula>IF(RIGHT(TEXT(AM68,"0.#"),1)=".",TRUE,FALSE)</formula>
    </cfRule>
  </conditionalFormatting>
  <conditionalFormatting sqref="AM69">
    <cfRule type="expression" dxfId="1311" priority="2205">
      <formula>IF(RIGHT(TEXT(AM69,"0.#"),1)=".",FALSE,TRUE)</formula>
    </cfRule>
    <cfRule type="expression" dxfId="1310" priority="2206">
      <formula>IF(RIGHT(TEXT(AM69,"0.#"),1)=".",TRUE,FALSE)</formula>
    </cfRule>
  </conditionalFormatting>
  <conditionalFormatting sqref="AQ67:AQ69">
    <cfRule type="expression" dxfId="1309" priority="2203">
      <formula>IF(RIGHT(TEXT(AQ67,"0.#"),1)=".",FALSE,TRUE)</formula>
    </cfRule>
    <cfRule type="expression" dxfId="1308" priority="2204">
      <formula>IF(RIGHT(TEXT(AQ67,"0.#"),1)=".",TRUE,FALSE)</formula>
    </cfRule>
  </conditionalFormatting>
  <conditionalFormatting sqref="AU67:AU69">
    <cfRule type="expression" dxfId="1307" priority="2201">
      <formula>IF(RIGHT(TEXT(AU67,"0.#"),1)=".",FALSE,TRUE)</formula>
    </cfRule>
    <cfRule type="expression" dxfId="1306" priority="2202">
      <formula>IF(RIGHT(TEXT(AU67,"0.#"),1)=".",TRUE,FALSE)</formula>
    </cfRule>
  </conditionalFormatting>
  <conditionalFormatting sqref="AE70">
    <cfRule type="expression" dxfId="1305" priority="2199">
      <formula>IF(RIGHT(TEXT(AE70,"0.#"),1)=".",FALSE,TRUE)</formula>
    </cfRule>
    <cfRule type="expression" dxfId="1304" priority="2200">
      <formula>IF(RIGHT(TEXT(AE70,"0.#"),1)=".",TRUE,FALSE)</formula>
    </cfRule>
  </conditionalFormatting>
  <conditionalFormatting sqref="AE71">
    <cfRule type="expression" dxfId="1303" priority="2197">
      <formula>IF(RIGHT(TEXT(AE71,"0.#"),1)=".",FALSE,TRUE)</formula>
    </cfRule>
    <cfRule type="expression" dxfId="1302" priority="2198">
      <formula>IF(RIGHT(TEXT(AE71,"0.#"),1)=".",TRUE,FALSE)</formula>
    </cfRule>
  </conditionalFormatting>
  <conditionalFormatting sqref="AE72">
    <cfRule type="expression" dxfId="1301" priority="2195">
      <formula>IF(RIGHT(TEXT(AE72,"0.#"),1)=".",FALSE,TRUE)</formula>
    </cfRule>
    <cfRule type="expression" dxfId="1300" priority="2196">
      <formula>IF(RIGHT(TEXT(AE72,"0.#"),1)=".",TRUE,FALSE)</formula>
    </cfRule>
  </conditionalFormatting>
  <conditionalFormatting sqref="AI72">
    <cfRule type="expression" dxfId="1299" priority="2193">
      <formula>IF(RIGHT(TEXT(AI72,"0.#"),1)=".",FALSE,TRUE)</formula>
    </cfRule>
    <cfRule type="expression" dxfId="1298" priority="2194">
      <formula>IF(RIGHT(TEXT(AI72,"0.#"),1)=".",TRUE,FALSE)</formula>
    </cfRule>
  </conditionalFormatting>
  <conditionalFormatting sqref="AI71">
    <cfRule type="expression" dxfId="1297" priority="2191">
      <formula>IF(RIGHT(TEXT(AI71,"0.#"),1)=".",FALSE,TRUE)</formula>
    </cfRule>
    <cfRule type="expression" dxfId="1296" priority="2192">
      <formula>IF(RIGHT(TEXT(AI71,"0.#"),1)=".",TRUE,FALSE)</formula>
    </cfRule>
  </conditionalFormatting>
  <conditionalFormatting sqref="AI70">
    <cfRule type="expression" dxfId="1295" priority="2189">
      <formula>IF(RIGHT(TEXT(AI70,"0.#"),1)=".",FALSE,TRUE)</formula>
    </cfRule>
    <cfRule type="expression" dxfId="1294" priority="2190">
      <formula>IF(RIGHT(TEXT(AI70,"0.#"),1)=".",TRUE,FALSE)</formula>
    </cfRule>
  </conditionalFormatting>
  <conditionalFormatting sqref="AM70">
    <cfRule type="expression" dxfId="1293" priority="2187">
      <formula>IF(RIGHT(TEXT(AM70,"0.#"),1)=".",FALSE,TRUE)</formula>
    </cfRule>
    <cfRule type="expression" dxfId="1292" priority="2188">
      <formula>IF(RIGHT(TEXT(AM70,"0.#"),1)=".",TRUE,FALSE)</formula>
    </cfRule>
  </conditionalFormatting>
  <conditionalFormatting sqref="AM71">
    <cfRule type="expression" dxfId="1291" priority="2185">
      <formula>IF(RIGHT(TEXT(AM71,"0.#"),1)=".",FALSE,TRUE)</formula>
    </cfRule>
    <cfRule type="expression" dxfId="1290" priority="2186">
      <formula>IF(RIGHT(TEXT(AM71,"0.#"),1)=".",TRUE,FALSE)</formula>
    </cfRule>
  </conditionalFormatting>
  <conditionalFormatting sqref="AM72">
    <cfRule type="expression" dxfId="1289" priority="2183">
      <formula>IF(RIGHT(TEXT(AM72,"0.#"),1)=".",FALSE,TRUE)</formula>
    </cfRule>
    <cfRule type="expression" dxfId="1288" priority="2184">
      <formula>IF(RIGHT(TEXT(AM72,"0.#"),1)=".",TRUE,FALSE)</formula>
    </cfRule>
  </conditionalFormatting>
  <conditionalFormatting sqref="AQ70:AQ72">
    <cfRule type="expression" dxfId="1287" priority="2181">
      <formula>IF(RIGHT(TEXT(AQ70,"0.#"),1)=".",FALSE,TRUE)</formula>
    </cfRule>
    <cfRule type="expression" dxfId="1286" priority="2182">
      <formula>IF(RIGHT(TEXT(AQ70,"0.#"),1)=".",TRUE,FALSE)</formula>
    </cfRule>
  </conditionalFormatting>
  <conditionalFormatting sqref="AU70:AU72">
    <cfRule type="expression" dxfId="1285" priority="2179">
      <formula>IF(RIGHT(TEXT(AU70,"0.#"),1)=".",FALSE,TRUE)</formula>
    </cfRule>
    <cfRule type="expression" dxfId="1284" priority="2180">
      <formula>IF(RIGHT(TEXT(AU70,"0.#"),1)=".",TRUE,FALSE)</formula>
    </cfRule>
  </conditionalFormatting>
  <conditionalFormatting sqref="AU656">
    <cfRule type="expression" dxfId="1283" priority="697">
      <formula>IF(RIGHT(TEXT(AU656,"0.#"),1)=".",FALSE,TRUE)</formula>
    </cfRule>
    <cfRule type="expression" dxfId="1282" priority="698">
      <formula>IF(RIGHT(TEXT(AU656,"0.#"),1)=".",TRUE,FALSE)</formula>
    </cfRule>
  </conditionalFormatting>
  <conditionalFormatting sqref="AQ655">
    <cfRule type="expression" dxfId="1281" priority="689">
      <formula>IF(RIGHT(TEXT(AQ655,"0.#"),1)=".",FALSE,TRUE)</formula>
    </cfRule>
    <cfRule type="expression" dxfId="1280" priority="690">
      <formula>IF(RIGHT(TEXT(AQ655,"0.#"),1)=".",TRUE,FALSE)</formula>
    </cfRule>
  </conditionalFormatting>
  <conditionalFormatting sqref="AI696">
    <cfRule type="expression" dxfId="1279" priority="481">
      <formula>IF(RIGHT(TEXT(AI696,"0.#"),1)=".",FALSE,TRUE)</formula>
    </cfRule>
    <cfRule type="expression" dxfId="1278" priority="482">
      <formula>IF(RIGHT(TEXT(AI696,"0.#"),1)=".",TRUE,FALSE)</formula>
    </cfRule>
  </conditionalFormatting>
  <conditionalFormatting sqref="AQ694">
    <cfRule type="expression" dxfId="1277" priority="475">
      <formula>IF(RIGHT(TEXT(AQ694,"0.#"),1)=".",FALSE,TRUE)</formula>
    </cfRule>
    <cfRule type="expression" dxfId="1276" priority="476">
      <formula>IF(RIGHT(TEXT(AQ694,"0.#"),1)=".",TRUE,FALSE)</formula>
    </cfRule>
  </conditionalFormatting>
  <conditionalFormatting sqref="AL880:AO907">
    <cfRule type="expression" dxfId="1275" priority="2087">
      <formula>IF(AND(AL880&gt;=0, RIGHT(TEXT(AL880,"0.#"),1)&lt;&gt;"."),TRUE,FALSE)</formula>
    </cfRule>
    <cfRule type="expression" dxfId="1274" priority="2088">
      <formula>IF(AND(AL880&gt;=0, RIGHT(TEXT(AL880,"0.#"),1)="."),TRUE,FALSE)</formula>
    </cfRule>
    <cfRule type="expression" dxfId="1273" priority="2089">
      <formula>IF(AND(AL880&lt;0, RIGHT(TEXT(AL880,"0.#"),1)&lt;&gt;"."),TRUE,FALSE)</formula>
    </cfRule>
    <cfRule type="expression" dxfId="1272" priority="2090">
      <formula>IF(AND(AL880&lt;0, RIGHT(TEXT(AL880,"0.#"),1)="."),TRUE,FALSE)</formula>
    </cfRule>
  </conditionalFormatting>
  <conditionalFormatting sqref="AL878:AO879">
    <cfRule type="expression" dxfId="1271" priority="2081">
      <formula>IF(AND(AL878&gt;=0, RIGHT(TEXT(AL878,"0.#"),1)&lt;&gt;"."),TRUE,FALSE)</formula>
    </cfRule>
    <cfRule type="expression" dxfId="1270" priority="2082">
      <formula>IF(AND(AL878&gt;=0, RIGHT(TEXT(AL878,"0.#"),1)="."),TRUE,FALSE)</formula>
    </cfRule>
    <cfRule type="expression" dxfId="1269" priority="2083">
      <formula>IF(AND(AL878&lt;0, RIGHT(TEXT(AL878,"0.#"),1)&lt;&gt;"."),TRUE,FALSE)</formula>
    </cfRule>
    <cfRule type="expression" dxfId="1268" priority="2084">
      <formula>IF(AND(AL878&lt;0, RIGHT(TEXT(AL878,"0.#"),1)="."),TRUE,FALSE)</formula>
    </cfRule>
  </conditionalFormatting>
  <conditionalFormatting sqref="AL913:AO940">
    <cfRule type="expression" dxfId="1267" priority="2075">
      <formula>IF(AND(AL913&gt;=0, RIGHT(TEXT(AL913,"0.#"),1)&lt;&gt;"."),TRUE,FALSE)</formula>
    </cfRule>
    <cfRule type="expression" dxfId="1266" priority="2076">
      <formula>IF(AND(AL913&gt;=0, RIGHT(TEXT(AL913,"0.#"),1)="."),TRUE,FALSE)</formula>
    </cfRule>
    <cfRule type="expression" dxfId="1265" priority="2077">
      <formula>IF(AND(AL913&lt;0, RIGHT(TEXT(AL913,"0.#"),1)&lt;&gt;"."),TRUE,FALSE)</formula>
    </cfRule>
    <cfRule type="expression" dxfId="1264" priority="2078">
      <formula>IF(AND(AL913&lt;0, RIGHT(TEXT(AL913,"0.#"),1)="."),TRUE,FALSE)</formula>
    </cfRule>
  </conditionalFormatting>
  <conditionalFormatting sqref="AL911:AO912">
    <cfRule type="expression" dxfId="1263" priority="2069">
      <formula>IF(AND(AL911&gt;=0, RIGHT(TEXT(AL911,"0.#"),1)&lt;&gt;"."),TRUE,FALSE)</formula>
    </cfRule>
    <cfRule type="expression" dxfId="1262" priority="2070">
      <formula>IF(AND(AL911&gt;=0, RIGHT(TEXT(AL911,"0.#"),1)="."),TRUE,FALSE)</formula>
    </cfRule>
    <cfRule type="expression" dxfId="1261" priority="2071">
      <formula>IF(AND(AL911&lt;0, RIGHT(TEXT(AL911,"0.#"),1)&lt;&gt;"."),TRUE,FALSE)</formula>
    </cfRule>
    <cfRule type="expression" dxfId="1260" priority="2072">
      <formula>IF(AND(AL911&lt;0, RIGHT(TEXT(AL911,"0.#"),1)="."),TRUE,FALSE)</formula>
    </cfRule>
  </conditionalFormatting>
  <conditionalFormatting sqref="AL946:AO973">
    <cfRule type="expression" dxfId="1259" priority="2063">
      <formula>IF(AND(AL946&gt;=0, RIGHT(TEXT(AL946,"0.#"),1)&lt;&gt;"."),TRUE,FALSE)</formula>
    </cfRule>
    <cfRule type="expression" dxfId="1258" priority="2064">
      <formula>IF(AND(AL946&gt;=0, RIGHT(TEXT(AL946,"0.#"),1)="."),TRUE,FALSE)</formula>
    </cfRule>
    <cfRule type="expression" dxfId="1257" priority="2065">
      <formula>IF(AND(AL946&lt;0, RIGHT(TEXT(AL946,"0.#"),1)&lt;&gt;"."),TRUE,FALSE)</formula>
    </cfRule>
    <cfRule type="expression" dxfId="1256" priority="2066">
      <formula>IF(AND(AL946&lt;0, RIGHT(TEXT(AL946,"0.#"),1)="."),TRUE,FALSE)</formula>
    </cfRule>
  </conditionalFormatting>
  <conditionalFormatting sqref="AL944:AO945">
    <cfRule type="expression" dxfId="1255" priority="2057">
      <formula>IF(AND(AL944&gt;=0, RIGHT(TEXT(AL944,"0.#"),1)&lt;&gt;"."),TRUE,FALSE)</formula>
    </cfRule>
    <cfRule type="expression" dxfId="1254" priority="2058">
      <formula>IF(AND(AL944&gt;=0, RIGHT(TEXT(AL944,"0.#"),1)="."),TRUE,FALSE)</formula>
    </cfRule>
    <cfRule type="expression" dxfId="1253" priority="2059">
      <formula>IF(AND(AL944&lt;0, RIGHT(TEXT(AL944,"0.#"),1)&lt;&gt;"."),TRUE,FALSE)</formula>
    </cfRule>
    <cfRule type="expression" dxfId="1252" priority="2060">
      <formula>IF(AND(AL944&lt;0, RIGHT(TEXT(AL944,"0.#"),1)="."),TRUE,FALSE)</formula>
    </cfRule>
  </conditionalFormatting>
  <conditionalFormatting sqref="AL979:AO1006">
    <cfRule type="expression" dxfId="1251" priority="2051">
      <formula>IF(AND(AL979&gt;=0, RIGHT(TEXT(AL979,"0.#"),1)&lt;&gt;"."),TRUE,FALSE)</formula>
    </cfRule>
    <cfRule type="expression" dxfId="1250" priority="2052">
      <formula>IF(AND(AL979&gt;=0, RIGHT(TEXT(AL979,"0.#"),1)="."),TRUE,FALSE)</formula>
    </cfRule>
    <cfRule type="expression" dxfId="1249" priority="2053">
      <formula>IF(AND(AL979&lt;0, RIGHT(TEXT(AL979,"0.#"),1)&lt;&gt;"."),TRUE,FALSE)</formula>
    </cfRule>
    <cfRule type="expression" dxfId="1248" priority="2054">
      <formula>IF(AND(AL979&lt;0, RIGHT(TEXT(AL979,"0.#"),1)="."),TRUE,FALSE)</formula>
    </cfRule>
  </conditionalFormatting>
  <conditionalFormatting sqref="AL977:AO978">
    <cfRule type="expression" dxfId="1247" priority="2045">
      <formula>IF(AND(AL977&gt;=0, RIGHT(TEXT(AL977,"0.#"),1)&lt;&gt;"."),TRUE,FALSE)</formula>
    </cfRule>
    <cfRule type="expression" dxfId="1246" priority="2046">
      <formula>IF(AND(AL977&gt;=0, RIGHT(TEXT(AL977,"0.#"),1)="."),TRUE,FALSE)</formula>
    </cfRule>
    <cfRule type="expression" dxfId="1245" priority="2047">
      <formula>IF(AND(AL977&lt;0, RIGHT(TEXT(AL977,"0.#"),1)&lt;&gt;"."),TRUE,FALSE)</formula>
    </cfRule>
    <cfRule type="expression" dxfId="1244" priority="2048">
      <formula>IF(AND(AL977&lt;0, RIGHT(TEXT(AL977,"0.#"),1)="."),TRUE,FALSE)</formula>
    </cfRule>
  </conditionalFormatting>
  <conditionalFormatting sqref="AL1012:AO1039">
    <cfRule type="expression" dxfId="1243" priority="2039">
      <formula>IF(AND(AL1012&gt;=0, RIGHT(TEXT(AL1012,"0.#"),1)&lt;&gt;"."),TRUE,FALSE)</formula>
    </cfRule>
    <cfRule type="expression" dxfId="1242" priority="2040">
      <formula>IF(AND(AL1012&gt;=0, RIGHT(TEXT(AL1012,"0.#"),1)="."),TRUE,FALSE)</formula>
    </cfRule>
    <cfRule type="expression" dxfId="1241" priority="2041">
      <formula>IF(AND(AL1012&lt;0, RIGHT(TEXT(AL1012,"0.#"),1)&lt;&gt;"."),TRUE,FALSE)</formula>
    </cfRule>
    <cfRule type="expression" dxfId="1240" priority="2042">
      <formula>IF(AND(AL1012&lt;0, RIGHT(TEXT(AL1012,"0.#"),1)="."),TRUE,FALSE)</formula>
    </cfRule>
  </conditionalFormatting>
  <conditionalFormatting sqref="AL1010:AO1011">
    <cfRule type="expression" dxfId="1239" priority="2033">
      <formula>IF(AND(AL1010&gt;=0, RIGHT(TEXT(AL1010,"0.#"),1)&lt;&gt;"."),TRUE,FALSE)</formula>
    </cfRule>
    <cfRule type="expression" dxfId="1238" priority="2034">
      <formula>IF(AND(AL1010&gt;=0, RIGHT(TEXT(AL1010,"0.#"),1)="."),TRUE,FALSE)</formula>
    </cfRule>
    <cfRule type="expression" dxfId="1237" priority="2035">
      <formula>IF(AND(AL1010&lt;0, RIGHT(TEXT(AL1010,"0.#"),1)&lt;&gt;"."),TRUE,FALSE)</formula>
    </cfRule>
    <cfRule type="expression" dxfId="1236" priority="2036">
      <formula>IF(AND(AL1010&lt;0, RIGHT(TEXT(AL1010,"0.#"),1)="."),TRUE,FALSE)</formula>
    </cfRule>
  </conditionalFormatting>
  <conditionalFormatting sqref="Y1010:Y1011">
    <cfRule type="expression" dxfId="1235" priority="2031">
      <formula>IF(RIGHT(TEXT(Y1010,"0.#"),1)=".",FALSE,TRUE)</formula>
    </cfRule>
    <cfRule type="expression" dxfId="1234" priority="2032">
      <formula>IF(RIGHT(TEXT(Y1010,"0.#"),1)=".",TRUE,FALSE)</formula>
    </cfRule>
  </conditionalFormatting>
  <conditionalFormatting sqref="AL1045:AO1072">
    <cfRule type="expression" dxfId="1233" priority="2027">
      <formula>IF(AND(AL1045&gt;=0, RIGHT(TEXT(AL1045,"0.#"),1)&lt;&gt;"."),TRUE,FALSE)</formula>
    </cfRule>
    <cfRule type="expression" dxfId="1232" priority="2028">
      <formula>IF(AND(AL1045&gt;=0, RIGHT(TEXT(AL1045,"0.#"),1)="."),TRUE,FALSE)</formula>
    </cfRule>
    <cfRule type="expression" dxfId="1231" priority="2029">
      <formula>IF(AND(AL1045&lt;0, RIGHT(TEXT(AL1045,"0.#"),1)&lt;&gt;"."),TRUE,FALSE)</formula>
    </cfRule>
    <cfRule type="expression" dxfId="1230" priority="2030">
      <formula>IF(AND(AL1045&lt;0, RIGHT(TEXT(AL1045,"0.#"),1)="."),TRUE,FALSE)</formula>
    </cfRule>
  </conditionalFormatting>
  <conditionalFormatting sqref="Y1045:Y1072">
    <cfRule type="expression" dxfId="1229" priority="2025">
      <formula>IF(RIGHT(TEXT(Y1045,"0.#"),1)=".",FALSE,TRUE)</formula>
    </cfRule>
    <cfRule type="expression" dxfId="1228" priority="2026">
      <formula>IF(RIGHT(TEXT(Y1045,"0.#"),1)=".",TRUE,FALSE)</formula>
    </cfRule>
  </conditionalFormatting>
  <conditionalFormatting sqref="AL1043:AO1044">
    <cfRule type="expression" dxfId="1227" priority="2021">
      <formula>IF(AND(AL1043&gt;=0, RIGHT(TEXT(AL1043,"0.#"),1)&lt;&gt;"."),TRUE,FALSE)</formula>
    </cfRule>
    <cfRule type="expression" dxfId="1226" priority="2022">
      <formula>IF(AND(AL1043&gt;=0, RIGHT(TEXT(AL1043,"0.#"),1)="."),TRUE,FALSE)</formula>
    </cfRule>
    <cfRule type="expression" dxfId="1225" priority="2023">
      <formula>IF(AND(AL1043&lt;0, RIGHT(TEXT(AL1043,"0.#"),1)&lt;&gt;"."),TRUE,FALSE)</formula>
    </cfRule>
    <cfRule type="expression" dxfId="1224" priority="2024">
      <formula>IF(AND(AL1043&lt;0, RIGHT(TEXT(AL1043,"0.#"),1)="."),TRUE,FALSE)</formula>
    </cfRule>
  </conditionalFormatting>
  <conditionalFormatting sqref="Y1043:Y1044">
    <cfRule type="expression" dxfId="1223" priority="2019">
      <formula>IF(RIGHT(TEXT(Y1043,"0.#"),1)=".",FALSE,TRUE)</formula>
    </cfRule>
    <cfRule type="expression" dxfId="1222" priority="2020">
      <formula>IF(RIGHT(TEXT(Y1043,"0.#"),1)=".",TRUE,FALSE)</formula>
    </cfRule>
  </conditionalFormatting>
  <conditionalFormatting sqref="AL1078:AO1105">
    <cfRule type="expression" dxfId="1221" priority="2015">
      <formula>IF(AND(AL1078&gt;=0, RIGHT(TEXT(AL1078,"0.#"),1)&lt;&gt;"."),TRUE,FALSE)</formula>
    </cfRule>
    <cfRule type="expression" dxfId="1220" priority="2016">
      <formula>IF(AND(AL1078&gt;=0, RIGHT(TEXT(AL1078,"0.#"),1)="."),TRUE,FALSE)</formula>
    </cfRule>
    <cfRule type="expression" dxfId="1219" priority="2017">
      <formula>IF(AND(AL1078&lt;0, RIGHT(TEXT(AL1078,"0.#"),1)&lt;&gt;"."),TRUE,FALSE)</formula>
    </cfRule>
    <cfRule type="expression" dxfId="1218" priority="2018">
      <formula>IF(AND(AL1078&lt;0, RIGHT(TEXT(AL1078,"0.#"),1)="."),TRUE,FALSE)</formula>
    </cfRule>
  </conditionalFormatting>
  <conditionalFormatting sqref="Y1078:Y1105">
    <cfRule type="expression" dxfId="1217" priority="2013">
      <formula>IF(RIGHT(TEXT(Y1078,"0.#"),1)=".",FALSE,TRUE)</formula>
    </cfRule>
    <cfRule type="expression" dxfId="1216" priority="2014">
      <formula>IF(RIGHT(TEXT(Y1078,"0.#"),1)=".",TRUE,FALSE)</formula>
    </cfRule>
  </conditionalFormatting>
  <conditionalFormatting sqref="AL1076:AO1077">
    <cfRule type="expression" dxfId="1215" priority="2009">
      <formula>IF(AND(AL1076&gt;=0, RIGHT(TEXT(AL1076,"0.#"),1)&lt;&gt;"."),TRUE,FALSE)</formula>
    </cfRule>
    <cfRule type="expression" dxfId="1214" priority="2010">
      <formula>IF(AND(AL1076&gt;=0, RIGHT(TEXT(AL1076,"0.#"),1)="."),TRUE,FALSE)</formula>
    </cfRule>
    <cfRule type="expression" dxfId="1213" priority="2011">
      <formula>IF(AND(AL1076&lt;0, RIGHT(TEXT(AL1076,"0.#"),1)&lt;&gt;"."),TRUE,FALSE)</formula>
    </cfRule>
    <cfRule type="expression" dxfId="1212" priority="2012">
      <formula>IF(AND(AL1076&lt;0, RIGHT(TEXT(AL1076,"0.#"),1)="."),TRUE,FALSE)</formula>
    </cfRule>
  </conditionalFormatting>
  <conditionalFormatting sqref="Y1076:Y1077">
    <cfRule type="expression" dxfId="1211" priority="2007">
      <formula>IF(RIGHT(TEXT(Y1076,"0.#"),1)=".",FALSE,TRUE)</formula>
    </cfRule>
    <cfRule type="expression" dxfId="1210" priority="2008">
      <formula>IF(RIGHT(TEXT(Y1076,"0.#"),1)=".",TRUE,FALSE)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Y790">
    <cfRule type="expression" dxfId="15" priority="15">
      <formula>IF(RIGHT(TEXT(Y790,"0.#"),1)=".",FALSE,TRUE)</formula>
    </cfRule>
    <cfRule type="expression" dxfId="14" priority="16">
      <formula>IF(RIGHT(TEXT(Y790,"0.#"),1)=".",TRUE,FALSE)</formula>
    </cfRule>
  </conditionalFormatting>
  <conditionalFormatting sqref="Y791:Y793 Y789">
    <cfRule type="expression" dxfId="13" priority="13">
      <formula>IF(RIGHT(TEXT(Y789,"0.#"),1)=".",FALSE,TRUE)</formula>
    </cfRule>
    <cfRule type="expression" dxfId="12" priority="14">
      <formula>IF(RIGHT(TEXT(Y789,"0.#"),1)=".",TRUE,FALSE)</formula>
    </cfRule>
  </conditionalFormatting>
  <conditionalFormatting sqref="AL847:AO854">
    <cfRule type="expression" dxfId="11" priority="9">
      <formula>IF(AND(AL847&gt;=0, RIGHT(TEXT(AL847,"0.#"),1)&lt;&gt;"."),TRUE,FALSE)</formula>
    </cfRule>
    <cfRule type="expression" dxfId="10" priority="10">
      <formula>IF(AND(AL847&gt;=0, RIGHT(TEXT(AL847,"0.#"),1)="."),TRUE,FALSE)</formula>
    </cfRule>
    <cfRule type="expression" dxfId="9" priority="11">
      <formula>IF(AND(AL847&lt;0, RIGHT(TEXT(AL847,"0.#"),1)&lt;&gt;"."),TRUE,FALSE)</formula>
    </cfRule>
    <cfRule type="expression" dxfId="8" priority="12">
      <formula>IF(AND(AL847&lt;0, RIGHT(TEXT(AL847,"0.#"),1)="."),TRUE,FALSE)</formula>
    </cfRule>
  </conditionalFormatting>
  <conditionalFormatting sqref="Y847:Y854">
    <cfRule type="expression" dxfId="7" priority="7">
      <formula>IF(RIGHT(TEXT(Y847,"0.#"),1)=".",FALSE,TRUE)</formula>
    </cfRule>
    <cfRule type="expression" dxfId="6" priority="8">
      <formula>IF(RIGHT(TEXT(Y847,"0.#"),1)=".",TRUE,FALSE)</formula>
    </cfRule>
  </conditionalFormatting>
  <conditionalFormatting sqref="AL845:AO846">
    <cfRule type="expression" dxfId="5" priority="3">
      <formula>IF(AND(AL845&gt;=0, RIGHT(TEXT(AL845,"0.#"),1)&lt;&gt;"."),TRUE,FALSE)</formula>
    </cfRule>
    <cfRule type="expression" dxfId="4" priority="4">
      <formula>IF(AND(AL845&gt;=0, RIGHT(TEXT(AL845,"0.#"),1)="."),TRUE,FALSE)</formula>
    </cfRule>
    <cfRule type="expression" dxfId="3" priority="5">
      <formula>IF(AND(AL845&lt;0, RIGHT(TEXT(AL845,"0.#"),1)&lt;&gt;"."),TRUE,FALSE)</formula>
    </cfRule>
    <cfRule type="expression" dxfId="2" priority="6">
      <formula>IF(AND(AL845&lt;0, RIGHT(TEXT(AL845,"0.#"),1)="."),TRUE,FALSE)</formula>
    </cfRule>
  </conditionalFormatting>
  <conditionalFormatting sqref="Y845:Y846">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50" man="1"/>
    <brk id="707" max="50" man="1"/>
    <brk id="733" max="50" man="1"/>
    <brk id="786" max="50"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5" sqref="A3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635</v>
      </c>
      <c r="M2" s="13" t="str">
        <f>IF(L2="","",K2)</f>
        <v>社会保障</v>
      </c>
      <c r="N2" s="13" t="str">
        <f>IF(M2="","",IF(N1&lt;&gt;"",CONCATENATE(N1,"、",M2),M2))</f>
        <v>社会保障</v>
      </c>
      <c r="O2" s="13"/>
      <c r="P2" s="12" t="s">
        <v>73</v>
      </c>
      <c r="Q2" s="17" t="s">
        <v>635</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t="s">
        <v>635</v>
      </c>
      <c r="H14" s="13" t="str">
        <f t="shared" si="1"/>
        <v>労働保険特別会計雇用勘定</v>
      </c>
      <c r="I14" s="13" t="str">
        <f t="shared" si="5"/>
        <v>労働保険特別会計雇用勘定</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労働保険特別会計雇用勘定</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労働保険特別会計雇用勘定</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2021-06-17T02:13:37Z</cp:lastPrinted>
  <dcterms:created xsi:type="dcterms:W3CDTF">2012-03-13T00:50:25Z</dcterms:created>
  <dcterms:modified xsi:type="dcterms:W3CDTF">2021-06-17T04:20:24Z</dcterms:modified>
</cp:coreProperties>
</file>