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<sst xmlns="http://schemas.openxmlformats.org/spreadsheetml/2006/main" count="2434" uniqueCount="738">
  <si>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</si>
  <si>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</si>
  <si>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</si>
  <si>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</si>
  <si>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</si>
  <si>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</si>
  <si>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</si>
  <si>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</si>
  <si>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</si>
  <si>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</si>
  <si>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</si>
  <si>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</si>
  <si>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</si>
  <si>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</si>
  <si>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</si>
  <si>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</si>
  <si>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</si>
  <si>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</si>
  <si>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</si>
  <si>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</si>
  <si>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</si>
  <si>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</si>
  <si>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</si>
  <si>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</si>
  <si>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</si>
  <si>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</si>
  <si>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</si>
  <si>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</si>
  <si>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</si>
  <si>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</si>
  <si>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</si>
  <si>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</si>
  <si>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</si>
  <si>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</si>
  <si>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</si>
  <si>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</si>
  <si>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</si>
  <si>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</si>
  <si>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</si>
  <si>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</si>
  <si>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</si>
  <si>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</si>
  <si>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</si>
  <si>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</si>
  <si>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</si>
  <si>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</si>
  <si>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</si>
  <si>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</si>
  <si>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</si>
  <si>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</si>
  <si>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</si>
  <si>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</si>
  <si>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</si>
  <si>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</si>
  <si>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</si>
  <si>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</si>
  <si>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</si>
  <si>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</si>
  <si>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</si>
  <si>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</si>
  <si>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</si>
  <si>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</si>
  <si>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</si>
  <si>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</si>
  <si>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</si>
  <si>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</si>
  <si>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</si>
  <si>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</si>
  <si>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</si>
  <si>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</si>
  <si>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</si>
  <si>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</si>
  <si>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</si>
  <si>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</si>
  <si>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</si>
  <si>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</si>
  <si>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</si>
  <si>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</si>
  <si>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</si>
  <si>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</si>
  <si>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</si>
  <si>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</si>
  <si>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</si>
  <si>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</si>
  <si>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</si>
  <si>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</si>
  <si>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</si>
  <si>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</si>
  <si>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</si>
  <si>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</si>
  <si>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</si>
  <si>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</si>
  <si>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</si>
  <si>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</si>
  <si>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</si>
  <si>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</si>
  <si>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</si>
  <si>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</si>
  <si>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</si>
  <si>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</si>
  <si>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</si>
  <si>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</si>
  <si>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</si>
  <si>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</si>
  <si>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</si>
  <si>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</si>
  <si>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</si>
  <si>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</si>
  <si>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</si>
  <si>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</si>
  <si>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</si>
  <si>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</si>
  <si>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</si>
  <si>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</si>
  <si>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</si>
  <si>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</si>
  <si>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</si>
  <si>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</si>
  <si>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</si>
  <si>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</si>
  <si>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</si>
  <si>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</si>
  <si>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</si>
  <si>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</si>
  <si>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</si>
  <si>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</si>
  <si>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</si>
  <si>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</si>
  <si>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</si>
  <si>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</si>
  <si>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</si>
  <si>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</si>
  <si>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</si>
  <si>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</si>
  <si>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</si>
  <si>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</si>
  <si>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</si>
  <si>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</si>
  <si>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</si>
  <si>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</si>
  <si>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</si>
  <si>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</si>
  <si>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</si>
  <si>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</si>
  <si>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</si>
  <si>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</si>
  <si>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</si>
  <si>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</si>
  <si>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</si>
  <si>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</si>
  <si>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</si>
  <si>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</si>
  <si>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</si>
  <si>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</si>
  <si>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</si>
  <si>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</si>
  <si>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</si>
  <si>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</si>
  <si>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</si>
  <si>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</si>
  <si>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</si>
  <si>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</si>
  <si>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</si>
  <si>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</si>
  <si>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</si>
  <si>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</si>
  <si>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</si>
  <si>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</si>
  <si>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</si>
  <si>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</si>
  <si>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</si>
  <si>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</si>
  <si>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</si>
  <si>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</si>
  <si>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</si>
  <si>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</si>
  <si>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</si>
  <si>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</si>
  <si>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</si>
  <si>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</si>
  <si>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</si>
  <si>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</si>
  <si>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</si>
  <si>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</si>
  <si>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</si>
  <si>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</si>
  <si>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</si>
  <si>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</si>
  <si>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</si>
  <si>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</si>
  <si>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</si>
  <si>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</si>
  <si>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</si>
  <si>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</si>
  <si>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</si>
  <si>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</si>
  <si>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</si>
  <si>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</si>
  <si>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</si>
  <si>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</si>
  <si>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</si>
  <si>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</si>
  <si>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</si>
  <si>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</si>
  <si>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</si>
  <si>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</si>
  <si>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</si>
  <si>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</si>
  <si>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</si>
  <si>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</si>
  <si>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</si>
  <si>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</si>
  <si>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</si>
  <si>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</si>
  <si>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</si>
  <si>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</si>
  <si>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</si>
  <si>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</si>
  <si>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</si>
  <si>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</si>
  <si>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</si>
  <si>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</si>
  <si>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</si>
  <si>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</si>
  <si>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</si>
  <si>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</si>
  <si>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</si>
  <si>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</si>
  <si>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</si>
  <si>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</si>
  <si>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</si>
  <si>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</si>
  <si>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</si>
  <si>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</si>
  <si>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</si>
  <si>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</si>
  <si>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</si>
  <si>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</si>
  <si>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</si>
  <si>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</si>
  <si>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</si>
  <si>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</si>
  <si>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</si>
  <si>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</si>
  <si>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</si>
  <si>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</si>
  <si>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</si>
  <si>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</si>
  <si>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</si>
  <si>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</si>
  <si>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</si>
  <si>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</si>
  <si>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</si>
  <si>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</si>
  <si>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</si>
  <si>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</si>
  <si>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</si>
  <si>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</si>
  <si>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</si>
  <si>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</si>
  <si>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</si>
  <si>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</si>
  <si>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</si>
  <si>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</si>
  <si>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</si>
  <si>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</si>
  <si>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</si>
  <si>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</si>
  <si>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</si>
  <si>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</si>
  <si>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</si>
  <si>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</si>
  <si>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</si>
  <si>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</si>
  <si>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</si>
  <si>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</si>
  <si>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</si>
  <si>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</si>
  <si>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</si>
  <si>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</si>
  <si>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</si>
  <si>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</si>
  <si>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</si>
  <si>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</si>
  <si>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</si>
  <si>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</si>
  <si>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</si>
  <si>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</si>
  <si>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</si>
  <si>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</si>
  <si>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</si>
  <si>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</si>
  <si>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</si>
  <si>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</si>
  <si>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</si>
  <si>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</si>
  <si>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</si>
  <si>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</si>
  <si>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</si>
  <si>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</si>
  <si>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</si>
  <si>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</si>
  <si>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</si>
  <si>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</si>
  <si>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</si>
  <si>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</si>
  <si>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</si>
  <si>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</si>
  <si>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</si>
  <si>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</si>
  <si>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</si>
  <si>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</si>
  <si>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</si>
  <si>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</si>
  <si>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</si>
  <si>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</si>
  <si>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</si>
  <si>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</si>
  <si>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</si>
  <si>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</si>
  <si>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</si>
  <si>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</si>
  <si>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</si>
  <si>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</si>
  <si>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</si>
  <si>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</si>
  <si>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</si>
  <si>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</si>
  <si>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</si>
  <si>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</si>
  <si>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</si>
  <si>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</si>
  <si>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</si>
  <si>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</si>
  <si>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</si>
  <si>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</si>
  <si>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</si>
  <si>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</si>
  <si>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</si>
  <si>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</si>
  <si>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</si>
  <si>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</si>
  <si>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</si>
  <si>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</si>
  <si>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</si>
  <si>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</si>
  <si>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</si>
  <si>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</si>
  <si>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</si>
  <si>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</si>
  <si>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</si>
  <si>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</si>
  <si>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</si>
  <si>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</si>
  <si>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</si>
  <si>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</si>
  <si>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</si>
  <si>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</si>
  <si>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</si>
  <si>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</si>
  <si>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</si>
  <si>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</si>
  <si>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</si>
  <si>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</si>
  <si>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</si>
  <si>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</si>
  <si>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</si>
  <si>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</si>
  <si>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</si>
  <si>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</si>
  <si>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</si>
  <si>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</si>
  <si>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</si>
  <si>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</si>
  <si>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</si>
  <si>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</si>
  <si>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</si>
  <si>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</si>
  <si>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</si>
  <si>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</si>
  <si>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</si>
  <si>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</si>
  <si>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</si>
  <si>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</si>
  <si>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</si>
  <si>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</si>
  <si>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</si>
  <si>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</si>
  <si>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</si>
  <si>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</si>
  <si>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</si>
  <si>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</si>
  <si>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</si>
  <si>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</si>
  <si>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</si>
  <si>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</si>
  <si>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</si>
  <si>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</si>
  <si>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</si>
  <si>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</si>
  <si>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</si>
  <si>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</si>
  <si>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</si>
  <si>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</si>
  <si>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</si>
  <si>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</si>
  <si>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</si>
  <si>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</si>
  <si>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</si>
  <si>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</si>
  <si>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</si>
  <si>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</si>
  <si>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</si>
  <si>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</si>
  <si>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</si>
  <si>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</si>
  <si>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</si>
  <si>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</si>
  <si>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</si>
  <si>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</si>
  <si>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</si>
  <si>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</si>
  <si>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</si>
  <si>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</si>
  <si>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</si>
  <si>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</si>
  <si>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</si>
  <si>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</si>
  <si>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</si>
  <si>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</si>
  <si>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</si>
  <si>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</si>
  <si>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</si>
  <si>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</si>
  <si>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</si>
  <si>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</si>
  <si>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</si>
  <si>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</si>
  <si>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</si>
  <si>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</si>
  <si>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</si>
  <si>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</si>
  <si>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</si>
  <si>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</si>
  <si>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</si>
  <si>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</si>
  <si>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</si>
  <si>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</si>
  <si>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</si>
  <si>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</si>
  <si>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</si>
  <si>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</si>
  <si>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</si>
  <si>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</si>
  <si>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</si>
  <si>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</si>
  <si>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</si>
  <si>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</si>
  <si>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</si>
  <si>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</si>
  <si>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</si>
  <si>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</si>
  <si>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</si>
  <si>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</si>
  <si>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</si>
  <si>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</si>
  <si>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</si>
  <si>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</si>
  <si>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</si>
  <si>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</si>
  <si>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</si>
  <si>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</si>
  <si>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</si>
  <si>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</si>
  <si>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</si>
  <si>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</si>
  <si>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</si>
  <si>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</si>
  <si>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</si>
  <si>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</si>
  <si>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</si>
  <si>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</si>
  <si>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</si>
  <si>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</si>
  <si>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</si>
  <si>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</si>
  <si>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</si>
  <si>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</si>
  <si>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</si>
  <si>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</si>
  <si>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</si>
  <si>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</si>
  <si>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</si>
  <si>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</si>
  <si>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</si>
  <si>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</si>
  <si>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</si>
  <si>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</si>
  <si>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</si>
  <si>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</si>
  <si>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</si>
  <si>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</si>
  <si>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</si>
  <si>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</si>
  <si>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</si>
  <si>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</si>
  <si>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</si>
  <si>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</si>
  <si>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</si>
  <si>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</si>
  <si>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</si>
  <si>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</si>
  <si>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</si>
  <si>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</si>
  <si>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</si>
  <si>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</si>
  <si>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</si>
  <si>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</si>
  <si>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</si>
  <si>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</si>
  <si>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</si>
  <si>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</si>
  <si>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</si>
  <si>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</si>
  <si>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</si>
  <si>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</si>
  <si>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</si>
  <si>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</si>
  <si>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</si>
  <si>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</si>
  <si>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</si>
  <si>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</si>
  <si>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</si>
  <si>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</si>
  <si>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</si>
  <si>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</si>
  <si>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</si>
  <si>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</si>
  <si>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</si>
  <si>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</si>
  <si>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</si>
  <si>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</si>
  <si>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</si>
  <si>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</si>
  <si>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</si>
  <si>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</si>
  <si>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</si>
  <si>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</si>
  <si>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</si>
  <si>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</si>
  <si>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</si>
  <si>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</si>
  <si>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</si>
  <si>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</si>
  <si>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</si>
  <si>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</si>
  <si>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</si>
  <si>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</si>
  <si>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</si>
  <si>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</si>
  <si>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</si>
  <si>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</si>
  <si>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</si>
  <si>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</si>
  <si>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</si>
  <si>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</si>
  <si>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</si>
  <si>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</si>
  <si>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</si>
  <si>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</si>
  <si>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</si>
  <si>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</si>
  <si>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</si>
  <si>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</si>
  <si>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</si>
  <si>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</si>
  <si>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</si>
  <si>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</si>
  <si>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</si>
  <si>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</si>
  <si>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</si>
  <si>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</si>
  <si>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</si>
  <si>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</si>
  <si>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</si>
  <si>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</si>
  <si>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</si>
  <si>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</si>
  <si>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</si>
  <si>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</si>
  <si>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</si>
  <si>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</si>
  <si>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</si>
  <si>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</si>
  <si>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</si>
  <si>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</si>
  <si>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</si>
  <si>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</si>
  <si>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</si>
  <si>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</si>
  <si>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</si>
  <si>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</si>
  <si>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</si>
  <si>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</si>
  <si>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</si>
  <si>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</si>
  <si>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</si>
  <si>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</si>
  <si>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</si>
  <si>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</si>
  <si>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</si>
  <si>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</si>
  <si>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</si>
  <si>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</si>
  <si>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</si>
  <si>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</si>
  <si>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</si>
  <si>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</si>
  <si>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</si>
  <si>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</si>
  <si>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</si>
  <si>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</si>
  <si>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</si>
  <si>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</si>
  <si>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</si>
  <si>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</si>
  <si>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</si>
  <si>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</si>
  <si>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</si>
  <si>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求人確保・求人者指導援助推進費</t>
  </si>
  <si>
    <t>職業安定局</t>
  </si>
  <si>
    <t>平成２３年度</t>
  </si>
  <si>
    <t>終了予定なし</t>
  </si>
  <si>
    <t>首席職業指導官室</t>
  </si>
  <si>
    <t>雇用保険法第62条第1項第6号</t>
  </si>
  <si>
    <t>-</t>
  </si>
  <si>
    <t>　求職者に適合する求人を積極的に確保するのみならず、求人の充足に向けて求職者が応募しやすい求人内容の設定や求人条件緩和等の助言をきめ細かく行うなど、求人充足サービスの更なる充実を図ることや、求人者のニーズを踏まえた求職者の掘り起こしを行うことにより、公共職業安定所のマッチング機能を一層高める。</t>
  </si>
  <si>
    <t>諸謝金</t>
  </si>
  <si>
    <t>労働保険業務庁費</t>
  </si>
  <si>
    <t>庁費</t>
  </si>
  <si>
    <t>求人充足数</t>
  </si>
  <si>
    <t>人</t>
  </si>
  <si>
    <t>厚生労働省職業安定局調べ</t>
  </si>
  <si>
    <t>平成30年度の新規求職者数355万人以上</t>
  </si>
  <si>
    <t>新規求職者数</t>
  </si>
  <si>
    <t>万件</t>
  </si>
  <si>
    <t>セミナーイベント等に参加した者に係る新規求職者申込件数７,000件以上</t>
  </si>
  <si>
    <t>開拓求人数</t>
  </si>
  <si>
    <t>イベント・セミナー等の開催回数</t>
  </si>
  <si>
    <t>回</t>
  </si>
  <si>
    <t>Ｘ：「執行額（百万円）」／
Y：「開拓求人における充足数（総数）」</t>
    <phoneticPr fontId="5"/>
  </si>
  <si>
    <t>円</t>
  </si>
  <si>
    <t>X　／　Y</t>
    <phoneticPr fontId="5"/>
  </si>
  <si>
    <t>3,355百万円
/245,736人</t>
  </si>
  <si>
    <t>3,392百万円
/215,440人</t>
  </si>
  <si>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</si>
  <si>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</si>
  <si>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</si>
  <si>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公共職業安定所の求人の充足率（常用）</t>
  </si>
  <si>
    <t>－</t>
  </si>
  <si>
    <t>675</t>
  </si>
  <si>
    <t>21</t>
  </si>
  <si>
    <t>867</t>
  </si>
  <si>
    <t>470</t>
  </si>
  <si>
    <t>476</t>
  </si>
  <si>
    <t>490</t>
  </si>
  <si>
    <t>486</t>
  </si>
  <si>
    <t>505</t>
  </si>
  <si>
    <t>○</t>
  </si>
  <si>
    <t>労働市場の需給調整を図るため、求人充足サービスの充実、求人の量的確保は不可欠であり、広く国民のニーズがある。</t>
    <phoneticPr fontId="5"/>
  </si>
  <si>
    <t>求人充足サービスや求人開拓は、求人内容に関する法令違反の点検・指導、事業主助成制度の説明、ハローワークとの継続的な関係構築等を必要とするため、国が実施すべき事業。</t>
    <phoneticPr fontId="5"/>
  </si>
  <si>
    <t>成果実績は雇用保険二事業における指標となっており、優先度の高い事業と位置づけられる。</t>
    <phoneticPr fontId="5"/>
  </si>
  <si>
    <t>‐</t>
  </si>
  <si>
    <t>有</t>
  </si>
  <si>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</si>
  <si>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予算の大半は、求人者支援員に係る諸謝金であり、事業実施に不可欠なものである。</t>
  </si>
  <si>
    <t>求人者支援員の配置を見直した。</t>
    <rPh sb="0" eb="2">
      <t>キュウジン</t>
    </rPh>
    <rPh sb="2" eb="3">
      <t>シャ</t>
    </rPh>
    <rPh sb="3" eb="5">
      <t>シエン</t>
    </rPh>
    <rPh sb="5" eb="6">
      <t>イン</t>
    </rPh>
    <rPh sb="7" eb="9">
      <t>ハイチ</t>
    </rPh>
    <rPh sb="10" eb="12">
      <t>ミナオ</t>
    </rPh>
    <phoneticPr fontId="5"/>
  </si>
  <si>
    <t>安定所の求職者のニーズに応じた求人開拓及び安定所で受理した求人について、求人充足を図るための助言・相談、事業所情報の収集、活用等の求人充足サービスを実施するものであり、他の手段等は想定されにくく、低コストかつ効率的な手段となっている。</t>
    <phoneticPr fontId="5"/>
  </si>
  <si>
    <t>×</t>
  </si>
  <si>
    <t>厚労</t>
  </si>
  <si>
    <t>首席職業指導官
澤口　浩司</t>
    <rPh sb="8" eb="10">
      <t>サワグチ</t>
    </rPh>
    <rPh sb="11" eb="13">
      <t>コウジ</t>
    </rPh>
    <phoneticPr fontId="5"/>
  </si>
  <si>
    <t>委員等旅費</t>
    <rPh sb="0" eb="2">
      <t>イイン</t>
    </rPh>
    <rPh sb="2" eb="3">
      <t>トウ</t>
    </rPh>
    <rPh sb="3" eb="5">
      <t>リョヒ</t>
    </rPh>
    <phoneticPr fontId="5"/>
  </si>
  <si>
    <t>職員旅費</t>
    <rPh sb="0" eb="2">
      <t>ショクイン</t>
    </rPh>
    <rPh sb="2" eb="4">
      <t>リョヒ</t>
    </rPh>
    <phoneticPr fontId="5"/>
  </si>
  <si>
    <t>開拓求人における求人者支援員1人当たりの充足数253人以上</t>
    <phoneticPr fontId="5"/>
  </si>
  <si>
    <t>本事業を実施することにより、公共職業安定所の就職・充足促進が図られ、施策目標の達成に直結する。</t>
    <rPh sb="0" eb="1">
      <t>ホン</t>
    </rPh>
    <rPh sb="1" eb="3">
      <t>ジギョウ</t>
    </rPh>
    <rPh sb="4" eb="6">
      <t>ジッシ</t>
    </rPh>
    <rPh sb="14" eb="16">
      <t>コウキョウ</t>
    </rPh>
    <rPh sb="16" eb="18">
      <t>ショクギョウ</t>
    </rPh>
    <rPh sb="18" eb="21">
      <t>アンテイショ</t>
    </rPh>
    <rPh sb="22" eb="24">
      <t>シュウショク</t>
    </rPh>
    <rPh sb="25" eb="27">
      <t>ジュウソク</t>
    </rPh>
    <rPh sb="27" eb="29">
      <t>ソクシン</t>
    </rPh>
    <rPh sb="30" eb="31">
      <t>ハカ</t>
    </rPh>
    <rPh sb="34" eb="36">
      <t>セサク</t>
    </rPh>
    <rPh sb="36" eb="38">
      <t>モクヒョウ</t>
    </rPh>
    <rPh sb="39" eb="41">
      <t>タッセイ</t>
    </rPh>
    <rPh sb="42" eb="44">
      <t>チョッケツ</t>
    </rPh>
    <phoneticPr fontId="5"/>
  </si>
  <si>
    <t>-</t>
    <phoneticPr fontId="5"/>
  </si>
  <si>
    <t>4,639百万円
/253,506人</t>
    <phoneticPr fontId="5"/>
  </si>
  <si>
    <t>-</t>
    <phoneticPr fontId="5"/>
  </si>
  <si>
    <t>求人者支援員の配置等</t>
    <rPh sb="0" eb="3">
      <t>キュウジンシャ</t>
    </rPh>
    <rPh sb="3" eb="6">
      <t>シエンイン</t>
    </rPh>
    <rPh sb="7" eb="9">
      <t>ハイチ</t>
    </rPh>
    <rPh sb="9" eb="10">
      <t>トウ</t>
    </rPh>
    <phoneticPr fontId="5"/>
  </si>
  <si>
    <t>開拓求人における求人者支援員１人当たりの充足数は目標を下回った。イベント開催回数は一定の数を確保できているが、新型コロナウイルス感染症拡大防止のため、通年でイベントセミナーの開催が抑制されていたこと、開催した場合においても１イベントあたり参加者数を絞る必要があったこと等により、成果目標を下回った。</t>
    <rPh sb="0" eb="2">
      <t>カイタク</t>
    </rPh>
    <rPh sb="2" eb="4">
      <t>キュウジン</t>
    </rPh>
    <rPh sb="8" eb="10">
      <t>キュウジン</t>
    </rPh>
    <rPh sb="10" eb="11">
      <t>シャ</t>
    </rPh>
    <rPh sb="11" eb="13">
      <t>シエン</t>
    </rPh>
    <rPh sb="13" eb="14">
      <t>イン</t>
    </rPh>
    <rPh sb="15" eb="16">
      <t>ニン</t>
    </rPh>
    <rPh sb="16" eb="17">
      <t>ア</t>
    </rPh>
    <rPh sb="20" eb="22">
      <t>ジュウソク</t>
    </rPh>
    <rPh sb="22" eb="23">
      <t>スウ</t>
    </rPh>
    <rPh sb="24" eb="26">
      <t>モクヒョウ</t>
    </rPh>
    <rPh sb="27" eb="29">
      <t>シタマワ</t>
    </rPh>
    <phoneticPr fontId="5"/>
  </si>
  <si>
    <t>開拓求人数については、新型コロナウイルス感染症の影響を受け、求人を控える事業所が増加したことにより当初見込みを下回った。イベント・セミナー等の回数については当初見込みを上回る実績をあげている。</t>
    <rPh sb="0" eb="2">
      <t>カイタク</t>
    </rPh>
    <rPh sb="2" eb="5">
      <t>キュウジンスウ</t>
    </rPh>
    <rPh sb="11" eb="13">
      <t>シンガタ</t>
    </rPh>
    <rPh sb="20" eb="23">
      <t>カンセンショウ</t>
    </rPh>
    <rPh sb="24" eb="26">
      <t>エイキョウ</t>
    </rPh>
    <rPh sb="27" eb="28">
      <t>ウ</t>
    </rPh>
    <rPh sb="30" eb="32">
      <t>キュウジン</t>
    </rPh>
    <rPh sb="33" eb="34">
      <t>ヒカ</t>
    </rPh>
    <rPh sb="36" eb="39">
      <t>ジギョウショ</t>
    </rPh>
    <rPh sb="40" eb="42">
      <t>ゾウカ</t>
    </rPh>
    <rPh sb="49" eb="51">
      <t>トウショ</t>
    </rPh>
    <rPh sb="51" eb="53">
      <t>ミコ</t>
    </rPh>
    <rPh sb="55" eb="57">
      <t>シタマワ</t>
    </rPh>
    <rPh sb="69" eb="70">
      <t>ナド</t>
    </rPh>
    <rPh sb="71" eb="73">
      <t>カイスウ</t>
    </rPh>
    <phoneticPr fontId="5"/>
  </si>
  <si>
    <t>-</t>
    <phoneticPr fontId="5"/>
  </si>
  <si>
    <t>△</t>
  </si>
  <si>
    <t>-</t>
    <phoneticPr fontId="5"/>
  </si>
  <si>
    <t>点検対象外</t>
    <rPh sb="0" eb="2">
      <t>テンケン</t>
    </rPh>
    <rPh sb="2" eb="5">
      <t>タイショウガイ</t>
    </rPh>
    <phoneticPr fontId="5"/>
  </si>
  <si>
    <t>4011百万円
/186,962人</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</si>
  <si>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</si>
  <si>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</si>
  <si>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</si>
  <si>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職業講習等委託費</t>
    <rPh sb="0" eb="2">
      <t>ショクギョウ</t>
    </rPh>
    <rPh sb="2" eb="4">
      <t>コウシュウ</t>
    </rPh>
    <rPh sb="4" eb="5">
      <t>ナド</t>
    </rPh>
    <rPh sb="5" eb="8">
      <t>イタクヒ</t>
    </rPh>
    <phoneticPr fontId="5"/>
  </si>
  <si>
    <t>求人者支援員の謝金</t>
    <rPh sb="0" eb="2">
      <t>キュウジン</t>
    </rPh>
    <rPh sb="2" eb="3">
      <t>シャ</t>
    </rPh>
    <rPh sb="3" eb="5">
      <t>シエン</t>
    </rPh>
    <rPh sb="5" eb="6">
      <t>イン</t>
    </rPh>
    <rPh sb="7" eb="9">
      <t>シャキン</t>
    </rPh>
    <phoneticPr fontId="5"/>
  </si>
  <si>
    <t>印刷製本費、保険料</t>
    <rPh sb="0" eb="2">
      <t>インサツ</t>
    </rPh>
    <rPh sb="2" eb="4">
      <t>セイホン</t>
    </rPh>
    <rPh sb="4" eb="5">
      <t>ヒ</t>
    </rPh>
    <rPh sb="6" eb="9">
      <t>ホケンリョウ</t>
    </rPh>
    <phoneticPr fontId="5"/>
  </si>
  <si>
    <t>求人確保・求人指導援助の推進に係る経費</t>
    <rPh sb="0" eb="2">
      <t>キュウジン</t>
    </rPh>
    <rPh sb="2" eb="4">
      <t>カクホ</t>
    </rPh>
    <rPh sb="5" eb="7">
      <t>キュウジン</t>
    </rPh>
    <rPh sb="7" eb="9">
      <t>シドウ</t>
    </rPh>
    <rPh sb="9" eb="11">
      <t>エンジョ</t>
    </rPh>
    <rPh sb="12" eb="14">
      <t>スイシン</t>
    </rPh>
    <rPh sb="15" eb="16">
      <t>カカ</t>
    </rPh>
    <rPh sb="17" eb="19">
      <t>ケイヒ</t>
    </rPh>
    <phoneticPr fontId="5"/>
  </si>
  <si>
    <t>東京労働局</t>
    <rPh sb="0" eb="2">
      <t>トウキョウ</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</si>
  <si>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</si>
  <si>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</si>
  <si>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</si>
  <si>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</si>
  <si>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</si>
  <si>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</si>
  <si>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</si>
  <si>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新潟労働局</t>
    <rPh sb="0" eb="2">
      <t>ニイガタ</t>
    </rPh>
    <rPh sb="2" eb="5">
      <t>ロウドウキョク</t>
    </rPh>
    <phoneticPr fontId="5"/>
  </si>
  <si>
    <t>宮城労働局</t>
    <rPh sb="0" eb="2">
      <t>ミヤギ</t>
    </rPh>
    <rPh sb="2" eb="5">
      <t>ロウドウキョク</t>
    </rPh>
    <phoneticPr fontId="5"/>
  </si>
  <si>
    <t>キャリアバンク株式会社</t>
    <rPh sb="7" eb="9">
      <t>カブシキ</t>
    </rPh>
    <rPh sb="9" eb="11">
      <t>ガイシャ</t>
    </rPh>
    <phoneticPr fontId="3"/>
  </si>
  <si>
    <t>株式会社ハーストーリィプラス</t>
    <rPh sb="0" eb="4">
      <t>カブシキガイシャ</t>
    </rPh>
    <phoneticPr fontId="4"/>
  </si>
  <si>
    <t>ヒューマンアカデミー株式会社</t>
  </si>
  <si>
    <t>株式会社　エム・エスオフィス</t>
    <rPh sb="0" eb="2">
      <t>カブシキ</t>
    </rPh>
    <rPh sb="2" eb="4">
      <t>カイシャ</t>
    </rPh>
    <phoneticPr fontId="3"/>
  </si>
  <si>
    <t>大原出版株式会社</t>
    <rPh sb="0" eb="2">
      <t>オオハラ</t>
    </rPh>
    <rPh sb="2" eb="4">
      <t>シュッパン</t>
    </rPh>
    <rPh sb="4" eb="8">
      <t>カブシキガイシャ</t>
    </rPh>
    <phoneticPr fontId="3"/>
  </si>
  <si>
    <t>ヒューマンアカデミー株式会社</t>
    <rPh sb="10" eb="14">
      <t>カブシキガイシャ</t>
    </rPh>
    <phoneticPr fontId="3"/>
  </si>
  <si>
    <t>株式会社フィデア情報総研</t>
  </si>
  <si>
    <t>株式会社　ヘレナメディアリサーチ</t>
    <rPh sb="0" eb="4">
      <t>カブシキガイシャ</t>
    </rPh>
    <phoneticPr fontId="3"/>
  </si>
  <si>
    <t>株式会社　プランニング大分</t>
    <rPh sb="0" eb="4">
      <t>カブシキガイシャ</t>
    </rPh>
    <rPh sb="11" eb="13">
      <t>オオイタ</t>
    </rPh>
    <phoneticPr fontId="0"/>
  </si>
  <si>
    <t>若年層を中心とした求職開拓事業</t>
  </si>
  <si>
    <t>-</t>
    <phoneticPr fontId="5"/>
  </si>
  <si>
    <t>A.東京労働局</t>
    <rPh sb="2" eb="4">
      <t>トウキョウ</t>
    </rPh>
    <rPh sb="4" eb="7">
      <t>ロウドウキョク</t>
    </rPh>
    <phoneticPr fontId="5"/>
  </si>
  <si>
    <t>B.キャリアバンク株式会社</t>
    <rPh sb="9" eb="13">
      <t>カブシキガイシャ</t>
    </rPh>
    <phoneticPr fontId="5"/>
  </si>
  <si>
    <t>令和２年度は、各労働局にて総合評価落札方式による調達を行い、支出先の選定を行ったところ（一局で随意契約）。また、一部の労働局においては一者応募となってしまったが、その他の労働局については二者以上の応募があったところである。随意契約となった局についても、3者による見積もり合わせにて受託者を決定しており、競争性は確保している。</t>
    <rPh sb="44" eb="45">
      <t>1</t>
    </rPh>
    <rPh sb="45" eb="46">
      <t>キョク</t>
    </rPh>
    <rPh sb="119" eb="120">
      <t>キョク</t>
    </rPh>
    <phoneticPr fontId="5"/>
  </si>
  <si>
    <t>新型コロナウイルス感染症の影響により、事業所訪問による求人開拓が制限されたことやイベント・セミナーの開催が抑制されたため、イベント・セミナーに係る委託費が削減されたことが主な要因である。</t>
    <rPh sb="0" eb="2">
      <t>シンガタ</t>
    </rPh>
    <rPh sb="9" eb="12">
      <t>カンセンショウ</t>
    </rPh>
    <rPh sb="13" eb="15">
      <t>エイキョウ</t>
    </rPh>
    <rPh sb="19" eb="22">
      <t>ジギョウショ</t>
    </rPh>
    <rPh sb="22" eb="24">
      <t>ホウモン</t>
    </rPh>
    <rPh sb="27" eb="29">
      <t>キュウジン</t>
    </rPh>
    <rPh sb="29" eb="31">
      <t>カイタク</t>
    </rPh>
    <rPh sb="32" eb="34">
      <t>セイゲン</t>
    </rPh>
    <phoneticPr fontId="5"/>
  </si>
  <si>
    <t>千件</t>
    <rPh sb="0" eb="1">
      <t>セン</t>
    </rPh>
    <phoneticPr fontId="5"/>
  </si>
  <si>
    <t>　全国の主要なハローワークに「求人者支援員」を配置し、求人者に対して、労働市場や求職者ニーズ、各種助成金制度等に係る情報の提供、求人票の作成指導、求人条件の緩和指導、事業者情報の収集と求職者への提供等の求人充足を図るためのきめ細かな相談・助言を積極的に実施するほか、正社員求人をはじめとする求職者のニーズに応じた求人の確保を積極的に行う。
　</t>
    <phoneticPr fontId="5"/>
  </si>
  <si>
    <t>新型コロナウイルス感染症の影響により求人数が大幅に減少するなか、求職者のニーズに沿った求人を確保するため、感染防止対策を講じた事業所訪問に加え、訪問によらない通信手段（電話、ＦＡＸ、郵送等）による求人開拓を実施する。これに加えて、求人の充足に向けて求職者が応募しやすい求人内容の設定や求人条件の緩和等の助言をきめ細かく行うなど、求人充足サービスの充実を図る。</t>
    <phoneticPr fontId="5"/>
  </si>
  <si>
    <t>成果目標である「開拓求人における求人者支援員１人当たりの充足数」は、新型コロナウイルス感染症の影響により求人を控える事業所が増えたことに加えて、積極的な事業所訪問による求人開拓が実施できない状況が断続的に発生するなど、求人者支援員の活動が大幅に制限されたことが要因となり目標を下回った。また若年層を中心とした求職開拓については、イベント開催回数は一定の数を確保できているが、新型コロナウイルス感染症拡大防止のため、通年でイベント・セミナーの開催が抑制されていたことや、開催した場合においても１イベントあたり参加者数を絞る必要があったため、目標を下回った。</t>
    <phoneticPr fontId="5"/>
  </si>
  <si>
    <t>○</t>
    <phoneticPr fontId="5"/>
  </si>
  <si>
    <t>事業費</t>
    <rPh sb="0" eb="3">
      <t>ジギョウヒ</t>
    </rPh>
    <phoneticPr fontId="5"/>
  </si>
  <si>
    <t>講師等謝金、周知･広報費等</t>
    <phoneticPr fontId="5"/>
  </si>
  <si>
    <t>人件費</t>
    <rPh sb="0" eb="3">
      <t>ジンケンヒ</t>
    </rPh>
    <phoneticPr fontId="5"/>
  </si>
  <si>
    <t>消費税</t>
    <rPh sb="0" eb="3">
      <t>ショウヒゼイ</t>
    </rPh>
    <phoneticPr fontId="5"/>
  </si>
  <si>
    <t>事業担当者等の賃金、謝金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</si>
</sst>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19" xfId="0" applyFont="1" applyFill="1" applyBorder="1" applyAlignment="1" applyProtection="1">
      <alignment horizontal="left" vertical="center" wrapText="1"/>
      <protection locked="0"/>
    </xf>
    <xf numFmtId="0" fontId="0" fillId="8" borderId="20"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749</xdr:row>
      <xdr:rowOff>161925</xdr:rowOff>
    </xdr:from>
    <xdr:to>
      <xdr:col>49</xdr:col>
      <xdr:colOff>146406</xdr:colOff>
      <xdr:row>763</xdr:row>
      <xdr:rowOff>169404</xdr:rowOff>
    </xdr:to>
    <xdr:grpSp>
      <xdr:nvGrpSpPr>
        <xdr:cNvPr id="35" name="グループ化 34"/>
        <xdr:cNvGrpSpPr/>
      </xdr:nvGrpSpPr>
      <xdr:grpSpPr>
        <a:xfrm>
          <a:off x="1619250" y="50317854"/>
          <a:ext cx="8528406" cy="4960479"/>
          <a:chOff x="1669231" y="48502055"/>
          <a:chExt cx="8356956" cy="4941429"/>
        </a:xfrm>
      </xdr:grpSpPr>
      <xdr:grpSp>
        <xdr:nvGrpSpPr>
          <xdr:cNvPr id="36" name="グループ化 35"/>
          <xdr:cNvGrpSpPr/>
        </xdr:nvGrpSpPr>
        <xdr:grpSpPr>
          <a:xfrm>
            <a:off x="1669231" y="48502055"/>
            <a:ext cx="8356956" cy="4941429"/>
            <a:chOff x="2290002" y="44992015"/>
            <a:chExt cx="7229475" cy="4543078"/>
          </a:xfrm>
        </xdr:grpSpPr>
        <xdr:sp macro="" textlink="">
          <xdr:nvSpPr>
            <xdr:cNvPr id="39" name="正方形/長方形 38"/>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0" name="正方形/長方形 39"/>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4,011</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41" name="正方形/長方形 40"/>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42" name="大かっこ 41"/>
            <xdr:cNvSpPr/>
          </xdr:nvSpPr>
          <xdr:spPr>
            <a:xfrm flipV="1">
              <a:off x="4592839" y="48510144"/>
              <a:ext cx="2615953" cy="664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43" name="正方形/長方形 42"/>
            <xdr:cNvSpPr/>
          </xdr:nvSpPr>
          <xdr:spPr>
            <a:xfrm>
              <a:off x="4795152" y="48424405"/>
              <a:ext cx="2278420"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・ハローワークに求人者支援員を配置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・求人充足サービスの実施</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・事業所訪問等により求人開拓等</a:t>
              </a:r>
              <a:endParaRPr kumimoji="1" lang="en-US" altLang="ja-JP" sz="1200">
                <a:solidFill>
                  <a:sysClr val="windowText" lastClr="000000"/>
                </a:solidFill>
                <a:latin typeface="+mn-ea"/>
                <a:ea typeface="+mn-ea"/>
              </a:endParaRPr>
            </a:p>
          </xdr:txBody>
        </xdr:sp>
      </xdr:grpSp>
      <xdr:sp macro="" textlink="">
        <xdr:nvSpPr>
          <xdr:cNvPr id="37" name="下矢印 36"/>
          <xdr:cNvSpPr/>
        </xdr:nvSpPr>
        <xdr:spPr>
          <a:xfrm>
            <a:off x="5535817" y="50048689"/>
            <a:ext cx="837330" cy="781402"/>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8" name="正方形/長方形 37"/>
          <xdr:cNvSpPr/>
        </xdr:nvSpPr>
        <xdr:spPr>
          <a:xfrm>
            <a:off x="4290965" y="51104927"/>
            <a:ext cx="3306522" cy="8570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4,011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grpSp>
    <xdr:clientData/>
  </xdr:twoCellAnchor>
  <xdr:twoCellAnchor>
    <xdr:from>
      <xdr:col>8</xdr:col>
      <xdr:colOff>19050</xdr:colOff>
      <xdr:row>762</xdr:row>
      <xdr:rowOff>257175</xdr:rowOff>
    </xdr:from>
    <xdr:to>
      <xdr:col>39</xdr:col>
      <xdr:colOff>7011</xdr:colOff>
      <xdr:row>767</xdr:row>
      <xdr:rowOff>161926</xdr:rowOff>
    </xdr:to>
    <xdr:grpSp>
      <xdr:nvGrpSpPr>
        <xdr:cNvPr id="22" name="グループ化 21"/>
        <xdr:cNvGrpSpPr/>
      </xdr:nvGrpSpPr>
      <xdr:grpSpPr>
        <a:xfrm>
          <a:off x="1651907" y="55012318"/>
          <a:ext cx="6315283" cy="2612572"/>
          <a:chOff x="1555750" y="54980416"/>
          <a:chExt cx="6188736" cy="2609851"/>
        </a:xfrm>
      </xdr:grpSpPr>
      <xdr:sp macro="" textlink="">
        <xdr:nvSpPr>
          <xdr:cNvPr id="23" name="下矢印 22"/>
          <xdr:cNvSpPr/>
        </xdr:nvSpPr>
        <xdr:spPr>
          <a:xfrm>
            <a:off x="5579677" y="54980416"/>
            <a:ext cx="837330" cy="781401"/>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5" name="大かっこ 24"/>
          <xdr:cNvSpPr/>
        </xdr:nvSpPr>
        <xdr:spPr>
          <a:xfrm>
            <a:off x="4587115" y="57120309"/>
            <a:ext cx="2959185" cy="4699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・セミナー等による求職開拓</a:t>
            </a:r>
          </a:p>
        </xdr:txBody>
      </xdr:sp>
      <xdr:sp macro="" textlink="">
        <xdr:nvSpPr>
          <xdr:cNvPr id="28" name="正方形/長方形 27"/>
          <xdr:cNvSpPr/>
        </xdr:nvSpPr>
        <xdr:spPr>
          <a:xfrm>
            <a:off x="4443885" y="56058542"/>
            <a:ext cx="3300601" cy="86023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sp macro="" textlink="">
        <xdr:nvSpPr>
          <xdr:cNvPr id="45" name="正方形/長方形 44"/>
          <xdr:cNvSpPr/>
        </xdr:nvSpPr>
        <xdr:spPr>
          <a:xfrm>
            <a:off x="1555750" y="55452546"/>
            <a:ext cx="3781425" cy="454111"/>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324</v>
      </c>
      <c r="AJ2" s="934" t="s">
        <v>679</v>
      </c>
      <c r="AK2" s="934"/>
      <c r="AL2" s="934"/>
      <c r="AM2" s="934"/>
      <c r="AN2" s="83" t="s">
        <v>324</v>
      </c>
      <c r="AO2" s="934">
        <v>20</v>
      </c>
      <c r="AP2" s="934"/>
      <c r="AQ2" s="934"/>
      <c r="AR2" s="84" t="s">
        <v>627</v>
      </c>
      <c r="AS2" s="940">
        <v>579</v>
      </c>
      <c r="AT2" s="940"/>
      <c r="AU2" s="940"/>
      <c r="AV2" s="83" t="str">
        <f>IF(AW2="","","-")</f>
        <v>-</v>
      </c>
      <c r="AW2" s="900">
        <v>0</v>
      </c>
      <c r="AX2" s="900"/>
    </row>
    <row r="3" spans="1:50" ht="21" customHeight="1" thickBot="1" x14ac:dyDescent="0.2">
      <c r="A3" s="855" t="s">
        <v>620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628</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631</v>
      </c>
      <c r="H5" s="828"/>
      <c r="I5" s="828"/>
      <c r="J5" s="828"/>
      <c r="K5" s="828"/>
      <c r="L5" s="828"/>
      <c r="M5" s="829" t="s">
        <v>65</v>
      </c>
      <c r="N5" s="830"/>
      <c r="O5" s="830"/>
      <c r="P5" s="830"/>
      <c r="Q5" s="830"/>
      <c r="R5" s="831"/>
      <c r="S5" s="832" t="s">
        <v>632</v>
      </c>
      <c r="T5" s="828"/>
      <c r="U5" s="828"/>
      <c r="V5" s="828"/>
      <c r="W5" s="828"/>
      <c r="X5" s="833"/>
      <c r="Y5" s="686" t="s">
        <v>3</v>
      </c>
      <c r="Z5" s="531"/>
      <c r="AA5" s="531"/>
      <c r="AB5" s="531"/>
      <c r="AC5" s="531"/>
      <c r="AD5" s="532"/>
      <c r="AE5" s="687" t="s">
        <v>633</v>
      </c>
      <c r="AF5" s="687"/>
      <c r="AG5" s="687"/>
      <c r="AH5" s="687"/>
      <c r="AI5" s="687"/>
      <c r="AJ5" s="687"/>
      <c r="AK5" s="687"/>
      <c r="AL5" s="687"/>
      <c r="AM5" s="687"/>
      <c r="AN5" s="687"/>
      <c r="AO5" s="687"/>
      <c r="AP5" s="688"/>
      <c r="AQ5" s="689" t="s">
        <v>680</v>
      </c>
      <c r="AR5" s="690"/>
      <c r="AS5" s="690"/>
      <c r="AT5" s="690"/>
      <c r="AU5" s="690"/>
      <c r="AV5" s="690"/>
      <c r="AW5" s="690"/>
      <c r="AX5" s="691"/>
    </row>
    <row r="6" spans="1:50" ht="39" customHeight="1" x14ac:dyDescent="0.15">
      <c r="A6" s="694" t="s">
        <v>4</v>
      </c>
      <c r="B6" s="695"/>
      <c r="C6" s="695"/>
      <c r="D6" s="695"/>
      <c r="E6" s="695"/>
      <c r="F6" s="695"/>
      <c r="G6" s="378" t="str">
        <f>入力規則等!F39</f>
        <v>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634</v>
      </c>
      <c r="H7" s="487"/>
      <c r="I7" s="487"/>
      <c r="J7" s="487"/>
      <c r="K7" s="487"/>
      <c r="L7" s="487"/>
      <c r="M7" s="487"/>
      <c r="N7" s="487"/>
      <c r="O7" s="487"/>
      <c r="P7" s="487"/>
      <c r="Q7" s="487"/>
      <c r="R7" s="487"/>
      <c r="S7" s="487"/>
      <c r="T7" s="487"/>
      <c r="U7" s="487"/>
      <c r="V7" s="487"/>
      <c r="W7" s="487"/>
      <c r="X7" s="488"/>
      <c r="Y7" s="912" t="s">
        <v>307</v>
      </c>
      <c r="Z7" s="428"/>
      <c r="AA7" s="428"/>
      <c r="AB7" s="428"/>
      <c r="AC7" s="428"/>
      <c r="AD7" s="913"/>
      <c r="AE7" s="901" t="s">
        <v>635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3" t="s">
        <v>208</v>
      </c>
      <c r="B8" s="484"/>
      <c r="C8" s="484"/>
      <c r="D8" s="484"/>
      <c r="E8" s="484"/>
      <c r="F8" s="485"/>
      <c r="G8" s="935" t="str">
        <f>入力規則等!A27</f>
        <v>-</v>
      </c>
      <c r="H8" s="711"/>
      <c r="I8" s="711"/>
      <c r="J8" s="711"/>
      <c r="K8" s="711"/>
      <c r="L8" s="711"/>
      <c r="M8" s="711"/>
      <c r="N8" s="711"/>
      <c r="O8" s="711"/>
      <c r="P8" s="711"/>
      <c r="Q8" s="711"/>
      <c r="R8" s="711"/>
      <c r="S8" s="711"/>
      <c r="T8" s="711"/>
      <c r="U8" s="711"/>
      <c r="V8" s="711"/>
      <c r="W8" s="711"/>
      <c r="X8" s="936"/>
      <c r="Y8" s="834" t="s">
        <v>209</v>
      </c>
      <c r="Z8" s="835"/>
      <c r="AA8" s="835"/>
      <c r="AB8" s="835"/>
      <c r="AC8" s="835"/>
      <c r="AD8" s="836"/>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636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5" t="s">
        <v>729</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31.5"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3" t="s">
        <v>24</v>
      </c>
      <c r="B12" s="954"/>
      <c r="C12" s="954"/>
      <c r="D12" s="954"/>
      <c r="E12" s="954"/>
      <c r="F12" s="955"/>
      <c r="G12" s="751"/>
      <c r="H12" s="752"/>
      <c r="I12" s="752"/>
      <c r="J12" s="752"/>
      <c r="K12" s="752"/>
      <c r="L12" s="752"/>
      <c r="M12" s="752"/>
      <c r="N12" s="752"/>
      <c r="O12" s="752"/>
      <c r="P12" s="435" t="s">
        <v>308</v>
      </c>
      <c r="Q12" s="430"/>
      <c r="R12" s="430"/>
      <c r="S12" s="430"/>
      <c r="T12" s="430"/>
      <c r="U12" s="430"/>
      <c r="V12" s="431"/>
      <c r="W12" s="435" t="s">
        <v>330</v>
      </c>
      <c r="X12" s="430"/>
      <c r="Y12" s="430"/>
      <c r="Z12" s="430"/>
      <c r="AA12" s="430"/>
      <c r="AB12" s="430"/>
      <c r="AC12" s="431"/>
      <c r="AD12" s="435" t="s">
        <v>617</v>
      </c>
      <c r="AE12" s="430"/>
      <c r="AF12" s="430"/>
      <c r="AG12" s="430"/>
      <c r="AH12" s="430"/>
      <c r="AI12" s="430"/>
      <c r="AJ12" s="431"/>
      <c r="AK12" s="435" t="s">
        <v>621</v>
      </c>
      <c r="AL12" s="430"/>
      <c r="AM12" s="430"/>
      <c r="AN12" s="430"/>
      <c r="AO12" s="430"/>
      <c r="AP12" s="430"/>
      <c r="AQ12" s="431"/>
      <c r="AR12" s="435" t="s">
        <v>622</v>
      </c>
      <c r="AS12" s="430"/>
      <c r="AT12" s="430"/>
      <c r="AU12" s="430"/>
      <c r="AV12" s="430"/>
      <c r="AW12" s="430"/>
      <c r="AX12" s="713"/>
    </row>
    <row r="13" spans="1:50" ht="21" customHeight="1" x14ac:dyDescent="0.15">
      <c r="A13" s="602"/>
      <c r="B13" s="603"/>
      <c r="C13" s="603"/>
      <c r="D13" s="603"/>
      <c r="E13" s="603"/>
      <c r="F13" s="604"/>
      <c r="G13" s="714" t="s">
        <v>6</v>
      </c>
      <c r="H13" s="715"/>
      <c r="I13" s="755" t="s">
        <v>7</v>
      </c>
      <c r="J13" s="756"/>
      <c r="K13" s="756"/>
      <c r="L13" s="756"/>
      <c r="M13" s="756"/>
      <c r="N13" s="756"/>
      <c r="O13" s="757"/>
      <c r="P13" s="645">
        <v>3866</v>
      </c>
      <c r="Q13" s="646"/>
      <c r="R13" s="646"/>
      <c r="S13" s="646"/>
      <c r="T13" s="646"/>
      <c r="U13" s="646"/>
      <c r="V13" s="647"/>
      <c r="W13" s="645">
        <v>3987</v>
      </c>
      <c r="X13" s="646"/>
      <c r="Y13" s="646"/>
      <c r="Z13" s="646"/>
      <c r="AA13" s="646"/>
      <c r="AB13" s="646"/>
      <c r="AC13" s="647"/>
      <c r="AD13" s="645">
        <v>4481</v>
      </c>
      <c r="AE13" s="646"/>
      <c r="AF13" s="646"/>
      <c r="AG13" s="646"/>
      <c r="AH13" s="646"/>
      <c r="AI13" s="646"/>
      <c r="AJ13" s="647"/>
      <c r="AK13" s="645">
        <v>4661</v>
      </c>
      <c r="AL13" s="646"/>
      <c r="AM13" s="646"/>
      <c r="AN13" s="646"/>
      <c r="AO13" s="646"/>
      <c r="AP13" s="646"/>
      <c r="AQ13" s="647"/>
      <c r="AR13" s="909"/>
      <c r="AS13" s="910"/>
      <c r="AT13" s="910"/>
      <c r="AU13" s="910"/>
      <c r="AV13" s="910"/>
      <c r="AW13" s="910"/>
      <c r="AX13" s="911"/>
    </row>
    <row r="14" spans="1:50" ht="21" customHeight="1" x14ac:dyDescent="0.15">
      <c r="A14" s="602"/>
      <c r="B14" s="603"/>
      <c r="C14" s="603"/>
      <c r="D14" s="603"/>
      <c r="E14" s="603"/>
      <c r="F14" s="604"/>
      <c r="G14" s="716"/>
      <c r="H14" s="717"/>
      <c r="I14" s="702" t="s">
        <v>8</v>
      </c>
      <c r="J14" s="753"/>
      <c r="K14" s="753"/>
      <c r="L14" s="753"/>
      <c r="M14" s="753"/>
      <c r="N14" s="753"/>
      <c r="O14" s="754"/>
      <c r="P14" s="645" t="s">
        <v>635</v>
      </c>
      <c r="Q14" s="646"/>
      <c r="R14" s="646"/>
      <c r="S14" s="646"/>
      <c r="T14" s="646"/>
      <c r="U14" s="646"/>
      <c r="V14" s="647"/>
      <c r="W14" s="645" t="s">
        <v>635</v>
      </c>
      <c r="X14" s="646"/>
      <c r="Y14" s="646"/>
      <c r="Z14" s="646"/>
      <c r="AA14" s="646"/>
      <c r="AB14" s="646"/>
      <c r="AC14" s="647"/>
      <c r="AD14" s="645">
        <v>109</v>
      </c>
      <c r="AE14" s="646"/>
      <c r="AF14" s="646"/>
      <c r="AG14" s="646"/>
      <c r="AH14" s="646"/>
      <c r="AI14" s="646"/>
      <c r="AJ14" s="647"/>
      <c r="AK14" s="645" t="s">
        <v>635</v>
      </c>
      <c r="AL14" s="646"/>
      <c r="AM14" s="646"/>
      <c r="AN14" s="646"/>
      <c r="AO14" s="646"/>
      <c r="AP14" s="646"/>
      <c r="AQ14" s="647"/>
      <c r="AR14" s="779"/>
      <c r="AS14" s="779"/>
      <c r="AT14" s="779"/>
      <c r="AU14" s="779"/>
      <c r="AV14" s="779"/>
      <c r="AW14" s="779"/>
      <c r="AX14" s="780"/>
    </row>
    <row r="15" spans="1:50" ht="21" customHeight="1" x14ac:dyDescent="0.15">
      <c r="A15" s="602"/>
      <c r="B15" s="603"/>
      <c r="C15" s="603"/>
      <c r="D15" s="603"/>
      <c r="E15" s="603"/>
      <c r="F15" s="604"/>
      <c r="G15" s="716"/>
      <c r="H15" s="717"/>
      <c r="I15" s="702" t="s">
        <v>50</v>
      </c>
      <c r="J15" s="703"/>
      <c r="K15" s="703"/>
      <c r="L15" s="703"/>
      <c r="M15" s="703"/>
      <c r="N15" s="703"/>
      <c r="O15" s="704"/>
      <c r="P15" s="645" t="s">
        <v>635</v>
      </c>
      <c r="Q15" s="646"/>
      <c r="R15" s="646"/>
      <c r="S15" s="646"/>
      <c r="T15" s="646"/>
      <c r="U15" s="646"/>
      <c r="V15" s="647"/>
      <c r="W15" s="645" t="s">
        <v>635</v>
      </c>
      <c r="X15" s="646"/>
      <c r="Y15" s="646"/>
      <c r="Z15" s="646"/>
      <c r="AA15" s="646"/>
      <c r="AB15" s="646"/>
      <c r="AC15" s="647"/>
      <c r="AD15" s="645" t="s">
        <v>635</v>
      </c>
      <c r="AE15" s="646"/>
      <c r="AF15" s="646"/>
      <c r="AG15" s="646"/>
      <c r="AH15" s="646"/>
      <c r="AI15" s="646"/>
      <c r="AJ15" s="647"/>
      <c r="AK15" s="645" t="s">
        <v>635</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6"/>
      <c r="H16" s="717"/>
      <c r="I16" s="702" t="s">
        <v>51</v>
      </c>
      <c r="J16" s="703"/>
      <c r="K16" s="703"/>
      <c r="L16" s="703"/>
      <c r="M16" s="703"/>
      <c r="N16" s="703"/>
      <c r="O16" s="704"/>
      <c r="P16" s="645" t="s">
        <v>635</v>
      </c>
      <c r="Q16" s="646"/>
      <c r="R16" s="646"/>
      <c r="S16" s="646"/>
      <c r="T16" s="646"/>
      <c r="U16" s="646"/>
      <c r="V16" s="647"/>
      <c r="W16" s="645" t="s">
        <v>635</v>
      </c>
      <c r="X16" s="646"/>
      <c r="Y16" s="646"/>
      <c r="Z16" s="646"/>
      <c r="AA16" s="646"/>
      <c r="AB16" s="646"/>
      <c r="AC16" s="647"/>
      <c r="AD16" s="645" t="s">
        <v>635</v>
      </c>
      <c r="AE16" s="646"/>
      <c r="AF16" s="646"/>
      <c r="AG16" s="646"/>
      <c r="AH16" s="646"/>
      <c r="AI16" s="646"/>
      <c r="AJ16" s="647"/>
      <c r="AK16" s="645" t="s">
        <v>635</v>
      </c>
      <c r="AL16" s="646"/>
      <c r="AM16" s="646"/>
      <c r="AN16" s="646"/>
      <c r="AO16" s="646"/>
      <c r="AP16" s="646"/>
      <c r="AQ16" s="647"/>
      <c r="AR16" s="748"/>
      <c r="AS16" s="749"/>
      <c r="AT16" s="749"/>
      <c r="AU16" s="749"/>
      <c r="AV16" s="749"/>
      <c r="AW16" s="749"/>
      <c r="AX16" s="750"/>
    </row>
    <row r="17" spans="1:50" ht="24.75" customHeight="1" x14ac:dyDescent="0.15">
      <c r="A17" s="602"/>
      <c r="B17" s="603"/>
      <c r="C17" s="603"/>
      <c r="D17" s="603"/>
      <c r="E17" s="603"/>
      <c r="F17" s="604"/>
      <c r="G17" s="716"/>
      <c r="H17" s="717"/>
      <c r="I17" s="702" t="s">
        <v>49</v>
      </c>
      <c r="J17" s="753"/>
      <c r="K17" s="753"/>
      <c r="L17" s="753"/>
      <c r="M17" s="753"/>
      <c r="N17" s="753"/>
      <c r="O17" s="754"/>
      <c r="P17" s="645" t="s">
        <v>635</v>
      </c>
      <c r="Q17" s="646"/>
      <c r="R17" s="646"/>
      <c r="S17" s="646"/>
      <c r="T17" s="646"/>
      <c r="U17" s="646"/>
      <c r="V17" s="647"/>
      <c r="W17" s="645" t="s">
        <v>635</v>
      </c>
      <c r="X17" s="646"/>
      <c r="Y17" s="646"/>
      <c r="Z17" s="646"/>
      <c r="AA17" s="646"/>
      <c r="AB17" s="646"/>
      <c r="AC17" s="647"/>
      <c r="AD17" s="645" t="s">
        <v>635</v>
      </c>
      <c r="AE17" s="646"/>
      <c r="AF17" s="646"/>
      <c r="AG17" s="646"/>
      <c r="AH17" s="646"/>
      <c r="AI17" s="646"/>
      <c r="AJ17" s="647"/>
      <c r="AK17" s="645" t="s">
        <v>635</v>
      </c>
      <c r="AL17" s="646"/>
      <c r="AM17" s="646"/>
      <c r="AN17" s="646"/>
      <c r="AO17" s="646"/>
      <c r="AP17" s="646"/>
      <c r="AQ17" s="647"/>
      <c r="AR17" s="907"/>
      <c r="AS17" s="907"/>
      <c r="AT17" s="907"/>
      <c r="AU17" s="907"/>
      <c r="AV17" s="907"/>
      <c r="AW17" s="907"/>
      <c r="AX17" s="908"/>
    </row>
    <row r="18" spans="1:50" ht="24.75" customHeight="1" x14ac:dyDescent="0.15">
      <c r="A18" s="602"/>
      <c r="B18" s="603"/>
      <c r="C18" s="603"/>
      <c r="D18" s="603"/>
      <c r="E18" s="603"/>
      <c r="F18" s="604"/>
      <c r="G18" s="718"/>
      <c r="H18" s="719"/>
      <c r="I18" s="707" t="s">
        <v>20</v>
      </c>
      <c r="J18" s="708"/>
      <c r="K18" s="708"/>
      <c r="L18" s="708"/>
      <c r="M18" s="708"/>
      <c r="N18" s="708"/>
      <c r="O18" s="709"/>
      <c r="P18" s="866">
        <f>SUM(P13:V17)</f>
        <v>3866</v>
      </c>
      <c r="Q18" s="867"/>
      <c r="R18" s="867"/>
      <c r="S18" s="867"/>
      <c r="T18" s="867"/>
      <c r="U18" s="867"/>
      <c r="V18" s="868"/>
      <c r="W18" s="866">
        <f>SUM(W13:AC17)</f>
        <v>3987</v>
      </c>
      <c r="X18" s="867"/>
      <c r="Y18" s="867"/>
      <c r="Z18" s="867"/>
      <c r="AA18" s="867"/>
      <c r="AB18" s="867"/>
      <c r="AC18" s="868"/>
      <c r="AD18" s="866">
        <f>SUM(AD13:AJ17)</f>
        <v>4590</v>
      </c>
      <c r="AE18" s="867"/>
      <c r="AF18" s="867"/>
      <c r="AG18" s="867"/>
      <c r="AH18" s="867"/>
      <c r="AI18" s="867"/>
      <c r="AJ18" s="868"/>
      <c r="AK18" s="866">
        <f>SUM(AK13:AQ17)</f>
        <v>4661</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3557</v>
      </c>
      <c r="Q19" s="646"/>
      <c r="R19" s="646"/>
      <c r="S19" s="646"/>
      <c r="T19" s="646"/>
      <c r="U19" s="646"/>
      <c r="V19" s="647"/>
      <c r="W19" s="645">
        <v>3635</v>
      </c>
      <c r="X19" s="646"/>
      <c r="Y19" s="646"/>
      <c r="Z19" s="646"/>
      <c r="AA19" s="646"/>
      <c r="AB19" s="646"/>
      <c r="AC19" s="647"/>
      <c r="AD19" s="645">
        <v>4011</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4" t="s">
        <v>10</v>
      </c>
      <c r="H20" s="865"/>
      <c r="I20" s="865"/>
      <c r="J20" s="865"/>
      <c r="K20" s="865"/>
      <c r="L20" s="865"/>
      <c r="M20" s="865"/>
      <c r="N20" s="865"/>
      <c r="O20" s="865"/>
      <c r="P20" s="301">
        <f>IF(P18=0, "-", SUM(P19)/P18)</f>
        <v>0.92007242628039321</v>
      </c>
      <c r="Q20" s="301"/>
      <c r="R20" s="301"/>
      <c r="S20" s="301"/>
      <c r="T20" s="301"/>
      <c r="U20" s="301"/>
      <c r="V20" s="301"/>
      <c r="W20" s="301">
        <f t="shared" ref="W20" si="0">IF(W18=0, "-", SUM(W19)/W18)</f>
        <v>0.91171306746927516</v>
      </c>
      <c r="X20" s="301"/>
      <c r="Y20" s="301"/>
      <c r="Z20" s="301"/>
      <c r="AA20" s="301"/>
      <c r="AB20" s="301"/>
      <c r="AC20" s="301"/>
      <c r="AD20" s="301">
        <f t="shared" ref="AD20" si="1">IF(AD18=0, "-", SUM(AD19)/AD18)</f>
        <v>0.8738562091503268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6"/>
      <c r="G21" s="299" t="s">
        <v>274</v>
      </c>
      <c r="H21" s="300"/>
      <c r="I21" s="300"/>
      <c r="J21" s="300"/>
      <c r="K21" s="300"/>
      <c r="L21" s="300"/>
      <c r="M21" s="300"/>
      <c r="N21" s="300"/>
      <c r="O21" s="300"/>
      <c r="P21" s="301">
        <f>IF(P19=0, "-", SUM(P19)/SUM(P13,P14))</f>
        <v>0.92007242628039321</v>
      </c>
      <c r="Q21" s="301"/>
      <c r="R21" s="301"/>
      <c r="S21" s="301"/>
      <c r="T21" s="301"/>
      <c r="U21" s="301"/>
      <c r="V21" s="301"/>
      <c r="W21" s="301">
        <f t="shared" ref="W21" si="2">IF(W19=0, "-", SUM(W19)/SUM(W13,W14))</f>
        <v>0.91171306746927516</v>
      </c>
      <c r="X21" s="301"/>
      <c r="Y21" s="301"/>
      <c r="Z21" s="301"/>
      <c r="AA21" s="301"/>
      <c r="AB21" s="301"/>
      <c r="AC21" s="301"/>
      <c r="AD21" s="301">
        <f t="shared" ref="AD21" si="3">IF(AD19=0, "-", SUM(AD19)/SUM(AD13,AD14))</f>
        <v>0.8738562091503268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625</v>
      </c>
      <c r="B22" s="963"/>
      <c r="C22" s="963"/>
      <c r="D22" s="963"/>
      <c r="E22" s="963"/>
      <c r="F22" s="964"/>
      <c r="G22" s="958" t="s">
        <v>254</v>
      </c>
      <c r="H22" s="207"/>
      <c r="I22" s="207"/>
      <c r="J22" s="207"/>
      <c r="K22" s="207"/>
      <c r="L22" s="207"/>
      <c r="M22" s="207"/>
      <c r="N22" s="207"/>
      <c r="O22" s="208"/>
      <c r="P22" s="923" t="s">
        <v>623</v>
      </c>
      <c r="Q22" s="207"/>
      <c r="R22" s="207"/>
      <c r="S22" s="207"/>
      <c r="T22" s="207"/>
      <c r="U22" s="207"/>
      <c r="V22" s="208"/>
      <c r="W22" s="923" t="s">
        <v>624</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637</v>
      </c>
      <c r="H23" s="960"/>
      <c r="I23" s="960"/>
      <c r="J23" s="960"/>
      <c r="K23" s="960"/>
      <c r="L23" s="960"/>
      <c r="M23" s="960"/>
      <c r="N23" s="960"/>
      <c r="O23" s="961"/>
      <c r="P23" s="909">
        <v>3710</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t="s">
        <v>638</v>
      </c>
      <c r="H24" s="926"/>
      <c r="I24" s="926"/>
      <c r="J24" s="926"/>
      <c r="K24" s="926"/>
      <c r="L24" s="926"/>
      <c r="M24" s="926"/>
      <c r="N24" s="926"/>
      <c r="O24" s="927"/>
      <c r="P24" s="645">
        <v>605</v>
      </c>
      <c r="Q24" s="646"/>
      <c r="R24" s="646"/>
      <c r="S24" s="646"/>
      <c r="T24" s="646"/>
      <c r="U24" s="646"/>
      <c r="V24" s="647"/>
      <c r="W24" s="645"/>
      <c r="X24" s="646"/>
      <c r="Y24" s="646"/>
      <c r="Z24" s="646"/>
      <c r="AA24" s="646"/>
      <c r="AB24" s="646"/>
      <c r="AC24" s="64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25" t="s">
        <v>639</v>
      </c>
      <c r="H25" s="926"/>
      <c r="I25" s="926"/>
      <c r="J25" s="926"/>
      <c r="K25" s="926"/>
      <c r="L25" s="926"/>
      <c r="M25" s="926"/>
      <c r="N25" s="926"/>
      <c r="O25" s="927"/>
      <c r="P25" s="645">
        <v>301</v>
      </c>
      <c r="Q25" s="646"/>
      <c r="R25" s="646"/>
      <c r="S25" s="646"/>
      <c r="T25" s="646"/>
      <c r="U25" s="646"/>
      <c r="V25" s="647"/>
      <c r="W25" s="645"/>
      <c r="X25" s="646"/>
      <c r="Y25" s="646"/>
      <c r="Z25" s="646"/>
      <c r="AA25" s="646"/>
      <c r="AB25" s="646"/>
      <c r="AC25" s="64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25" t="s">
        <v>681</v>
      </c>
      <c r="H26" s="926"/>
      <c r="I26" s="926"/>
      <c r="J26" s="926"/>
      <c r="K26" s="926"/>
      <c r="L26" s="926"/>
      <c r="M26" s="926"/>
      <c r="N26" s="926"/>
      <c r="O26" s="927"/>
      <c r="P26" s="645">
        <v>34</v>
      </c>
      <c r="Q26" s="646"/>
      <c r="R26" s="646"/>
      <c r="S26" s="646"/>
      <c r="T26" s="646"/>
      <c r="U26" s="646"/>
      <c r="V26" s="647"/>
      <c r="W26" s="645"/>
      <c r="X26" s="646"/>
      <c r="Y26" s="646"/>
      <c r="Z26" s="646"/>
      <c r="AA26" s="646"/>
      <c r="AB26" s="646"/>
      <c r="AC26" s="64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25" t="s">
        <v>682</v>
      </c>
      <c r="H27" s="926"/>
      <c r="I27" s="926"/>
      <c r="J27" s="926"/>
      <c r="K27" s="926"/>
      <c r="L27" s="926"/>
      <c r="M27" s="926"/>
      <c r="N27" s="926"/>
      <c r="O27" s="927"/>
      <c r="P27" s="645">
        <v>11</v>
      </c>
      <c r="Q27" s="646"/>
      <c r="R27" s="646"/>
      <c r="S27" s="646"/>
      <c r="T27" s="646"/>
      <c r="U27" s="646"/>
      <c r="V27" s="647"/>
      <c r="W27" s="645"/>
      <c r="X27" s="646"/>
      <c r="Y27" s="646"/>
      <c r="Z27" s="646"/>
      <c r="AA27" s="646"/>
      <c r="AB27" s="646"/>
      <c r="AC27" s="64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258</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45">
        <f>AK13</f>
        <v>4661</v>
      </c>
      <c r="Q29" s="646"/>
      <c r="R29" s="646"/>
      <c r="S29" s="646"/>
      <c r="T29" s="646"/>
      <c r="U29" s="646"/>
      <c r="V29" s="647"/>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9" t="s">
        <v>270</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308</v>
      </c>
      <c r="AF30" s="847"/>
      <c r="AG30" s="847"/>
      <c r="AH30" s="848"/>
      <c r="AI30" s="904" t="s">
        <v>330</v>
      </c>
      <c r="AJ30" s="904"/>
      <c r="AK30" s="904"/>
      <c r="AL30" s="846"/>
      <c r="AM30" s="904" t="s">
        <v>427</v>
      </c>
      <c r="AN30" s="904"/>
      <c r="AO30" s="904"/>
      <c r="AP30" s="846"/>
      <c r="AQ30" s="758" t="s">
        <v>184</v>
      </c>
      <c r="AR30" s="759"/>
      <c r="AS30" s="759"/>
      <c r="AT30" s="760"/>
      <c r="AU30" s="765" t="s">
        <v>133</v>
      </c>
      <c r="AV30" s="765"/>
      <c r="AW30" s="765"/>
      <c r="AX30" s="906"/>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5"/>
      <c r="AJ31" s="905"/>
      <c r="AK31" s="905"/>
      <c r="AL31" s="396"/>
      <c r="AM31" s="905"/>
      <c r="AN31" s="905"/>
      <c r="AO31" s="905"/>
      <c r="AP31" s="396"/>
      <c r="AQ31" s="235" t="s">
        <v>635</v>
      </c>
      <c r="AR31" s="186"/>
      <c r="AS31" s="121" t="s">
        <v>185</v>
      </c>
      <c r="AT31" s="122"/>
      <c r="AU31" s="185">
        <v>3</v>
      </c>
      <c r="AV31" s="185"/>
      <c r="AW31" s="381" t="s">
        <v>175</v>
      </c>
      <c r="AX31" s="382"/>
    </row>
    <row r="32" spans="1:50" ht="23.25" customHeight="1" x14ac:dyDescent="0.15">
      <c r="A32" s="386"/>
      <c r="B32" s="384"/>
      <c r="C32" s="384"/>
      <c r="D32" s="384"/>
      <c r="E32" s="384"/>
      <c r="F32" s="385"/>
      <c r="G32" s="552" t="s">
        <v>683</v>
      </c>
      <c r="H32" s="553"/>
      <c r="I32" s="553"/>
      <c r="J32" s="553"/>
      <c r="K32" s="553"/>
      <c r="L32" s="553"/>
      <c r="M32" s="553"/>
      <c r="N32" s="553"/>
      <c r="O32" s="554"/>
      <c r="P32" s="93" t="s">
        <v>640</v>
      </c>
      <c r="Q32" s="93"/>
      <c r="R32" s="93"/>
      <c r="S32" s="93"/>
      <c r="T32" s="93"/>
      <c r="U32" s="93"/>
      <c r="V32" s="93"/>
      <c r="W32" s="93"/>
      <c r="X32" s="94"/>
      <c r="Y32" s="459" t="s">
        <v>12</v>
      </c>
      <c r="Z32" s="519"/>
      <c r="AA32" s="520"/>
      <c r="AB32" s="449" t="s">
        <v>641</v>
      </c>
      <c r="AC32" s="449"/>
      <c r="AD32" s="449"/>
      <c r="AE32" s="203">
        <v>270</v>
      </c>
      <c r="AF32" s="204"/>
      <c r="AG32" s="204"/>
      <c r="AH32" s="204"/>
      <c r="AI32" s="203">
        <v>265</v>
      </c>
      <c r="AJ32" s="204"/>
      <c r="AK32" s="204"/>
      <c r="AL32" s="204"/>
      <c r="AM32" s="203">
        <v>230</v>
      </c>
      <c r="AN32" s="204"/>
      <c r="AO32" s="204"/>
      <c r="AP32" s="204"/>
      <c r="AQ32" s="324" t="s">
        <v>635</v>
      </c>
      <c r="AR32" s="193"/>
      <c r="AS32" s="193"/>
      <c r="AT32" s="325"/>
      <c r="AU32" s="204" t="s">
        <v>635</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641</v>
      </c>
      <c r="AC33" s="511"/>
      <c r="AD33" s="511"/>
      <c r="AE33" s="203">
        <v>263</v>
      </c>
      <c r="AF33" s="204"/>
      <c r="AG33" s="204"/>
      <c r="AH33" s="204"/>
      <c r="AI33" s="203">
        <v>264</v>
      </c>
      <c r="AJ33" s="204"/>
      <c r="AK33" s="204"/>
      <c r="AL33" s="204"/>
      <c r="AM33" s="203">
        <v>269</v>
      </c>
      <c r="AN33" s="204"/>
      <c r="AO33" s="204"/>
      <c r="AP33" s="204"/>
      <c r="AQ33" s="324" t="s">
        <v>635</v>
      </c>
      <c r="AR33" s="193"/>
      <c r="AS33" s="193"/>
      <c r="AT33" s="325"/>
      <c r="AU33" s="204">
        <v>253</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102.6</v>
      </c>
      <c r="AF34" s="204"/>
      <c r="AG34" s="204"/>
      <c r="AH34" s="204"/>
      <c r="AI34" s="203">
        <v>100.3</v>
      </c>
      <c r="AJ34" s="204"/>
      <c r="AK34" s="204"/>
      <c r="AL34" s="204"/>
      <c r="AM34" s="203">
        <v>85.5</v>
      </c>
      <c r="AN34" s="204"/>
      <c r="AO34" s="204"/>
      <c r="AP34" s="204"/>
      <c r="AQ34" s="324" t="s">
        <v>635</v>
      </c>
      <c r="AR34" s="193"/>
      <c r="AS34" s="193"/>
      <c r="AT34" s="325"/>
      <c r="AU34" s="204" t="s">
        <v>635</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1" t="s">
        <v>270</v>
      </c>
      <c r="B37" s="762"/>
      <c r="C37" s="762"/>
      <c r="D37" s="762"/>
      <c r="E37" s="762"/>
      <c r="F37" s="763"/>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308</v>
      </c>
      <c r="AF37" s="232"/>
      <c r="AG37" s="232"/>
      <c r="AH37" s="232"/>
      <c r="AI37" s="232" t="s">
        <v>330</v>
      </c>
      <c r="AJ37" s="232"/>
      <c r="AK37" s="232"/>
      <c r="AL37" s="232"/>
      <c r="AM37" s="232" t="s">
        <v>427</v>
      </c>
      <c r="AN37" s="232"/>
      <c r="AO37" s="232"/>
      <c r="AP37" s="232"/>
      <c r="AQ37" s="139" t="s">
        <v>184</v>
      </c>
      <c r="AR37" s="140"/>
      <c r="AS37" s="140"/>
      <c r="AT37" s="141"/>
      <c r="AU37" s="400" t="s">
        <v>133</v>
      </c>
      <c r="AV37" s="400"/>
      <c r="AW37" s="400"/>
      <c r="AX37" s="899"/>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t="s">
        <v>635</v>
      </c>
      <c r="AR38" s="186"/>
      <c r="AS38" s="121" t="s">
        <v>185</v>
      </c>
      <c r="AT38" s="122"/>
      <c r="AU38" s="185" t="s">
        <v>635</v>
      </c>
      <c r="AV38" s="185"/>
      <c r="AW38" s="381" t="s">
        <v>175</v>
      </c>
      <c r="AX38" s="382"/>
      <c r="AY38">
        <f>$AY$37</f>
        <v>1</v>
      </c>
    </row>
    <row r="39" spans="1:51" ht="23.25" customHeight="1" x14ac:dyDescent="0.15">
      <c r="A39" s="386"/>
      <c r="B39" s="384"/>
      <c r="C39" s="384"/>
      <c r="D39" s="384"/>
      <c r="E39" s="384"/>
      <c r="F39" s="385"/>
      <c r="G39" s="552" t="s">
        <v>643</v>
      </c>
      <c r="H39" s="553"/>
      <c r="I39" s="553"/>
      <c r="J39" s="553"/>
      <c r="K39" s="553"/>
      <c r="L39" s="553"/>
      <c r="M39" s="553"/>
      <c r="N39" s="553"/>
      <c r="O39" s="554"/>
      <c r="P39" s="93" t="s">
        <v>644</v>
      </c>
      <c r="Q39" s="93"/>
      <c r="R39" s="93"/>
      <c r="S39" s="93"/>
      <c r="T39" s="93"/>
      <c r="U39" s="93"/>
      <c r="V39" s="93"/>
      <c r="W39" s="93"/>
      <c r="X39" s="94"/>
      <c r="Y39" s="459" t="s">
        <v>12</v>
      </c>
      <c r="Z39" s="519"/>
      <c r="AA39" s="520"/>
      <c r="AB39" s="449" t="s">
        <v>645</v>
      </c>
      <c r="AC39" s="449"/>
      <c r="AD39" s="449"/>
      <c r="AE39" s="203">
        <v>340</v>
      </c>
      <c r="AF39" s="204"/>
      <c r="AG39" s="204"/>
      <c r="AH39" s="204"/>
      <c r="AI39" s="203" t="s">
        <v>635</v>
      </c>
      <c r="AJ39" s="204"/>
      <c r="AK39" s="204"/>
      <c r="AL39" s="204"/>
      <c r="AM39" s="203" t="s">
        <v>635</v>
      </c>
      <c r="AN39" s="204"/>
      <c r="AO39" s="204"/>
      <c r="AP39" s="204"/>
      <c r="AQ39" s="324" t="s">
        <v>635</v>
      </c>
      <c r="AR39" s="193"/>
      <c r="AS39" s="193"/>
      <c r="AT39" s="325"/>
      <c r="AU39" s="204" t="s">
        <v>635</v>
      </c>
      <c r="AV39" s="204"/>
      <c r="AW39" s="204"/>
      <c r="AX39" s="206"/>
      <c r="AY39">
        <f t="shared" ref="AY39:AY43" si="4">$AY$37</f>
        <v>1</v>
      </c>
    </row>
    <row r="40" spans="1:51" ht="23.25"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t="s">
        <v>645</v>
      </c>
      <c r="AC40" s="511"/>
      <c r="AD40" s="511"/>
      <c r="AE40" s="203">
        <v>355</v>
      </c>
      <c r="AF40" s="204"/>
      <c r="AG40" s="204"/>
      <c r="AH40" s="204"/>
      <c r="AI40" s="203" t="s">
        <v>635</v>
      </c>
      <c r="AJ40" s="204"/>
      <c r="AK40" s="204"/>
      <c r="AL40" s="204"/>
      <c r="AM40" s="203" t="s">
        <v>635</v>
      </c>
      <c r="AN40" s="204"/>
      <c r="AO40" s="204"/>
      <c r="AP40" s="204"/>
      <c r="AQ40" s="324" t="s">
        <v>635</v>
      </c>
      <c r="AR40" s="193"/>
      <c r="AS40" s="193"/>
      <c r="AT40" s="325"/>
      <c r="AU40" s="204" t="s">
        <v>635</v>
      </c>
      <c r="AV40" s="204"/>
      <c r="AW40" s="204"/>
      <c r="AX40" s="206"/>
      <c r="AY40">
        <f t="shared" si="4"/>
        <v>1</v>
      </c>
    </row>
    <row r="41" spans="1:51" ht="23.25"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v>95.8</v>
      </c>
      <c r="AF41" s="204"/>
      <c r="AG41" s="204"/>
      <c r="AH41" s="204"/>
      <c r="AI41" s="203" t="s">
        <v>635</v>
      </c>
      <c r="AJ41" s="204"/>
      <c r="AK41" s="204"/>
      <c r="AL41" s="204"/>
      <c r="AM41" s="203" t="s">
        <v>635</v>
      </c>
      <c r="AN41" s="204"/>
      <c r="AO41" s="204"/>
      <c r="AP41" s="204"/>
      <c r="AQ41" s="324" t="s">
        <v>635</v>
      </c>
      <c r="AR41" s="193"/>
      <c r="AS41" s="193"/>
      <c r="AT41" s="325"/>
      <c r="AU41" s="204" t="s">
        <v>635</v>
      </c>
      <c r="AV41" s="204"/>
      <c r="AW41" s="204"/>
      <c r="AX41" s="206"/>
      <c r="AY41">
        <f t="shared" si="4"/>
        <v>1</v>
      </c>
    </row>
    <row r="42" spans="1:51" ht="23.25" customHeight="1" x14ac:dyDescent="0.15">
      <c r="A42" s="213" t="s">
        <v>298</v>
      </c>
      <c r="B42" s="214"/>
      <c r="C42" s="214"/>
      <c r="D42" s="214"/>
      <c r="E42" s="214"/>
      <c r="F42" s="215"/>
      <c r="G42" s="219" t="s">
        <v>642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1" t="s">
        <v>270</v>
      </c>
      <c r="B44" s="762"/>
      <c r="C44" s="762"/>
      <c r="D44" s="762"/>
      <c r="E44" s="762"/>
      <c r="F44" s="763"/>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308</v>
      </c>
      <c r="AF44" s="232"/>
      <c r="AG44" s="232"/>
      <c r="AH44" s="232"/>
      <c r="AI44" s="232" t="s">
        <v>330</v>
      </c>
      <c r="AJ44" s="232"/>
      <c r="AK44" s="232"/>
      <c r="AL44" s="232"/>
      <c r="AM44" s="232" t="s">
        <v>427</v>
      </c>
      <c r="AN44" s="232"/>
      <c r="AO44" s="232"/>
      <c r="AP44" s="232"/>
      <c r="AQ44" s="139" t="s">
        <v>184</v>
      </c>
      <c r="AR44" s="140"/>
      <c r="AS44" s="140"/>
      <c r="AT44" s="141"/>
      <c r="AU44" s="400" t="s">
        <v>133</v>
      </c>
      <c r="AV44" s="400"/>
      <c r="AW44" s="400"/>
      <c r="AX44" s="899"/>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t="s">
        <v>635</v>
      </c>
      <c r="AR45" s="186"/>
      <c r="AS45" s="121" t="s">
        <v>185</v>
      </c>
      <c r="AT45" s="122"/>
      <c r="AU45" s="235">
        <v>2</v>
      </c>
      <c r="AV45" s="186"/>
      <c r="AW45" s="381" t="s">
        <v>175</v>
      </c>
      <c r="AX45" s="382"/>
      <c r="AY45">
        <f>$AY$44</f>
        <v>1</v>
      </c>
    </row>
    <row r="46" spans="1:51" ht="23.25" customHeight="1" x14ac:dyDescent="0.15">
      <c r="A46" s="386"/>
      <c r="B46" s="384"/>
      <c r="C46" s="384"/>
      <c r="D46" s="384"/>
      <c r="E46" s="384"/>
      <c r="F46" s="385"/>
      <c r="G46" s="552" t="s">
        <v>646</v>
      </c>
      <c r="H46" s="553"/>
      <c r="I46" s="553"/>
      <c r="J46" s="553"/>
      <c r="K46" s="553"/>
      <c r="L46" s="553"/>
      <c r="M46" s="553"/>
      <c r="N46" s="553"/>
      <c r="O46" s="554"/>
      <c r="P46" s="93" t="s">
        <v>644</v>
      </c>
      <c r="Q46" s="93"/>
      <c r="R46" s="93"/>
      <c r="S46" s="93"/>
      <c r="T46" s="93"/>
      <c r="U46" s="93"/>
      <c r="V46" s="93"/>
      <c r="W46" s="93"/>
      <c r="X46" s="94"/>
      <c r="Y46" s="459" t="s">
        <v>12</v>
      </c>
      <c r="Z46" s="519"/>
      <c r="AA46" s="520"/>
      <c r="AB46" s="449" t="s">
        <v>728</v>
      </c>
      <c r="AC46" s="449"/>
      <c r="AD46" s="449"/>
      <c r="AE46" s="267" t="s">
        <v>635</v>
      </c>
      <c r="AF46" s="267"/>
      <c r="AG46" s="267"/>
      <c r="AH46" s="267"/>
      <c r="AI46" s="267">
        <v>1.024</v>
      </c>
      <c r="AJ46" s="267"/>
      <c r="AK46" s="267"/>
      <c r="AL46" s="267"/>
      <c r="AM46" s="267">
        <v>0.53800000000000003</v>
      </c>
      <c r="AN46" s="267"/>
      <c r="AO46" s="267"/>
      <c r="AP46" s="267"/>
      <c r="AQ46" s="324" t="s">
        <v>635</v>
      </c>
      <c r="AR46" s="193"/>
      <c r="AS46" s="193"/>
      <c r="AT46" s="325"/>
      <c r="AU46" s="204">
        <v>0.5</v>
      </c>
      <c r="AV46" s="204"/>
      <c r="AW46" s="204"/>
      <c r="AX46" s="206"/>
      <c r="AY46">
        <f t="shared" ref="AY46:AY50" si="5">$AY$44</f>
        <v>1</v>
      </c>
    </row>
    <row r="47" spans="1:51" ht="23.25"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t="s">
        <v>728</v>
      </c>
      <c r="AC47" s="511"/>
      <c r="AD47" s="511"/>
      <c r="AE47" s="203" t="s">
        <v>635</v>
      </c>
      <c r="AF47" s="204"/>
      <c r="AG47" s="204"/>
      <c r="AH47" s="204"/>
      <c r="AI47" s="203">
        <v>12</v>
      </c>
      <c r="AJ47" s="204"/>
      <c r="AK47" s="204"/>
      <c r="AL47" s="204"/>
      <c r="AM47" s="203">
        <v>7</v>
      </c>
      <c r="AN47" s="204"/>
      <c r="AO47" s="204"/>
      <c r="AP47" s="204"/>
      <c r="AQ47" s="324" t="s">
        <v>635</v>
      </c>
      <c r="AR47" s="193"/>
      <c r="AS47" s="193"/>
      <c r="AT47" s="325"/>
      <c r="AU47" s="204">
        <v>7</v>
      </c>
      <c r="AV47" s="204"/>
      <c r="AW47" s="204"/>
      <c r="AX47" s="206"/>
      <c r="AY47">
        <f t="shared" si="5"/>
        <v>1</v>
      </c>
    </row>
    <row r="48" spans="1:51" ht="23.25"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t="s">
        <v>635</v>
      </c>
      <c r="AF48" s="204"/>
      <c r="AG48" s="204"/>
      <c r="AH48" s="204"/>
      <c r="AI48" s="203">
        <v>12</v>
      </c>
      <c r="AJ48" s="204"/>
      <c r="AK48" s="204"/>
      <c r="AL48" s="204"/>
      <c r="AM48" s="203">
        <v>7.1</v>
      </c>
      <c r="AN48" s="204"/>
      <c r="AO48" s="204"/>
      <c r="AP48" s="204"/>
      <c r="AQ48" s="324" t="s">
        <v>635</v>
      </c>
      <c r="AR48" s="193"/>
      <c r="AS48" s="193"/>
      <c r="AT48" s="325"/>
      <c r="AU48" s="204">
        <v>7.1</v>
      </c>
      <c r="AV48" s="204"/>
      <c r="AW48" s="204"/>
      <c r="AX48" s="206"/>
      <c r="AY48">
        <f t="shared" si="5"/>
        <v>1</v>
      </c>
    </row>
    <row r="49" spans="1:51" ht="23.25" customHeight="1" x14ac:dyDescent="0.15">
      <c r="A49" s="213" t="s">
        <v>298</v>
      </c>
      <c r="B49" s="214"/>
      <c r="C49" s="214"/>
      <c r="D49" s="214"/>
      <c r="E49" s="214"/>
      <c r="F49" s="215"/>
      <c r="G49" s="219" t="s">
        <v>642</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3" t="s">
        <v>270</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308</v>
      </c>
      <c r="AF51" s="232"/>
      <c r="AG51" s="232"/>
      <c r="AH51" s="232"/>
      <c r="AI51" s="232" t="s">
        <v>330</v>
      </c>
      <c r="AJ51" s="232"/>
      <c r="AK51" s="232"/>
      <c r="AL51" s="232"/>
      <c r="AM51" s="232" t="s">
        <v>427</v>
      </c>
      <c r="AN51" s="232"/>
      <c r="AO51" s="232"/>
      <c r="AP51" s="232"/>
      <c r="AQ51" s="139" t="s">
        <v>184</v>
      </c>
      <c r="AR51" s="140"/>
      <c r="AS51" s="140"/>
      <c r="AT51" s="141"/>
      <c r="AU51" s="914" t="s">
        <v>133</v>
      </c>
      <c r="AV51" s="914"/>
      <c r="AW51" s="914"/>
      <c r="AX51" s="915"/>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2" t="s">
        <v>14</v>
      </c>
      <c r="AC55" s="582"/>
      <c r="AD55" s="582"/>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270</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308</v>
      </c>
      <c r="AF58" s="232"/>
      <c r="AG58" s="232"/>
      <c r="AH58" s="232"/>
      <c r="AI58" s="232" t="s">
        <v>330</v>
      </c>
      <c r="AJ58" s="232"/>
      <c r="AK58" s="232"/>
      <c r="AL58" s="232"/>
      <c r="AM58" s="232" t="s">
        <v>427</v>
      </c>
      <c r="AN58" s="232"/>
      <c r="AO58" s="232"/>
      <c r="AP58" s="232"/>
      <c r="AQ58" s="139" t="s">
        <v>184</v>
      </c>
      <c r="AR58" s="140"/>
      <c r="AS58" s="140"/>
      <c r="AT58" s="141"/>
      <c r="AU58" s="914" t="s">
        <v>133</v>
      </c>
      <c r="AV58" s="914"/>
      <c r="AW58" s="914"/>
      <c r="AX58" s="915"/>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271</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266</v>
      </c>
      <c r="X65" s="476"/>
      <c r="Y65" s="479"/>
      <c r="Z65" s="479"/>
      <c r="AA65" s="480"/>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275</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271</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7"/>
      <c r="B76" s="498"/>
      <c r="C76" s="498"/>
      <c r="D76" s="498"/>
      <c r="E76" s="498"/>
      <c r="F76" s="499"/>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7"/>
      <c r="B77" s="498"/>
      <c r="C77" s="498"/>
      <c r="D77" s="498"/>
      <c r="E77" s="498"/>
      <c r="F77" s="499"/>
      <c r="G77" s="599"/>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8"/>
      <c r="AF77" s="879"/>
      <c r="AG77" s="879"/>
      <c r="AH77" s="879"/>
      <c r="AI77" s="878"/>
      <c r="AJ77" s="879"/>
      <c r="AK77" s="879"/>
      <c r="AL77" s="879"/>
      <c r="AM77" s="878"/>
      <c r="AN77" s="879"/>
      <c r="AO77" s="879"/>
      <c r="AP77" s="879"/>
      <c r="AQ77" s="324"/>
      <c r="AR77" s="193"/>
      <c r="AS77" s="193"/>
      <c r="AT77" s="325"/>
      <c r="AU77" s="204"/>
      <c r="AV77" s="204"/>
      <c r="AW77" s="204"/>
      <c r="AX77" s="206"/>
      <c r="AY77">
        <f t="shared" si="9"/>
        <v>0</v>
      </c>
    </row>
    <row r="78" spans="1:51" ht="69.75" hidden="1" customHeight="1" x14ac:dyDescent="0.15">
      <c r="A78" s="314" t="s">
        <v>301</v>
      </c>
      <c r="B78" s="315"/>
      <c r="C78" s="315"/>
      <c r="D78" s="315"/>
      <c r="E78" s="312" t="s">
        <v>249</v>
      </c>
      <c r="F78" s="313"/>
      <c r="G78" s="45" t="s">
        <v>187</v>
      </c>
      <c r="H78" s="575"/>
      <c r="I78" s="576"/>
      <c r="J78" s="576"/>
      <c r="K78" s="576"/>
      <c r="L78" s="576"/>
      <c r="M78" s="576"/>
      <c r="N78" s="576"/>
      <c r="O78" s="577"/>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265</v>
      </c>
      <c r="AP79" s="259"/>
      <c r="AQ79" s="259"/>
      <c r="AR79" s="62" t="s">
        <v>263</v>
      </c>
      <c r="AS79" s="258"/>
      <c r="AT79" s="259"/>
      <c r="AU79" s="259"/>
      <c r="AV79" s="259"/>
      <c r="AW79" s="259"/>
      <c r="AX79" s="957"/>
      <c r="AY79">
        <f>COUNTIF($AR$79,"☑")</f>
        <v>0</v>
      </c>
    </row>
    <row r="80" spans="1:51" ht="18.75" hidden="1" customHeight="1" x14ac:dyDescent="0.15">
      <c r="A80" s="852" t="s">
        <v>146</v>
      </c>
      <c r="B80" s="512" t="s">
        <v>262</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618</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3"/>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3"/>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c r="AY82">
        <f t="shared" ref="AY82:AY89" si="10">$AY$80</f>
        <v>0</v>
      </c>
    </row>
    <row r="83" spans="1:60" ht="22.5" hidden="1" customHeight="1" x14ac:dyDescent="0.15">
      <c r="A83" s="853"/>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c r="AY83">
        <f t="shared" si="10"/>
        <v>0</v>
      </c>
    </row>
    <row r="84" spans="1:60" ht="19.5" hidden="1" customHeight="1" x14ac:dyDescent="0.15">
      <c r="A84" s="853"/>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7"/>
      <c r="AY84">
        <f t="shared" si="10"/>
        <v>0</v>
      </c>
    </row>
    <row r="85" spans="1:60" ht="18.75" hidden="1" customHeight="1" x14ac:dyDescent="0.15">
      <c r="A85" s="853"/>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308</v>
      </c>
      <c r="AF85" s="232"/>
      <c r="AG85" s="232"/>
      <c r="AH85" s="232"/>
      <c r="AI85" s="232" t="s">
        <v>330</v>
      </c>
      <c r="AJ85" s="232"/>
      <c r="AK85" s="232"/>
      <c r="AL85" s="232"/>
      <c r="AM85" s="232" t="s">
        <v>427</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3"/>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3"/>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53"/>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53"/>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2" t="s">
        <v>14</v>
      </c>
      <c r="AC89" s="582"/>
      <c r="AD89" s="582"/>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308</v>
      </c>
      <c r="AF90" s="232"/>
      <c r="AG90" s="232"/>
      <c r="AH90" s="232"/>
      <c r="AI90" s="232" t="s">
        <v>330</v>
      </c>
      <c r="AJ90" s="232"/>
      <c r="AK90" s="232"/>
      <c r="AL90" s="232"/>
      <c r="AM90" s="232" t="s">
        <v>427</v>
      </c>
      <c r="AN90" s="232"/>
      <c r="AO90" s="232"/>
      <c r="AP90" s="232"/>
      <c r="AQ90" s="143" t="s">
        <v>184</v>
      </c>
      <c r="AR90" s="118"/>
      <c r="AS90" s="118"/>
      <c r="AT90" s="119"/>
      <c r="AU90" s="521" t="s">
        <v>133</v>
      </c>
      <c r="AV90" s="521"/>
      <c r="AW90" s="521"/>
      <c r="AX90" s="522"/>
      <c r="AY90">
        <f>COUNTA($G$92)</f>
        <v>0</v>
      </c>
    </row>
    <row r="91" spans="1:60" ht="18.75" hidden="1" customHeight="1" x14ac:dyDescent="0.15">
      <c r="A91" s="853"/>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3"/>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3"/>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2" t="s">
        <v>14</v>
      </c>
      <c r="AC94" s="582"/>
      <c r="AD94" s="582"/>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3"/>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308</v>
      </c>
      <c r="AF95" s="232"/>
      <c r="AG95" s="232"/>
      <c r="AH95" s="232"/>
      <c r="AI95" s="232" t="s">
        <v>330</v>
      </c>
      <c r="AJ95" s="232"/>
      <c r="AK95" s="232"/>
      <c r="AL95" s="232"/>
      <c r="AM95" s="232" t="s">
        <v>427</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3"/>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3"/>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3"/>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308</v>
      </c>
      <c r="AF100" s="528"/>
      <c r="AG100" s="528"/>
      <c r="AH100" s="529"/>
      <c r="AI100" s="527" t="s">
        <v>330</v>
      </c>
      <c r="AJ100" s="528"/>
      <c r="AK100" s="528"/>
      <c r="AL100" s="529"/>
      <c r="AM100" s="527" t="s">
        <v>427</v>
      </c>
      <c r="AN100" s="528"/>
      <c r="AO100" s="528"/>
      <c r="AP100" s="529"/>
      <c r="AQ100" s="302" t="s">
        <v>335</v>
      </c>
      <c r="AR100" s="303"/>
      <c r="AS100" s="303"/>
      <c r="AT100" s="304"/>
      <c r="AU100" s="302" t="s">
        <v>459</v>
      </c>
      <c r="AV100" s="303"/>
      <c r="AW100" s="303"/>
      <c r="AX100" s="305"/>
    </row>
    <row r="101" spans="1:60" ht="23.25" customHeight="1" x14ac:dyDescent="0.15">
      <c r="A101" s="407"/>
      <c r="B101" s="408"/>
      <c r="C101" s="408"/>
      <c r="D101" s="408"/>
      <c r="E101" s="408"/>
      <c r="F101" s="409"/>
      <c r="G101" s="93" t="s">
        <v>647</v>
      </c>
      <c r="H101" s="93"/>
      <c r="I101" s="93"/>
      <c r="J101" s="93"/>
      <c r="K101" s="93"/>
      <c r="L101" s="93"/>
      <c r="M101" s="93"/>
      <c r="N101" s="93"/>
      <c r="O101" s="93"/>
      <c r="P101" s="93"/>
      <c r="Q101" s="93"/>
      <c r="R101" s="93"/>
      <c r="S101" s="93"/>
      <c r="T101" s="93"/>
      <c r="U101" s="93"/>
      <c r="V101" s="93"/>
      <c r="W101" s="93"/>
      <c r="X101" s="94"/>
      <c r="Y101" s="530" t="s">
        <v>54</v>
      </c>
      <c r="Z101" s="531"/>
      <c r="AA101" s="532"/>
      <c r="AB101" s="449" t="s">
        <v>641</v>
      </c>
      <c r="AC101" s="449"/>
      <c r="AD101" s="449"/>
      <c r="AE101" s="267">
        <v>982145</v>
      </c>
      <c r="AF101" s="267"/>
      <c r="AG101" s="267"/>
      <c r="AH101" s="267"/>
      <c r="AI101" s="267">
        <v>904814</v>
      </c>
      <c r="AJ101" s="267"/>
      <c r="AK101" s="267"/>
      <c r="AL101" s="267"/>
      <c r="AM101" s="267">
        <v>886791</v>
      </c>
      <c r="AN101" s="267"/>
      <c r="AO101" s="267"/>
      <c r="AP101" s="267"/>
      <c r="AQ101" s="267" t="s">
        <v>687</v>
      </c>
      <c r="AR101" s="267"/>
      <c r="AS101" s="267"/>
      <c r="AT101" s="267"/>
      <c r="AU101" s="203" t="s">
        <v>687</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641</v>
      </c>
      <c r="AC102" s="449"/>
      <c r="AD102" s="449"/>
      <c r="AE102" s="267">
        <v>805350</v>
      </c>
      <c r="AF102" s="267"/>
      <c r="AG102" s="267"/>
      <c r="AH102" s="267"/>
      <c r="AI102" s="267">
        <v>813696</v>
      </c>
      <c r="AJ102" s="267"/>
      <c r="AK102" s="267"/>
      <c r="AL102" s="267"/>
      <c r="AM102" s="267">
        <v>940488</v>
      </c>
      <c r="AN102" s="267"/>
      <c r="AO102" s="267"/>
      <c r="AP102" s="267"/>
      <c r="AQ102" s="267">
        <v>1047090</v>
      </c>
      <c r="AR102" s="267"/>
      <c r="AS102" s="267"/>
      <c r="AT102" s="267"/>
      <c r="AU102" s="210" t="s">
        <v>687</v>
      </c>
      <c r="AV102" s="211"/>
      <c r="AW102" s="211"/>
      <c r="AX102" s="306"/>
    </row>
    <row r="103" spans="1:60" ht="31.5" customHeight="1" x14ac:dyDescent="0.15">
      <c r="A103" s="404" t="s">
        <v>272</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7"/>
      <c r="B104" s="408"/>
      <c r="C104" s="408"/>
      <c r="D104" s="408"/>
      <c r="E104" s="408"/>
      <c r="F104" s="409"/>
      <c r="G104" s="93" t="s">
        <v>648</v>
      </c>
      <c r="H104" s="93"/>
      <c r="I104" s="93"/>
      <c r="J104" s="93"/>
      <c r="K104" s="93"/>
      <c r="L104" s="93"/>
      <c r="M104" s="93"/>
      <c r="N104" s="93"/>
      <c r="O104" s="93"/>
      <c r="P104" s="93"/>
      <c r="Q104" s="93"/>
      <c r="R104" s="93"/>
      <c r="S104" s="93"/>
      <c r="T104" s="93"/>
      <c r="U104" s="93"/>
      <c r="V104" s="93"/>
      <c r="W104" s="93"/>
      <c r="X104" s="94"/>
      <c r="Y104" s="453" t="s">
        <v>54</v>
      </c>
      <c r="Z104" s="454"/>
      <c r="AA104" s="455"/>
      <c r="AB104" s="533" t="s">
        <v>649</v>
      </c>
      <c r="AC104" s="534"/>
      <c r="AD104" s="535"/>
      <c r="AE104" s="267">
        <v>301</v>
      </c>
      <c r="AF104" s="267"/>
      <c r="AG104" s="267"/>
      <c r="AH104" s="267"/>
      <c r="AI104" s="267">
        <v>345</v>
      </c>
      <c r="AJ104" s="267"/>
      <c r="AK104" s="267"/>
      <c r="AL104" s="267"/>
      <c r="AM104" s="267">
        <v>251</v>
      </c>
      <c r="AN104" s="267"/>
      <c r="AO104" s="267"/>
      <c r="AP104" s="267"/>
      <c r="AQ104" s="267" t="s">
        <v>691</v>
      </c>
      <c r="AR104" s="267"/>
      <c r="AS104" s="267"/>
      <c r="AT104" s="267"/>
      <c r="AU104" s="267" t="s">
        <v>687</v>
      </c>
      <c r="AV104" s="267"/>
      <c r="AW104" s="267"/>
      <c r="AX104" s="268"/>
      <c r="AY104">
        <f>$AY$103</f>
        <v>1</v>
      </c>
    </row>
    <row r="105" spans="1:60" ht="23.25"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649</v>
      </c>
      <c r="AC105" s="457"/>
      <c r="AD105" s="458"/>
      <c r="AE105" s="267">
        <v>94</v>
      </c>
      <c r="AF105" s="267"/>
      <c r="AG105" s="267"/>
      <c r="AH105" s="267"/>
      <c r="AI105" s="267">
        <v>282</v>
      </c>
      <c r="AJ105" s="267"/>
      <c r="AK105" s="267"/>
      <c r="AL105" s="267"/>
      <c r="AM105" s="267">
        <v>164</v>
      </c>
      <c r="AN105" s="267"/>
      <c r="AO105" s="267"/>
      <c r="AP105" s="267"/>
      <c r="AQ105" s="267" t="s">
        <v>691</v>
      </c>
      <c r="AR105" s="267"/>
      <c r="AS105" s="267"/>
      <c r="AT105" s="267"/>
      <c r="AU105" s="267" t="s">
        <v>687</v>
      </c>
      <c r="AV105" s="267"/>
      <c r="AW105" s="267"/>
      <c r="AX105" s="268"/>
      <c r="AY105">
        <f>$AY$103</f>
        <v>1</v>
      </c>
    </row>
    <row r="106" spans="1:60" ht="31.5" hidden="1" customHeight="1" x14ac:dyDescent="0.15">
      <c r="A106" s="404" t="s">
        <v>272</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272</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272</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308</v>
      </c>
      <c r="AF115" s="232"/>
      <c r="AG115" s="232"/>
      <c r="AH115" s="232"/>
      <c r="AI115" s="232" t="s">
        <v>330</v>
      </c>
      <c r="AJ115" s="232"/>
      <c r="AK115" s="232"/>
      <c r="AL115" s="232"/>
      <c r="AM115" s="232" t="s">
        <v>427</v>
      </c>
      <c r="AN115" s="232"/>
      <c r="AO115" s="232"/>
      <c r="AP115" s="232"/>
      <c r="AQ115" s="579" t="s">
        <v>460</v>
      </c>
      <c r="AR115" s="580"/>
      <c r="AS115" s="580"/>
      <c r="AT115" s="580"/>
      <c r="AU115" s="580"/>
      <c r="AV115" s="580"/>
      <c r="AW115" s="580"/>
      <c r="AX115" s="581"/>
    </row>
    <row r="116" spans="1:51" ht="23.25" customHeight="1" x14ac:dyDescent="0.15">
      <c r="A116" s="424"/>
      <c r="B116" s="425"/>
      <c r="C116" s="425"/>
      <c r="D116" s="425"/>
      <c r="E116" s="425"/>
      <c r="F116" s="426"/>
      <c r="G116" s="376" t="s">
        <v>650</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651</v>
      </c>
      <c r="AC116" s="451"/>
      <c r="AD116" s="452"/>
      <c r="AE116" s="267">
        <v>13653</v>
      </c>
      <c r="AF116" s="267"/>
      <c r="AG116" s="267"/>
      <c r="AH116" s="267"/>
      <c r="AI116" s="267">
        <v>15745</v>
      </c>
      <c r="AJ116" s="267"/>
      <c r="AK116" s="267"/>
      <c r="AL116" s="267"/>
      <c r="AM116" s="267">
        <v>21454</v>
      </c>
      <c r="AN116" s="267"/>
      <c r="AO116" s="267"/>
      <c r="AP116" s="267"/>
      <c r="AQ116" s="203">
        <v>18299</v>
      </c>
      <c r="AR116" s="204"/>
      <c r="AS116" s="204"/>
      <c r="AT116" s="204"/>
      <c r="AU116" s="204"/>
      <c r="AV116" s="204"/>
      <c r="AW116" s="204"/>
      <c r="AX116" s="206"/>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652</v>
      </c>
      <c r="AC117" s="461"/>
      <c r="AD117" s="462"/>
      <c r="AE117" s="578" t="s">
        <v>653</v>
      </c>
      <c r="AF117" s="539"/>
      <c r="AG117" s="539"/>
      <c r="AH117" s="539"/>
      <c r="AI117" s="578" t="s">
        <v>654</v>
      </c>
      <c r="AJ117" s="539"/>
      <c r="AK117" s="539"/>
      <c r="AL117" s="539"/>
      <c r="AM117" s="578" t="s">
        <v>695</v>
      </c>
      <c r="AN117" s="539"/>
      <c r="AO117" s="539"/>
      <c r="AP117" s="539"/>
      <c r="AQ117" s="578" t="s">
        <v>686</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308</v>
      </c>
      <c r="AF118" s="232"/>
      <c r="AG118" s="232"/>
      <c r="AH118" s="232"/>
      <c r="AI118" s="232" t="s">
        <v>330</v>
      </c>
      <c r="AJ118" s="232"/>
      <c r="AK118" s="232"/>
      <c r="AL118" s="232"/>
      <c r="AM118" s="232" t="s">
        <v>427</v>
      </c>
      <c r="AN118" s="232"/>
      <c r="AO118" s="232"/>
      <c r="AP118" s="232"/>
      <c r="AQ118" s="579" t="s">
        <v>460</v>
      </c>
      <c r="AR118" s="580"/>
      <c r="AS118" s="580"/>
      <c r="AT118" s="580"/>
      <c r="AU118" s="580"/>
      <c r="AV118" s="580"/>
      <c r="AW118" s="580"/>
      <c r="AX118" s="581"/>
      <c r="AY118" s="77">
        <f>IF(SUBSTITUTE(SUBSTITUTE($G$119,"／",""),"　","")="",0,1)</f>
        <v>0</v>
      </c>
    </row>
    <row r="119" spans="1:51" ht="23.25" hidden="1" customHeight="1" x14ac:dyDescent="0.15">
      <c r="A119" s="424"/>
      <c r="B119" s="425"/>
      <c r="C119" s="425"/>
      <c r="D119" s="425"/>
      <c r="E119" s="425"/>
      <c r="F119" s="426"/>
      <c r="G119" s="376" t="s">
        <v>279</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308</v>
      </c>
      <c r="AF121" s="232"/>
      <c r="AG121" s="232"/>
      <c r="AH121" s="232"/>
      <c r="AI121" s="232" t="s">
        <v>330</v>
      </c>
      <c r="AJ121" s="232"/>
      <c r="AK121" s="232"/>
      <c r="AL121" s="232"/>
      <c r="AM121" s="232" t="s">
        <v>427</v>
      </c>
      <c r="AN121" s="232"/>
      <c r="AO121" s="232"/>
      <c r="AP121" s="232"/>
      <c r="AQ121" s="579" t="s">
        <v>460</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280</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278</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308</v>
      </c>
      <c r="AF124" s="232"/>
      <c r="AG124" s="232"/>
      <c r="AH124" s="232"/>
      <c r="AI124" s="232" t="s">
        <v>330</v>
      </c>
      <c r="AJ124" s="232"/>
      <c r="AK124" s="232"/>
      <c r="AL124" s="232"/>
      <c r="AM124" s="232" t="s">
        <v>427</v>
      </c>
      <c r="AN124" s="232"/>
      <c r="AO124" s="232"/>
      <c r="AP124" s="232"/>
      <c r="AQ124" s="579" t="s">
        <v>460</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280</v>
      </c>
      <c r="H125" s="376"/>
      <c r="I125" s="376"/>
      <c r="J125" s="376"/>
      <c r="K125" s="376"/>
      <c r="L125" s="376"/>
      <c r="M125" s="376"/>
      <c r="N125" s="376"/>
      <c r="O125" s="376"/>
      <c r="P125" s="376"/>
      <c r="Q125" s="376"/>
      <c r="R125" s="376"/>
      <c r="S125" s="376"/>
      <c r="T125" s="376"/>
      <c r="U125" s="376"/>
      <c r="V125" s="376"/>
      <c r="W125" s="376"/>
      <c r="X125" s="919"/>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0"/>
      <c r="Y126" s="459" t="s">
        <v>48</v>
      </c>
      <c r="Z126" s="433"/>
      <c r="AA126" s="434"/>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9"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6"/>
      <c r="Z127" s="917"/>
      <c r="AA127" s="918"/>
      <c r="AB127" s="396" t="s">
        <v>11</v>
      </c>
      <c r="AC127" s="397"/>
      <c r="AD127" s="398"/>
      <c r="AE127" s="232" t="s">
        <v>308</v>
      </c>
      <c r="AF127" s="232"/>
      <c r="AG127" s="232"/>
      <c r="AH127" s="232"/>
      <c r="AI127" s="232" t="s">
        <v>330</v>
      </c>
      <c r="AJ127" s="232"/>
      <c r="AK127" s="232"/>
      <c r="AL127" s="232"/>
      <c r="AM127" s="232" t="s">
        <v>427</v>
      </c>
      <c r="AN127" s="232"/>
      <c r="AO127" s="232"/>
      <c r="AP127" s="232"/>
      <c r="AQ127" s="579" t="s">
        <v>460</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280</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323</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30.9</v>
      </c>
      <c r="AF134" s="193"/>
      <c r="AG134" s="193"/>
      <c r="AH134" s="193"/>
      <c r="AI134" s="192">
        <v>29.2</v>
      </c>
      <c r="AJ134" s="193"/>
      <c r="AK134" s="193"/>
      <c r="AL134" s="193"/>
      <c r="AM134" s="192">
        <v>24.6</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30.9</v>
      </c>
      <c r="AF135" s="193"/>
      <c r="AG135" s="193"/>
      <c r="AH135" s="193"/>
      <c r="AI135" s="192">
        <v>30.8</v>
      </c>
      <c r="AJ135" s="193"/>
      <c r="AK135" s="193"/>
      <c r="AL135" s="193"/>
      <c r="AM135" s="192">
        <v>29.7</v>
      </c>
      <c r="AN135" s="193"/>
      <c r="AO135" s="193"/>
      <c r="AP135" s="193"/>
      <c r="AQ135" s="192" t="s">
        <v>635</v>
      </c>
      <c r="AR135" s="193"/>
      <c r="AS135" s="193"/>
      <c r="AT135" s="193"/>
      <c r="AU135" s="192">
        <v>25.2</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658</v>
      </c>
      <c r="H138" s="93"/>
      <c r="I138" s="93"/>
      <c r="J138" s="93"/>
      <c r="K138" s="93"/>
      <c r="L138" s="93"/>
      <c r="M138" s="93"/>
      <c r="N138" s="93"/>
      <c r="O138" s="93"/>
      <c r="P138" s="93"/>
      <c r="Q138" s="93"/>
      <c r="R138" s="93"/>
      <c r="S138" s="93"/>
      <c r="T138" s="93"/>
      <c r="U138" s="93"/>
      <c r="V138" s="93"/>
      <c r="W138" s="93"/>
      <c r="X138" s="94"/>
      <c r="Y138" s="187" t="s">
        <v>199</v>
      </c>
      <c r="Z138" s="188"/>
      <c r="AA138" s="189"/>
      <c r="AB138" s="190" t="s">
        <v>289</v>
      </c>
      <c r="AC138" s="191"/>
      <c r="AD138" s="191"/>
      <c r="AE138" s="192">
        <v>14.1</v>
      </c>
      <c r="AF138" s="193"/>
      <c r="AG138" s="193"/>
      <c r="AH138" s="193"/>
      <c r="AI138" s="192">
        <v>13.6</v>
      </c>
      <c r="AJ138" s="193"/>
      <c r="AK138" s="193"/>
      <c r="AL138" s="193"/>
      <c r="AM138" s="192">
        <v>14.1</v>
      </c>
      <c r="AN138" s="193"/>
      <c r="AO138" s="193"/>
      <c r="AP138" s="193"/>
      <c r="AQ138" s="192" t="s">
        <v>635</v>
      </c>
      <c r="AR138" s="193"/>
      <c r="AS138" s="193"/>
      <c r="AT138" s="193"/>
      <c r="AU138" s="192" t="s">
        <v>635</v>
      </c>
      <c r="AV138" s="193"/>
      <c r="AW138" s="193"/>
      <c r="AX138" s="194"/>
      <c r="AY138">
        <f t="shared" ref="AY138:AY139" si="14">$AY$136</f>
        <v>1</v>
      </c>
    </row>
    <row r="139" spans="1:51" ht="39"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289</v>
      </c>
      <c r="AC139" s="199"/>
      <c r="AD139" s="199"/>
      <c r="AE139" s="192">
        <v>14.2</v>
      </c>
      <c r="AF139" s="193"/>
      <c r="AG139" s="193"/>
      <c r="AH139" s="193"/>
      <c r="AI139" s="192">
        <v>12.6</v>
      </c>
      <c r="AJ139" s="193"/>
      <c r="AK139" s="193"/>
      <c r="AL139" s="193"/>
      <c r="AM139" s="192">
        <v>13.8</v>
      </c>
      <c r="AN139" s="193"/>
      <c r="AO139" s="193"/>
      <c r="AP139" s="193"/>
      <c r="AQ139" s="192" t="s">
        <v>635</v>
      </c>
      <c r="AR139" s="193"/>
      <c r="AS139" s="193"/>
      <c r="AT139" s="193"/>
      <c r="AU139" s="192">
        <v>14.5</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idden="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idden="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idden="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idden="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idden="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idden="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idden="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idden="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idden="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idden="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idden="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idden="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idden="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idden="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idden="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idden="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idden="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idden="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idden="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idden="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idden="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idden="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idden="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idden="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idden="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idden="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idden="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idden="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idden="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idden="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idden="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idden="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idden="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idden="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idden="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x14ac:dyDescent="0.15">
      <c r="A188" s="175"/>
      <c r="B188" s="172"/>
      <c r="C188" s="166"/>
      <c r="D188" s="172"/>
      <c r="E188" s="113" t="s">
        <v>684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idden="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idden="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idden="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idden="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idden="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idden="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idden="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idden="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idden="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idden="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idden="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idden="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idden="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idden="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idden="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idden="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idden="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idden="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idden="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idden="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idden="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idden="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idden="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idden="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idden="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idden="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idden="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idden="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idden="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idden="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idden="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idden="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idden="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idden="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idden="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idden="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idden="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idden="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idden="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idden="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idden="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idden="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idden="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idden="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idden="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idden="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idden="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idden="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idden="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idden="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idden="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idden="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idden="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idden="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idden="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idden="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idden="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idden="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idden="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14.25" hidden="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idden="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idden="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idden="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idden="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idden="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idden="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idden="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idden="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idden="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idden="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idden="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idden="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idden="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idden="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idden="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idden="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idden="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idden="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idden="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idden="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idden="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idden="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idden="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idden="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idden="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idden="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idden="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idden="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idden="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idden="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idden="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idden="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idden="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idden="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idden="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idden="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idden="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idden="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idden="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idden="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idden="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idden="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idden="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idden="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idden="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idden="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idden="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idden="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idden="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idden="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idden="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idden="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idden="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idden="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idden="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idden="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idden="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idden="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idden="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14.25" hidden="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idden="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idden="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idden="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idden="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idden="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idden="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idden="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idden="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idden="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idden="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idden="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idden="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idden="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idden="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idden="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idden="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idden="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idden="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idden="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idden="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idden="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idden="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idden="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idden="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idden="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idden="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idden="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idden="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idden="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idden="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idden="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idden="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idden="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idden="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idden="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idden="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idden="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idden="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idden="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idden="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idden="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idden="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idden="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idden="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idden="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idden="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idden="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idden="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idden="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idden="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idden="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idden="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idden="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idden="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idden="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idden="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idden="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idden="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idden="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14.25" hidden="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idden="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idden="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idden="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idden="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idden="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idden="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idden="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idden="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idden="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idden="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idden="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idden="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idden="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idden="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idden="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idden="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idden="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idden="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idden="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idden="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idden="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idden="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idden="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idden="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idden="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idden="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idden="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idden="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idden="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idden="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idden="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idden="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idden="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idden="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idden="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idden="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idden="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idden="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idden="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idden="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idden="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idden="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idden="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idden="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idden="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idden="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idden="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idden="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idden="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idden="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idden="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idden="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idden="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idden="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idden="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idden="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idden="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idden="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idden="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idden="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1"/>
      <c r="E430" s="160" t="s">
        <v>317</v>
      </c>
      <c r="F430" s="886"/>
      <c r="G430" s="887" t="s">
        <v>204</v>
      </c>
      <c r="H430" s="111"/>
      <c r="I430" s="111"/>
      <c r="J430" s="888" t="s">
        <v>635</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693</v>
      </c>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6"/>
      <c r="F433" s="327"/>
      <c r="G433" s="92" t="s">
        <v>659</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4" t="s">
        <v>635</v>
      </c>
      <c r="AF433" s="193"/>
      <c r="AG433" s="193"/>
      <c r="AH433" s="193"/>
      <c r="AI433" s="324" t="s">
        <v>635</v>
      </c>
      <c r="AJ433" s="193"/>
      <c r="AK433" s="193"/>
      <c r="AL433" s="193"/>
      <c r="AM433" s="324" t="s">
        <v>685</v>
      </c>
      <c r="AN433" s="193"/>
      <c r="AO433" s="193"/>
      <c r="AP433" s="325"/>
      <c r="AQ433" s="324" t="s">
        <v>635</v>
      </c>
      <c r="AR433" s="193"/>
      <c r="AS433" s="193"/>
      <c r="AT433" s="325"/>
      <c r="AU433" s="193" t="s">
        <v>635</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4" t="s">
        <v>635</v>
      </c>
      <c r="AF434" s="193"/>
      <c r="AG434" s="193"/>
      <c r="AH434" s="325"/>
      <c r="AI434" s="324" t="s">
        <v>635</v>
      </c>
      <c r="AJ434" s="193"/>
      <c r="AK434" s="193"/>
      <c r="AL434" s="193"/>
      <c r="AM434" s="324" t="s">
        <v>685</v>
      </c>
      <c r="AN434" s="193"/>
      <c r="AO434" s="193"/>
      <c r="AP434" s="325"/>
      <c r="AQ434" s="324" t="s">
        <v>635</v>
      </c>
      <c r="AR434" s="193"/>
      <c r="AS434" s="193"/>
      <c r="AT434" s="325"/>
      <c r="AU434" s="193" t="s">
        <v>635</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4"/>
      <c r="AF435" s="193"/>
      <c r="AG435" s="193"/>
      <c r="AH435" s="325"/>
      <c r="AI435" s="324"/>
      <c r="AJ435" s="193"/>
      <c r="AK435" s="193"/>
      <c r="AL435" s="193"/>
      <c r="AM435" s="324"/>
      <c r="AN435" s="193"/>
      <c r="AO435" s="193"/>
      <c r="AP435" s="325"/>
      <c r="AQ435" s="324"/>
      <c r="AR435" s="193"/>
      <c r="AS435" s="193"/>
      <c r="AT435" s="325"/>
      <c r="AU435" s="193"/>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6"/>
      <c r="F458" s="327"/>
      <c r="G458" s="92" t="s">
        <v>659</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4" t="s">
        <v>635</v>
      </c>
      <c r="AF458" s="193"/>
      <c r="AG458" s="193"/>
      <c r="AH458" s="193"/>
      <c r="AI458" s="324" t="s">
        <v>635</v>
      </c>
      <c r="AJ458" s="193"/>
      <c r="AK458" s="193"/>
      <c r="AL458" s="193"/>
      <c r="AM458" s="324" t="s">
        <v>685</v>
      </c>
      <c r="AN458" s="193"/>
      <c r="AO458" s="193"/>
      <c r="AP458" s="325"/>
      <c r="AQ458" s="324" t="s">
        <v>635</v>
      </c>
      <c r="AR458" s="193"/>
      <c r="AS458" s="193"/>
      <c r="AT458" s="325"/>
      <c r="AU458" s="193" t="s">
        <v>635</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4" t="s">
        <v>635</v>
      </c>
      <c r="AF459" s="193"/>
      <c r="AG459" s="193"/>
      <c r="AH459" s="325"/>
      <c r="AI459" s="324" t="s">
        <v>635</v>
      </c>
      <c r="AJ459" s="193"/>
      <c r="AK459" s="193"/>
      <c r="AL459" s="193"/>
      <c r="AM459" s="324" t="s">
        <v>685</v>
      </c>
      <c r="AN459" s="193"/>
      <c r="AO459" s="193"/>
      <c r="AP459" s="325"/>
      <c r="AQ459" s="324" t="s">
        <v>635</v>
      </c>
      <c r="AR459" s="193"/>
      <c r="AS459" s="193"/>
      <c r="AT459" s="325"/>
      <c r="AU459" s="193" t="s">
        <v>635</v>
      </c>
      <c r="AV459" s="193"/>
      <c r="AW459" s="193"/>
      <c r="AX459" s="194"/>
      <c r="AY459">
        <f t="shared" si="68"/>
        <v>1</v>
      </c>
    </row>
    <row r="460" spans="1:51" ht="23.25"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4"/>
      <c r="AF460" s="193"/>
      <c r="AG460" s="193"/>
      <c r="AH460" s="325"/>
      <c r="AI460" s="324"/>
      <c r="AJ460" s="193"/>
      <c r="AK460" s="193"/>
      <c r="AL460" s="193"/>
      <c r="AM460" s="324"/>
      <c r="AN460" s="193"/>
      <c r="AO460" s="193"/>
      <c r="AP460" s="325"/>
      <c r="AQ460" s="324"/>
      <c r="AR460" s="193"/>
      <c r="AS460" s="193"/>
      <c r="AT460" s="325"/>
      <c r="AU460" s="193"/>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723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9.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7" t="s">
        <v>204</v>
      </c>
      <c r="H484" s="111"/>
      <c r="I484" s="111"/>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7" t="s">
        <v>204</v>
      </c>
      <c r="H538" s="111"/>
      <c r="I538" s="111"/>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7" t="s">
        <v>204</v>
      </c>
      <c r="H592" s="111"/>
      <c r="I592" s="111"/>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7" t="s">
        <v>204</v>
      </c>
      <c r="H646" s="111"/>
      <c r="I646" s="111"/>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2" t="s">
        <v>30</v>
      </c>
      <c r="AH701" s="365"/>
      <c r="AI701" s="365"/>
      <c r="AJ701" s="365"/>
      <c r="AK701" s="365"/>
      <c r="AL701" s="365"/>
      <c r="AM701" s="365"/>
      <c r="AN701" s="365"/>
      <c r="AO701" s="365"/>
      <c r="AP701" s="365"/>
      <c r="AQ701" s="365"/>
      <c r="AR701" s="365"/>
      <c r="AS701" s="365"/>
      <c r="AT701" s="365"/>
      <c r="AU701" s="365"/>
      <c r="AV701" s="365"/>
      <c r="AW701" s="365"/>
      <c r="AX701" s="813"/>
    </row>
    <row r="702" spans="1:51" ht="39"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9" t="s">
        <v>668</v>
      </c>
      <c r="AE702" s="330"/>
      <c r="AF702" s="330"/>
      <c r="AG702" s="368" t="s">
        <v>669</v>
      </c>
      <c r="AH702" s="369"/>
      <c r="AI702" s="369"/>
      <c r="AJ702" s="369"/>
      <c r="AK702" s="369"/>
      <c r="AL702" s="369"/>
      <c r="AM702" s="369"/>
      <c r="AN702" s="369"/>
      <c r="AO702" s="369"/>
      <c r="AP702" s="369"/>
      <c r="AQ702" s="369"/>
      <c r="AR702" s="369"/>
      <c r="AS702" s="369"/>
      <c r="AT702" s="369"/>
      <c r="AU702" s="369"/>
      <c r="AV702" s="369"/>
      <c r="AW702" s="369"/>
      <c r="AX702" s="370"/>
    </row>
    <row r="703" spans="1:51" ht="57.7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5"/>
      <c r="AD703" s="307" t="s">
        <v>668</v>
      </c>
      <c r="AE703" s="308"/>
      <c r="AF703" s="308"/>
      <c r="AG703" s="321" t="s">
        <v>670</v>
      </c>
      <c r="AH703" s="322"/>
      <c r="AI703" s="322"/>
      <c r="AJ703" s="322"/>
      <c r="AK703" s="322"/>
      <c r="AL703" s="322"/>
      <c r="AM703" s="322"/>
      <c r="AN703" s="322"/>
      <c r="AO703" s="322"/>
      <c r="AP703" s="322"/>
      <c r="AQ703" s="322"/>
      <c r="AR703" s="322"/>
      <c r="AS703" s="322"/>
      <c r="AT703" s="322"/>
      <c r="AU703" s="322"/>
      <c r="AV703" s="322"/>
      <c r="AW703" s="322"/>
      <c r="AX703" s="323"/>
    </row>
    <row r="704" spans="1:51" ht="39"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668</v>
      </c>
      <c r="AE704" s="774"/>
      <c r="AF704" s="774"/>
      <c r="AG704" s="696" t="s">
        <v>671</v>
      </c>
      <c r="AH704" s="697"/>
      <c r="AI704" s="697"/>
      <c r="AJ704" s="697"/>
      <c r="AK704" s="697"/>
      <c r="AL704" s="697"/>
      <c r="AM704" s="697"/>
      <c r="AN704" s="697"/>
      <c r="AO704" s="697"/>
      <c r="AP704" s="697"/>
      <c r="AQ704" s="697"/>
      <c r="AR704" s="697"/>
      <c r="AS704" s="697"/>
      <c r="AT704" s="697"/>
      <c r="AU704" s="697"/>
      <c r="AV704" s="697"/>
      <c r="AW704" s="697"/>
      <c r="AX704" s="698"/>
    </row>
    <row r="705" spans="1:50" ht="32.25"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5" t="s">
        <v>668</v>
      </c>
      <c r="AE705" s="706"/>
      <c r="AF705" s="706"/>
      <c r="AG705" s="113" t="s">
        <v>726</v>
      </c>
      <c r="AH705" s="93"/>
      <c r="AI705" s="93"/>
      <c r="AJ705" s="93"/>
      <c r="AK705" s="93"/>
      <c r="AL705" s="93"/>
      <c r="AM705" s="93"/>
      <c r="AN705" s="93"/>
      <c r="AO705" s="93"/>
      <c r="AP705" s="93"/>
      <c r="AQ705" s="93"/>
      <c r="AR705" s="93"/>
      <c r="AS705" s="93"/>
      <c r="AT705" s="93"/>
      <c r="AU705" s="93"/>
      <c r="AV705" s="93"/>
      <c r="AW705" s="93"/>
      <c r="AX705" s="114"/>
    </row>
    <row r="706" spans="1:50" ht="32.25" customHeight="1" x14ac:dyDescent="0.15">
      <c r="A706" s="630"/>
      <c r="B706" s="631"/>
      <c r="C706" s="785"/>
      <c r="D706" s="786"/>
      <c r="E706" s="721" t="s">
        <v>299</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7" t="s">
        <v>673</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32.25" customHeight="1" x14ac:dyDescent="0.15">
      <c r="A707" s="630"/>
      <c r="B707" s="631"/>
      <c r="C707" s="787"/>
      <c r="D707" s="788"/>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t="s">
        <v>673</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672</v>
      </c>
      <c r="AE708" s="593"/>
      <c r="AF708" s="593"/>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0"/>
      <c r="B709" s="632"/>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668</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672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3" customHeight="1" x14ac:dyDescent="0.15">
      <c r="A711" s="630"/>
      <c r="B711" s="632"/>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7" t="s">
        <v>668</v>
      </c>
      <c r="AE711" s="308"/>
      <c r="AF711" s="308"/>
      <c r="AG711" s="89" t="s">
        <v>675</v>
      </c>
      <c r="AH711" s="90"/>
      <c r="AI711" s="90"/>
      <c r="AJ711" s="90"/>
      <c r="AK711" s="90"/>
      <c r="AL711" s="90"/>
      <c r="AM711" s="90"/>
      <c r="AN711" s="90"/>
      <c r="AO711" s="90"/>
      <c r="AP711" s="90"/>
      <c r="AQ711" s="90"/>
      <c r="AR711" s="90"/>
      <c r="AS711" s="90"/>
      <c r="AT711" s="90"/>
      <c r="AU711" s="90"/>
      <c r="AV711" s="90"/>
      <c r="AW711" s="90"/>
      <c r="AX711" s="91"/>
    </row>
    <row r="712" spans="1:50" ht="69" customHeight="1" x14ac:dyDescent="0.15">
      <c r="A712" s="630"/>
      <c r="B712" s="632"/>
      <c r="C712" s="374" t="s">
        <v>267</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73" t="s">
        <v>732</v>
      </c>
      <c r="AE712" s="774"/>
      <c r="AF712" s="774"/>
      <c r="AG712" s="798" t="s">
        <v>727</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672</v>
      </c>
      <c r="AE713" s="308"/>
      <c r="AF713" s="651"/>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668</v>
      </c>
      <c r="AE714" s="796"/>
      <c r="AF714" s="797"/>
      <c r="AG714" s="727" t="s">
        <v>676</v>
      </c>
      <c r="AH714" s="728"/>
      <c r="AI714" s="728"/>
      <c r="AJ714" s="728"/>
      <c r="AK714" s="728"/>
      <c r="AL714" s="728"/>
      <c r="AM714" s="728"/>
      <c r="AN714" s="728"/>
      <c r="AO714" s="728"/>
      <c r="AP714" s="728"/>
      <c r="AQ714" s="728"/>
      <c r="AR714" s="728"/>
      <c r="AS714" s="728"/>
      <c r="AT714" s="728"/>
      <c r="AU714" s="728"/>
      <c r="AV714" s="728"/>
      <c r="AW714" s="728"/>
      <c r="AX714" s="729"/>
    </row>
    <row r="715" spans="1:50" ht="93" customHeight="1" x14ac:dyDescent="0.15">
      <c r="A715" s="628"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2" t="s">
        <v>678</v>
      </c>
      <c r="AE715" s="593"/>
      <c r="AF715" s="644"/>
      <c r="AG715" s="733" t="s">
        <v>689</v>
      </c>
      <c r="AH715" s="734"/>
      <c r="AI715" s="734"/>
      <c r="AJ715" s="734"/>
      <c r="AK715" s="734"/>
      <c r="AL715" s="734"/>
      <c r="AM715" s="734"/>
      <c r="AN715" s="734"/>
      <c r="AO715" s="734"/>
      <c r="AP715" s="734"/>
      <c r="AQ715" s="734"/>
      <c r="AR715" s="734"/>
      <c r="AS715" s="734"/>
      <c r="AT715" s="734"/>
      <c r="AU715" s="734"/>
      <c r="AV715" s="734"/>
      <c r="AW715" s="734"/>
      <c r="AX715" s="735"/>
    </row>
    <row r="716" spans="1:50" ht="87"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668</v>
      </c>
      <c r="AE716" s="615"/>
      <c r="AF716" s="615"/>
      <c r="AG716" s="321" t="s">
        <v>677</v>
      </c>
      <c r="AH716" s="322"/>
      <c r="AI716" s="322"/>
      <c r="AJ716" s="322"/>
      <c r="AK716" s="322"/>
      <c r="AL716" s="322"/>
      <c r="AM716" s="322"/>
      <c r="AN716" s="322"/>
      <c r="AO716" s="322"/>
      <c r="AP716" s="322"/>
      <c r="AQ716" s="322"/>
      <c r="AR716" s="322"/>
      <c r="AS716" s="322"/>
      <c r="AT716" s="322"/>
      <c r="AU716" s="322"/>
      <c r="AV716" s="322"/>
      <c r="AW716" s="322"/>
      <c r="AX716" s="323"/>
    </row>
    <row r="717" spans="1:50" ht="66.75" customHeight="1" x14ac:dyDescent="0.15">
      <c r="A717" s="630"/>
      <c r="B717" s="632"/>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692</v>
      </c>
      <c r="AE717" s="308"/>
      <c r="AF717" s="308"/>
      <c r="AG717" s="321" t="s">
        <v>690</v>
      </c>
      <c r="AH717" s="322"/>
      <c r="AI717" s="322"/>
      <c r="AJ717" s="322"/>
      <c r="AK717" s="322"/>
      <c r="AL717" s="322"/>
      <c r="AM717" s="322"/>
      <c r="AN717" s="322"/>
      <c r="AO717" s="322"/>
      <c r="AP717" s="322"/>
      <c r="AQ717" s="322"/>
      <c r="AR717" s="322"/>
      <c r="AS717" s="322"/>
      <c r="AT717" s="322"/>
      <c r="AU717" s="322"/>
      <c r="AV717" s="322"/>
      <c r="AW717" s="322"/>
      <c r="AX717" s="323"/>
    </row>
    <row r="718" spans="1:50" ht="27" customHeight="1" x14ac:dyDescent="0.15">
      <c r="A718" s="633"/>
      <c r="B718" s="634"/>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672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1.75" customHeight="1" x14ac:dyDescent="0.15">
      <c r="A726" s="628" t="s">
        <v>47</v>
      </c>
      <c r="B726" s="790"/>
      <c r="C726" s="803" t="s">
        <v>52</v>
      </c>
      <c r="D726" s="825"/>
      <c r="E726" s="825"/>
      <c r="F726" s="826"/>
      <c r="G726" s="565" t="s">
        <v>731</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91"/>
      <c r="B727" s="792"/>
      <c r="C727" s="739" t="s">
        <v>56</v>
      </c>
      <c r="D727" s="740"/>
      <c r="E727" s="740"/>
      <c r="F727" s="741"/>
      <c r="G727" s="563" t="s">
        <v>730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2" t="s">
        <v>694</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1"/>
      <c r="B731" s="662"/>
      <c r="C731" s="662"/>
      <c r="D731" s="662"/>
      <c r="E731" s="663"/>
      <c r="F731" s="720"/>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36"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80" t="s">
        <v>590</v>
      </c>
      <c r="B737" s="196"/>
      <c r="C737" s="196"/>
      <c r="D737" s="197"/>
      <c r="E737" s="944" t="s">
        <v>660</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9" t="s">
        <v>315</v>
      </c>
      <c r="B738" s="349"/>
      <c r="C738" s="349"/>
      <c r="D738" s="349"/>
      <c r="E738" s="944" t="s">
        <v>661</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9" t="s">
        <v>314</v>
      </c>
      <c r="B739" s="349"/>
      <c r="C739" s="349"/>
      <c r="D739" s="349"/>
      <c r="E739" s="944" t="s">
        <v>662</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9" t="s">
        <v>313</v>
      </c>
      <c r="B740" s="349"/>
      <c r="C740" s="349"/>
      <c r="D740" s="349"/>
      <c r="E740" s="944" t="s">
        <v>663</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9" t="s">
        <v>312</v>
      </c>
      <c r="B741" s="349"/>
      <c r="C741" s="349"/>
      <c r="D741" s="349"/>
      <c r="E741" s="944" t="s">
        <v>664</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9" t="s">
        <v>311</v>
      </c>
      <c r="B742" s="349"/>
      <c r="C742" s="349"/>
      <c r="D742" s="349"/>
      <c r="E742" s="944" t="s">
        <v>665</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9" t="s">
        <v>310</v>
      </c>
      <c r="B743" s="349"/>
      <c r="C743" s="349"/>
      <c r="D743" s="349"/>
      <c r="E743" s="944" t="s">
        <v>666</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9" t="s">
        <v>309</v>
      </c>
      <c r="B744" s="349"/>
      <c r="C744" s="349"/>
      <c r="D744" s="349"/>
      <c r="E744" s="944" t="s">
        <v>666</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9" t="s">
        <v>308</v>
      </c>
      <c r="B745" s="349"/>
      <c r="C745" s="349"/>
      <c r="D745" s="349"/>
      <c r="E745" s="981" t="s">
        <v>667</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9" t="s">
        <v>463</v>
      </c>
      <c r="B746" s="349"/>
      <c r="C746" s="349"/>
      <c r="D746" s="349"/>
      <c r="E746" s="950" t="s">
        <v>628</v>
      </c>
      <c r="F746" s="948"/>
      <c r="G746" s="948"/>
      <c r="H746" s="85" t="str">
        <f>IF(E746="","","-")</f>
        <v>-</v>
      </c>
      <c r="I746" s="948"/>
      <c r="J746" s="948"/>
      <c r="K746" s="85" t="str">
        <f>IF(I746="","","-")</f>
        <v/>
      </c>
      <c r="L746" s="949">
        <v>520</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9" t="s">
        <v>427</v>
      </c>
      <c r="B747" s="349"/>
      <c r="C747" s="349"/>
      <c r="D747" s="349"/>
      <c r="E747" s="950" t="s">
        <v>628</v>
      </c>
      <c r="F747" s="948"/>
      <c r="G747" s="948"/>
      <c r="H747" s="85" t="str">
        <f>IF(E747="","","-")</f>
        <v>-</v>
      </c>
      <c r="I747" s="948"/>
      <c r="J747" s="948"/>
      <c r="K747" s="85" t="str">
        <f>IF(I747="","","-")</f>
        <v/>
      </c>
      <c r="L747" s="949">
        <v>526</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2" t="s">
        <v>302</v>
      </c>
      <c r="B748" s="603"/>
      <c r="C748" s="603"/>
      <c r="D748" s="603"/>
      <c r="E748" s="603"/>
      <c r="F748" s="604"/>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304</v>
      </c>
      <c r="B787" s="617"/>
      <c r="C787" s="617"/>
      <c r="D787" s="617"/>
      <c r="E787" s="617"/>
      <c r="F787" s="618"/>
      <c r="G787" s="583" t="s">
        <v>724</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725</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4"/>
    </row>
    <row r="788" spans="1:51" ht="24.75" customHeight="1" x14ac:dyDescent="0.15">
      <c r="A788" s="619"/>
      <c r="B788" s="620"/>
      <c r="C788" s="620"/>
      <c r="D788" s="620"/>
      <c r="E788" s="620"/>
      <c r="F788" s="621"/>
      <c r="G788" s="803"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9"/>
      <c r="AC788" s="803"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696</v>
      </c>
      <c r="H789" s="659"/>
      <c r="I789" s="659"/>
      <c r="J789" s="659"/>
      <c r="K789" s="660"/>
      <c r="L789" s="652" t="s">
        <v>700</v>
      </c>
      <c r="M789" s="653"/>
      <c r="N789" s="653"/>
      <c r="O789" s="653"/>
      <c r="P789" s="653"/>
      <c r="Q789" s="653"/>
      <c r="R789" s="653"/>
      <c r="S789" s="653"/>
      <c r="T789" s="653"/>
      <c r="U789" s="653"/>
      <c r="V789" s="653"/>
      <c r="W789" s="653"/>
      <c r="X789" s="654"/>
      <c r="Y789" s="371">
        <v>305</v>
      </c>
      <c r="Z789" s="372"/>
      <c r="AA789" s="372"/>
      <c r="AB789" s="793"/>
      <c r="AC789" s="658" t="s">
        <v>735</v>
      </c>
      <c r="AD789" s="659"/>
      <c r="AE789" s="659"/>
      <c r="AF789" s="659"/>
      <c r="AG789" s="660"/>
      <c r="AH789" s="652" t="s">
        <v>737</v>
      </c>
      <c r="AI789" s="653"/>
      <c r="AJ789" s="653"/>
      <c r="AK789" s="653"/>
      <c r="AL789" s="653"/>
      <c r="AM789" s="653"/>
      <c r="AN789" s="653"/>
      <c r="AO789" s="653"/>
      <c r="AP789" s="653"/>
      <c r="AQ789" s="653"/>
      <c r="AR789" s="653"/>
      <c r="AS789" s="653"/>
      <c r="AT789" s="654"/>
      <c r="AU789" s="371">
        <v>5</v>
      </c>
      <c r="AV789" s="372"/>
      <c r="AW789" s="372"/>
      <c r="AX789" s="373"/>
    </row>
    <row r="790" spans="1:51" ht="39" customHeight="1" x14ac:dyDescent="0.15">
      <c r="A790" s="619"/>
      <c r="B790" s="620"/>
      <c r="C790" s="620"/>
      <c r="D790" s="620"/>
      <c r="E790" s="620"/>
      <c r="F790" s="621"/>
      <c r="G790" s="594" t="s">
        <v>697</v>
      </c>
      <c r="H790" s="595"/>
      <c r="I790" s="595"/>
      <c r="J790" s="595"/>
      <c r="K790" s="596"/>
      <c r="L790" s="586" t="s">
        <v>701</v>
      </c>
      <c r="M790" s="587"/>
      <c r="N790" s="587"/>
      <c r="O790" s="587"/>
      <c r="P790" s="587"/>
      <c r="Q790" s="587"/>
      <c r="R790" s="587"/>
      <c r="S790" s="587"/>
      <c r="T790" s="587"/>
      <c r="U790" s="587"/>
      <c r="V790" s="587"/>
      <c r="W790" s="587"/>
      <c r="X790" s="588"/>
      <c r="Y790" s="589">
        <v>40</v>
      </c>
      <c r="Z790" s="590"/>
      <c r="AA790" s="590"/>
      <c r="AB790" s="600"/>
      <c r="AC790" s="594" t="s">
        <v>733</v>
      </c>
      <c r="AD790" s="595"/>
      <c r="AE790" s="595"/>
      <c r="AF790" s="595"/>
      <c r="AG790" s="596"/>
      <c r="AH790" s="586" t="s">
        <v>734</v>
      </c>
      <c r="AI790" s="587"/>
      <c r="AJ790" s="587"/>
      <c r="AK790" s="587"/>
      <c r="AL790" s="587"/>
      <c r="AM790" s="587"/>
      <c r="AN790" s="587"/>
      <c r="AO790" s="587"/>
      <c r="AP790" s="587"/>
      <c r="AQ790" s="587"/>
      <c r="AR790" s="587"/>
      <c r="AS790" s="587"/>
      <c r="AT790" s="588"/>
      <c r="AU790" s="589">
        <v>1</v>
      </c>
      <c r="AV790" s="590"/>
      <c r="AW790" s="590"/>
      <c r="AX790" s="591"/>
    </row>
    <row r="791" spans="1:51" ht="24.75" customHeight="1" x14ac:dyDescent="0.15">
      <c r="A791" s="619"/>
      <c r="B791" s="620"/>
      <c r="C791" s="620"/>
      <c r="D791" s="620"/>
      <c r="E791" s="620"/>
      <c r="F791" s="621"/>
      <c r="G791" s="594" t="s">
        <v>698</v>
      </c>
      <c r="H791" s="595"/>
      <c r="I791" s="595"/>
      <c r="J791" s="595"/>
      <c r="K791" s="596"/>
      <c r="L791" s="586" t="s">
        <v>702</v>
      </c>
      <c r="M791" s="587"/>
      <c r="N791" s="587"/>
      <c r="O791" s="587"/>
      <c r="P791" s="587"/>
      <c r="Q791" s="587"/>
      <c r="R791" s="587"/>
      <c r="S791" s="587"/>
      <c r="T791" s="587"/>
      <c r="U791" s="587"/>
      <c r="V791" s="587"/>
      <c r="W791" s="587"/>
      <c r="X791" s="588"/>
      <c r="Y791" s="589">
        <v>13</v>
      </c>
      <c r="Z791" s="590"/>
      <c r="AA791" s="590"/>
      <c r="AB791" s="600"/>
      <c r="AC791" s="594" t="s">
        <v>736</v>
      </c>
      <c r="AD791" s="595"/>
      <c r="AE791" s="595"/>
      <c r="AF791" s="595"/>
      <c r="AG791" s="596"/>
      <c r="AH791" s="586"/>
      <c r="AI791" s="587"/>
      <c r="AJ791" s="587"/>
      <c r="AK791" s="587"/>
      <c r="AL791" s="587"/>
      <c r="AM791" s="587"/>
      <c r="AN791" s="587"/>
      <c r="AO791" s="587"/>
      <c r="AP791" s="587"/>
      <c r="AQ791" s="587"/>
      <c r="AR791" s="587"/>
      <c r="AS791" s="587"/>
      <c r="AT791" s="588"/>
      <c r="AU791" s="589">
        <v>1</v>
      </c>
      <c r="AV791" s="590"/>
      <c r="AW791" s="590"/>
      <c r="AX791" s="591"/>
    </row>
    <row r="792" spans="1:51" ht="40.5" customHeight="1" x14ac:dyDescent="0.15">
      <c r="A792" s="619"/>
      <c r="B792" s="620"/>
      <c r="C792" s="620"/>
      <c r="D792" s="620"/>
      <c r="E792" s="620"/>
      <c r="F792" s="621"/>
      <c r="G792" s="594" t="s">
        <v>699</v>
      </c>
      <c r="H792" s="595"/>
      <c r="I792" s="595"/>
      <c r="J792" s="595"/>
      <c r="K792" s="596"/>
      <c r="L792" s="586"/>
      <c r="M792" s="587"/>
      <c r="N792" s="587"/>
      <c r="O792" s="587"/>
      <c r="P792" s="587"/>
      <c r="Q792" s="587"/>
      <c r="R792" s="587"/>
      <c r="S792" s="587"/>
      <c r="T792" s="587"/>
      <c r="U792" s="587"/>
      <c r="V792" s="587"/>
      <c r="W792" s="587"/>
      <c r="X792" s="588"/>
      <c r="Y792" s="589">
        <v>5</v>
      </c>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x14ac:dyDescent="0.15">
      <c r="A799" s="619"/>
      <c r="B799" s="620"/>
      <c r="C799" s="620"/>
      <c r="D799" s="620"/>
      <c r="E799" s="620"/>
      <c r="F799" s="621"/>
      <c r="G799" s="814" t="s">
        <v>20</v>
      </c>
      <c r="H799" s="815"/>
      <c r="I799" s="815"/>
      <c r="J799" s="815"/>
      <c r="K799" s="815"/>
      <c r="L799" s="816"/>
      <c r="M799" s="817"/>
      <c r="N799" s="817"/>
      <c r="O799" s="817"/>
      <c r="P799" s="817"/>
      <c r="Q799" s="817"/>
      <c r="R799" s="817"/>
      <c r="S799" s="817"/>
      <c r="T799" s="817"/>
      <c r="U799" s="817"/>
      <c r="V799" s="817"/>
      <c r="W799" s="817"/>
      <c r="X799" s="818"/>
      <c r="Y799" s="819">
        <f>SUM(Y789:AB798)</f>
        <v>363</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7</v>
      </c>
      <c r="AV799" s="820"/>
      <c r="AW799" s="820"/>
      <c r="AX799" s="822"/>
    </row>
    <row r="800" spans="1:51" ht="24.75" hidden="1" customHeight="1" x14ac:dyDescent="0.15">
      <c r="A800" s="619"/>
      <c r="B800" s="620"/>
      <c r="C800" s="620"/>
      <c r="D800" s="620"/>
      <c r="E800" s="620"/>
      <c r="F800" s="621"/>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4"/>
      <c r="AY800">
        <f>COUNTA($G$802,$AC$802)</f>
        <v>0</v>
      </c>
    </row>
    <row r="801" spans="1:51" ht="24.75" hidden="1" customHeight="1" x14ac:dyDescent="0.15">
      <c r="A801" s="619"/>
      <c r="B801" s="620"/>
      <c r="C801" s="620"/>
      <c r="D801" s="620"/>
      <c r="E801" s="620"/>
      <c r="F801" s="621"/>
      <c r="G801" s="803"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9"/>
      <c r="AC801" s="803"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9"/>
      <c r="B802" s="620"/>
      <c r="C802" s="620"/>
      <c r="D802" s="620"/>
      <c r="E802" s="620"/>
      <c r="F802" s="621"/>
      <c r="G802" s="658"/>
      <c r="H802" s="659"/>
      <c r="I802" s="659"/>
      <c r="J802" s="659"/>
      <c r="K802" s="660"/>
      <c r="L802" s="652"/>
      <c r="M802" s="653"/>
      <c r="N802" s="653"/>
      <c r="O802" s="653"/>
      <c r="P802" s="653"/>
      <c r="Q802" s="653"/>
      <c r="R802" s="653"/>
      <c r="S802" s="653"/>
      <c r="T802" s="653"/>
      <c r="U802" s="653"/>
      <c r="V802" s="653"/>
      <c r="W802" s="653"/>
      <c r="X802" s="654"/>
      <c r="Y802" s="371"/>
      <c r="Z802" s="372"/>
      <c r="AA802" s="372"/>
      <c r="AB802" s="793"/>
      <c r="AC802" s="658"/>
      <c r="AD802" s="659"/>
      <c r="AE802" s="659"/>
      <c r="AF802" s="659"/>
      <c r="AG802" s="660"/>
      <c r="AH802" s="652"/>
      <c r="AI802" s="653"/>
      <c r="AJ802" s="653"/>
      <c r="AK802" s="653"/>
      <c r="AL802" s="653"/>
      <c r="AM802" s="653"/>
      <c r="AN802" s="653"/>
      <c r="AO802" s="653"/>
      <c r="AP802" s="653"/>
      <c r="AQ802" s="653"/>
      <c r="AR802" s="653"/>
      <c r="AS802" s="653"/>
      <c r="AT802" s="654"/>
      <c r="AU802" s="371"/>
      <c r="AV802" s="372"/>
      <c r="AW802" s="372"/>
      <c r="AX802" s="373"/>
      <c r="AY802">
        <f t="shared" ref="AY802:AY812" si="115">$AY$800</f>
        <v>0</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19"/>
      <c r="B812" s="620"/>
      <c r="C812" s="620"/>
      <c r="D812" s="620"/>
      <c r="E812" s="620"/>
      <c r="F812" s="621"/>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19"/>
      <c r="B813" s="620"/>
      <c r="C813" s="620"/>
      <c r="D813" s="620"/>
      <c r="E813" s="620"/>
      <c r="F813" s="621"/>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4"/>
      <c r="AY813">
        <f>COUNTA($G$815,$AC$815)</f>
        <v>0</v>
      </c>
    </row>
    <row r="814" spans="1:51" ht="24.75" hidden="1" customHeight="1" x14ac:dyDescent="0.15">
      <c r="A814" s="619"/>
      <c r="B814" s="620"/>
      <c r="C814" s="620"/>
      <c r="D814" s="620"/>
      <c r="E814" s="620"/>
      <c r="F814" s="621"/>
      <c r="G814" s="803"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9"/>
      <c r="AC814" s="803"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1"/>
      <c r="Z815" s="372"/>
      <c r="AA815" s="372"/>
      <c r="AB815" s="793"/>
      <c r="AC815" s="658"/>
      <c r="AD815" s="659"/>
      <c r="AE815" s="659"/>
      <c r="AF815" s="659"/>
      <c r="AG815" s="660"/>
      <c r="AH815" s="652"/>
      <c r="AI815" s="653"/>
      <c r="AJ815" s="653"/>
      <c r="AK815" s="653"/>
      <c r="AL815" s="653"/>
      <c r="AM815" s="653"/>
      <c r="AN815" s="653"/>
      <c r="AO815" s="653"/>
      <c r="AP815" s="653"/>
      <c r="AQ815" s="653"/>
      <c r="AR815" s="653"/>
      <c r="AS815" s="653"/>
      <c r="AT815" s="654"/>
      <c r="AU815" s="371"/>
      <c r="AV815" s="372"/>
      <c r="AW815" s="372"/>
      <c r="AX815" s="373"/>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4"/>
      <c r="AY826">
        <f>COUNTA($G$828,$AC$828)</f>
        <v>0</v>
      </c>
    </row>
    <row r="827" spans="1:51" ht="24.75" hidden="1" customHeight="1" x14ac:dyDescent="0.15">
      <c r="A827" s="619"/>
      <c r="B827" s="620"/>
      <c r="C827" s="620"/>
      <c r="D827" s="620"/>
      <c r="E827" s="620"/>
      <c r="F827" s="621"/>
      <c r="G827" s="803"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9"/>
      <c r="AC827" s="803"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793"/>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373"/>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58">
        <v>1</v>
      </c>
      <c r="B845" s="358">
        <v>1</v>
      </c>
      <c r="C845" s="331" t="s">
        <v>703</v>
      </c>
      <c r="D845" s="331"/>
      <c r="E845" s="331"/>
      <c r="F845" s="331"/>
      <c r="G845" s="331"/>
      <c r="H845" s="331"/>
      <c r="I845" s="331"/>
      <c r="J845" s="332">
        <v>6000012070001</v>
      </c>
      <c r="K845" s="333"/>
      <c r="L845" s="333"/>
      <c r="M845" s="333"/>
      <c r="N845" s="333"/>
      <c r="O845" s="333"/>
      <c r="P845" s="347" t="s">
        <v>688</v>
      </c>
      <c r="Q845" s="334"/>
      <c r="R845" s="334"/>
      <c r="S845" s="334"/>
      <c r="T845" s="334"/>
      <c r="U845" s="334"/>
      <c r="V845" s="334"/>
      <c r="W845" s="334"/>
      <c r="X845" s="334"/>
      <c r="Y845" s="335">
        <v>363</v>
      </c>
      <c r="Z845" s="336"/>
      <c r="AA845" s="336"/>
      <c r="AB845" s="337"/>
      <c r="AC845" s="338" t="s">
        <v>79</v>
      </c>
      <c r="AD845" s="339"/>
      <c r="AE845" s="339"/>
      <c r="AF845" s="339"/>
      <c r="AG845" s="339"/>
      <c r="AH845" s="354" t="s">
        <v>687</v>
      </c>
      <c r="AI845" s="355"/>
      <c r="AJ845" s="355"/>
      <c r="AK845" s="355"/>
      <c r="AL845" s="342" t="s">
        <v>687</v>
      </c>
      <c r="AM845" s="343"/>
      <c r="AN845" s="343"/>
      <c r="AO845" s="344"/>
      <c r="AP845" s="345" t="s">
        <v>687</v>
      </c>
      <c r="AQ845" s="345"/>
      <c r="AR845" s="345"/>
      <c r="AS845" s="345"/>
      <c r="AT845" s="345"/>
      <c r="AU845" s="345"/>
      <c r="AV845" s="345"/>
      <c r="AW845" s="345"/>
      <c r="AX845" s="345"/>
    </row>
    <row r="846" spans="1:51" ht="30" customHeight="1" x14ac:dyDescent="0.15">
      <c r="A846" s="358">
        <v>2</v>
      </c>
      <c r="B846" s="358">
        <v>1</v>
      </c>
      <c r="C846" s="346" t="s">
        <v>704</v>
      </c>
      <c r="D846" s="331"/>
      <c r="E846" s="331"/>
      <c r="F846" s="331"/>
      <c r="G846" s="331"/>
      <c r="H846" s="331"/>
      <c r="I846" s="331"/>
      <c r="J846" s="332">
        <v>6000012070001</v>
      </c>
      <c r="K846" s="333"/>
      <c r="L846" s="333"/>
      <c r="M846" s="333"/>
      <c r="N846" s="333"/>
      <c r="O846" s="333"/>
      <c r="P846" s="347" t="s">
        <v>688</v>
      </c>
      <c r="Q846" s="334"/>
      <c r="R846" s="334"/>
      <c r="S846" s="334"/>
      <c r="T846" s="334"/>
      <c r="U846" s="334"/>
      <c r="V846" s="334"/>
      <c r="W846" s="334"/>
      <c r="X846" s="334"/>
      <c r="Y846" s="335">
        <v>262</v>
      </c>
      <c r="Z846" s="336"/>
      <c r="AA846" s="336"/>
      <c r="AB846" s="337"/>
      <c r="AC846" s="338" t="s">
        <v>79</v>
      </c>
      <c r="AD846" s="339"/>
      <c r="AE846" s="339"/>
      <c r="AF846" s="339"/>
      <c r="AG846" s="339"/>
      <c r="AH846" s="354" t="s">
        <v>687</v>
      </c>
      <c r="AI846" s="355"/>
      <c r="AJ846" s="355"/>
      <c r="AK846" s="355"/>
      <c r="AL846" s="342" t="s">
        <v>687</v>
      </c>
      <c r="AM846" s="343"/>
      <c r="AN846" s="343"/>
      <c r="AO846" s="344"/>
      <c r="AP846" s="345" t="s">
        <v>687</v>
      </c>
      <c r="AQ846" s="345"/>
      <c r="AR846" s="345"/>
      <c r="AS846" s="345"/>
      <c r="AT846" s="345"/>
      <c r="AU846" s="345"/>
      <c r="AV846" s="345"/>
      <c r="AW846" s="345"/>
      <c r="AX846" s="345"/>
      <c r="AY846">
        <f>COUNTA($C$846)</f>
        <v>1</v>
      </c>
    </row>
    <row r="847" spans="1:51" ht="30" customHeight="1" x14ac:dyDescent="0.15">
      <c r="A847" s="358">
        <v>3</v>
      </c>
      <c r="B847" s="358">
        <v>1</v>
      </c>
      <c r="C847" s="346" t="s">
        <v>705</v>
      </c>
      <c r="D847" s="331"/>
      <c r="E847" s="331"/>
      <c r="F847" s="331"/>
      <c r="G847" s="331"/>
      <c r="H847" s="331"/>
      <c r="I847" s="331"/>
      <c r="J847" s="332">
        <v>6000012070001</v>
      </c>
      <c r="K847" s="333"/>
      <c r="L847" s="333"/>
      <c r="M847" s="333"/>
      <c r="N847" s="333"/>
      <c r="O847" s="333"/>
      <c r="P847" s="347" t="s">
        <v>688</v>
      </c>
      <c r="Q847" s="334"/>
      <c r="R847" s="334"/>
      <c r="S847" s="334"/>
      <c r="T847" s="334"/>
      <c r="U847" s="334"/>
      <c r="V847" s="334"/>
      <c r="W847" s="334"/>
      <c r="X847" s="334"/>
      <c r="Y847" s="335">
        <v>201</v>
      </c>
      <c r="Z847" s="336"/>
      <c r="AA847" s="336"/>
      <c r="AB847" s="337"/>
      <c r="AC847" s="338" t="s">
        <v>79</v>
      </c>
      <c r="AD847" s="339"/>
      <c r="AE847" s="339"/>
      <c r="AF847" s="339"/>
      <c r="AG847" s="339"/>
      <c r="AH847" s="354" t="s">
        <v>687</v>
      </c>
      <c r="AI847" s="355"/>
      <c r="AJ847" s="355"/>
      <c r="AK847" s="355"/>
      <c r="AL847" s="342" t="s">
        <v>687</v>
      </c>
      <c r="AM847" s="343"/>
      <c r="AN847" s="343"/>
      <c r="AO847" s="344"/>
      <c r="AP847" s="345" t="s">
        <v>687</v>
      </c>
      <c r="AQ847" s="345"/>
      <c r="AR847" s="345"/>
      <c r="AS847" s="345"/>
      <c r="AT847" s="345"/>
      <c r="AU847" s="345"/>
      <c r="AV847" s="345"/>
      <c r="AW847" s="345"/>
      <c r="AX847" s="345"/>
      <c r="AY847">
        <f>COUNTA($C$847)</f>
        <v>1</v>
      </c>
    </row>
    <row r="848" spans="1:51" ht="30" customHeight="1" x14ac:dyDescent="0.15">
      <c r="A848" s="358">
        <v>4</v>
      </c>
      <c r="B848" s="358">
        <v>1</v>
      </c>
      <c r="C848" s="346" t="s">
        <v>706</v>
      </c>
      <c r="D848" s="331"/>
      <c r="E848" s="331"/>
      <c r="F848" s="331"/>
      <c r="G848" s="331"/>
      <c r="H848" s="331"/>
      <c r="I848" s="331"/>
      <c r="J848" s="332">
        <v>6000012070001</v>
      </c>
      <c r="K848" s="333"/>
      <c r="L848" s="333"/>
      <c r="M848" s="333"/>
      <c r="N848" s="333"/>
      <c r="O848" s="333"/>
      <c r="P848" s="347" t="s">
        <v>688</v>
      </c>
      <c r="Q848" s="334"/>
      <c r="R848" s="334"/>
      <c r="S848" s="334"/>
      <c r="T848" s="334"/>
      <c r="U848" s="334"/>
      <c r="V848" s="334"/>
      <c r="W848" s="334"/>
      <c r="X848" s="334"/>
      <c r="Y848" s="335">
        <v>177</v>
      </c>
      <c r="Z848" s="336"/>
      <c r="AA848" s="336"/>
      <c r="AB848" s="337"/>
      <c r="AC848" s="338" t="s">
        <v>79</v>
      </c>
      <c r="AD848" s="339"/>
      <c r="AE848" s="339"/>
      <c r="AF848" s="339"/>
      <c r="AG848" s="339"/>
      <c r="AH848" s="354" t="s">
        <v>687</v>
      </c>
      <c r="AI848" s="355"/>
      <c r="AJ848" s="355"/>
      <c r="AK848" s="355"/>
      <c r="AL848" s="342" t="s">
        <v>687</v>
      </c>
      <c r="AM848" s="343"/>
      <c r="AN848" s="343"/>
      <c r="AO848" s="344"/>
      <c r="AP848" s="345" t="s">
        <v>687</v>
      </c>
      <c r="AQ848" s="345"/>
      <c r="AR848" s="345"/>
      <c r="AS848" s="345"/>
      <c r="AT848" s="345"/>
      <c r="AU848" s="345"/>
      <c r="AV848" s="345"/>
      <c r="AW848" s="345"/>
      <c r="AX848" s="345"/>
      <c r="AY848">
        <f>COUNTA($C$848)</f>
        <v>1</v>
      </c>
    </row>
    <row r="849" spans="1:51" ht="30" customHeight="1" x14ac:dyDescent="0.15">
      <c r="A849" s="358">
        <v>5</v>
      </c>
      <c r="B849" s="358">
        <v>1</v>
      </c>
      <c r="C849" s="331" t="s">
        <v>707</v>
      </c>
      <c r="D849" s="331"/>
      <c r="E849" s="331"/>
      <c r="F849" s="331"/>
      <c r="G849" s="331"/>
      <c r="H849" s="331"/>
      <c r="I849" s="331"/>
      <c r="J849" s="332">
        <v>6000012070001</v>
      </c>
      <c r="K849" s="333"/>
      <c r="L849" s="333"/>
      <c r="M849" s="333"/>
      <c r="N849" s="333"/>
      <c r="O849" s="333"/>
      <c r="P849" s="347" t="s">
        <v>688</v>
      </c>
      <c r="Q849" s="334"/>
      <c r="R849" s="334"/>
      <c r="S849" s="334"/>
      <c r="T849" s="334"/>
      <c r="U849" s="334"/>
      <c r="V849" s="334"/>
      <c r="W849" s="334"/>
      <c r="X849" s="334"/>
      <c r="Y849" s="335">
        <v>163</v>
      </c>
      <c r="Z849" s="336"/>
      <c r="AA849" s="336"/>
      <c r="AB849" s="337"/>
      <c r="AC849" s="338" t="s">
        <v>79</v>
      </c>
      <c r="AD849" s="339"/>
      <c r="AE849" s="339"/>
      <c r="AF849" s="339"/>
      <c r="AG849" s="339"/>
      <c r="AH849" s="354" t="s">
        <v>687</v>
      </c>
      <c r="AI849" s="355"/>
      <c r="AJ849" s="355"/>
      <c r="AK849" s="355"/>
      <c r="AL849" s="342" t="s">
        <v>687</v>
      </c>
      <c r="AM849" s="343"/>
      <c r="AN849" s="343"/>
      <c r="AO849" s="344"/>
      <c r="AP849" s="345" t="s">
        <v>687</v>
      </c>
      <c r="AQ849" s="345"/>
      <c r="AR849" s="345"/>
      <c r="AS849" s="345"/>
      <c r="AT849" s="345"/>
      <c r="AU849" s="345"/>
      <c r="AV849" s="345"/>
      <c r="AW849" s="345"/>
      <c r="AX849" s="345"/>
      <c r="AY849">
        <f>COUNTA($C$849)</f>
        <v>1</v>
      </c>
    </row>
    <row r="850" spans="1:51" ht="30" customHeight="1" x14ac:dyDescent="0.15">
      <c r="A850" s="358">
        <v>6</v>
      </c>
      <c r="B850" s="358">
        <v>1</v>
      </c>
      <c r="C850" s="331" t="s">
        <v>708</v>
      </c>
      <c r="D850" s="331"/>
      <c r="E850" s="331"/>
      <c r="F850" s="331"/>
      <c r="G850" s="331"/>
      <c r="H850" s="331"/>
      <c r="I850" s="331"/>
      <c r="J850" s="332">
        <v>6000012070001</v>
      </c>
      <c r="K850" s="333"/>
      <c r="L850" s="333"/>
      <c r="M850" s="333"/>
      <c r="N850" s="333"/>
      <c r="O850" s="333"/>
      <c r="P850" s="347" t="s">
        <v>688</v>
      </c>
      <c r="Q850" s="334"/>
      <c r="R850" s="334"/>
      <c r="S850" s="334"/>
      <c r="T850" s="334"/>
      <c r="U850" s="334"/>
      <c r="V850" s="334"/>
      <c r="W850" s="334"/>
      <c r="X850" s="334"/>
      <c r="Y850" s="335">
        <v>160</v>
      </c>
      <c r="Z850" s="336"/>
      <c r="AA850" s="336"/>
      <c r="AB850" s="337"/>
      <c r="AC850" s="338" t="s">
        <v>79</v>
      </c>
      <c r="AD850" s="339"/>
      <c r="AE850" s="339"/>
      <c r="AF850" s="339"/>
      <c r="AG850" s="339"/>
      <c r="AH850" s="354" t="s">
        <v>687</v>
      </c>
      <c r="AI850" s="355"/>
      <c r="AJ850" s="355"/>
      <c r="AK850" s="355"/>
      <c r="AL850" s="342" t="s">
        <v>687</v>
      </c>
      <c r="AM850" s="343"/>
      <c r="AN850" s="343"/>
      <c r="AO850" s="344"/>
      <c r="AP850" s="345" t="s">
        <v>687</v>
      </c>
      <c r="AQ850" s="345"/>
      <c r="AR850" s="345"/>
      <c r="AS850" s="345"/>
      <c r="AT850" s="345"/>
      <c r="AU850" s="345"/>
      <c r="AV850" s="345"/>
      <c r="AW850" s="345"/>
      <c r="AX850" s="345"/>
      <c r="AY850">
        <f>COUNTA($C$850)</f>
        <v>1</v>
      </c>
    </row>
    <row r="851" spans="1:51" ht="30" customHeight="1" x14ac:dyDescent="0.15">
      <c r="A851" s="358">
        <v>7</v>
      </c>
      <c r="B851" s="358">
        <v>1</v>
      </c>
      <c r="C851" s="331" t="s">
        <v>709</v>
      </c>
      <c r="D851" s="331"/>
      <c r="E851" s="331"/>
      <c r="F851" s="331"/>
      <c r="G851" s="331"/>
      <c r="H851" s="331"/>
      <c r="I851" s="331"/>
      <c r="J851" s="332">
        <v>6000012070001</v>
      </c>
      <c r="K851" s="333"/>
      <c r="L851" s="333"/>
      <c r="M851" s="333"/>
      <c r="N851" s="333"/>
      <c r="O851" s="333"/>
      <c r="P851" s="347" t="s">
        <v>688</v>
      </c>
      <c r="Q851" s="334"/>
      <c r="R851" s="334"/>
      <c r="S851" s="334"/>
      <c r="T851" s="334"/>
      <c r="U851" s="334"/>
      <c r="V851" s="334"/>
      <c r="W851" s="334"/>
      <c r="X851" s="334"/>
      <c r="Y851" s="335">
        <v>147</v>
      </c>
      <c r="Z851" s="336"/>
      <c r="AA851" s="336"/>
      <c r="AB851" s="337"/>
      <c r="AC851" s="338" t="s">
        <v>79</v>
      </c>
      <c r="AD851" s="339"/>
      <c r="AE851" s="339"/>
      <c r="AF851" s="339"/>
      <c r="AG851" s="339"/>
      <c r="AH851" s="354" t="s">
        <v>687</v>
      </c>
      <c r="AI851" s="355"/>
      <c r="AJ851" s="355"/>
      <c r="AK851" s="355"/>
      <c r="AL851" s="342" t="s">
        <v>687</v>
      </c>
      <c r="AM851" s="343"/>
      <c r="AN851" s="343"/>
      <c r="AO851" s="344"/>
      <c r="AP851" s="345" t="s">
        <v>687</v>
      </c>
      <c r="AQ851" s="345"/>
      <c r="AR851" s="345"/>
      <c r="AS851" s="345"/>
      <c r="AT851" s="345"/>
      <c r="AU851" s="345"/>
      <c r="AV851" s="345"/>
      <c r="AW851" s="345"/>
      <c r="AX851" s="345"/>
      <c r="AY851">
        <f>COUNTA($C$851)</f>
        <v>1</v>
      </c>
    </row>
    <row r="852" spans="1:51" ht="30" customHeight="1" x14ac:dyDescent="0.15">
      <c r="A852" s="358">
        <v>8</v>
      </c>
      <c r="B852" s="358">
        <v>1</v>
      </c>
      <c r="C852" s="331" t="s">
        <v>710</v>
      </c>
      <c r="D852" s="331"/>
      <c r="E852" s="331"/>
      <c r="F852" s="331"/>
      <c r="G852" s="331"/>
      <c r="H852" s="331"/>
      <c r="I852" s="331"/>
      <c r="J852" s="332">
        <v>6000012070001</v>
      </c>
      <c r="K852" s="333"/>
      <c r="L852" s="333"/>
      <c r="M852" s="333"/>
      <c r="N852" s="333"/>
      <c r="O852" s="333"/>
      <c r="P852" s="347" t="s">
        <v>688</v>
      </c>
      <c r="Q852" s="334"/>
      <c r="R852" s="334"/>
      <c r="S852" s="334"/>
      <c r="T852" s="334"/>
      <c r="U852" s="334"/>
      <c r="V852" s="334"/>
      <c r="W852" s="334"/>
      <c r="X852" s="334"/>
      <c r="Y852" s="335">
        <v>125</v>
      </c>
      <c r="Z852" s="336"/>
      <c r="AA852" s="336"/>
      <c r="AB852" s="337"/>
      <c r="AC852" s="338" t="s">
        <v>79</v>
      </c>
      <c r="AD852" s="339"/>
      <c r="AE852" s="339"/>
      <c r="AF852" s="339"/>
      <c r="AG852" s="339"/>
      <c r="AH852" s="354" t="s">
        <v>687</v>
      </c>
      <c r="AI852" s="355"/>
      <c r="AJ852" s="355"/>
      <c r="AK852" s="355"/>
      <c r="AL852" s="342" t="s">
        <v>687</v>
      </c>
      <c r="AM852" s="343"/>
      <c r="AN852" s="343"/>
      <c r="AO852" s="344"/>
      <c r="AP852" s="345" t="s">
        <v>687</v>
      </c>
      <c r="AQ852" s="345"/>
      <c r="AR852" s="345"/>
      <c r="AS852" s="345"/>
      <c r="AT852" s="345"/>
      <c r="AU852" s="345"/>
      <c r="AV852" s="345"/>
      <c r="AW852" s="345"/>
      <c r="AX852" s="345"/>
      <c r="AY852">
        <f>COUNTA($C$852)</f>
        <v>1</v>
      </c>
    </row>
    <row r="853" spans="1:51" ht="30" customHeight="1" x14ac:dyDescent="0.15">
      <c r="A853" s="358">
        <v>9</v>
      </c>
      <c r="B853" s="358">
        <v>1</v>
      </c>
      <c r="C853" s="331" t="s">
        <v>711</v>
      </c>
      <c r="D853" s="331"/>
      <c r="E853" s="331"/>
      <c r="F853" s="331"/>
      <c r="G853" s="331"/>
      <c r="H853" s="331"/>
      <c r="I853" s="331"/>
      <c r="J853" s="332">
        <v>6000012070001</v>
      </c>
      <c r="K853" s="333"/>
      <c r="L853" s="333"/>
      <c r="M853" s="333"/>
      <c r="N853" s="333"/>
      <c r="O853" s="333"/>
      <c r="P853" s="347" t="s">
        <v>688</v>
      </c>
      <c r="Q853" s="334"/>
      <c r="R853" s="334"/>
      <c r="S853" s="334"/>
      <c r="T853" s="334"/>
      <c r="U853" s="334"/>
      <c r="V853" s="334"/>
      <c r="W853" s="334"/>
      <c r="X853" s="334"/>
      <c r="Y853" s="335">
        <v>107</v>
      </c>
      <c r="Z853" s="336"/>
      <c r="AA853" s="336"/>
      <c r="AB853" s="337"/>
      <c r="AC853" s="338" t="s">
        <v>79</v>
      </c>
      <c r="AD853" s="339"/>
      <c r="AE853" s="339"/>
      <c r="AF853" s="339"/>
      <c r="AG853" s="339"/>
      <c r="AH853" s="354" t="s">
        <v>687</v>
      </c>
      <c r="AI853" s="355"/>
      <c r="AJ853" s="355"/>
      <c r="AK853" s="355"/>
      <c r="AL853" s="342" t="s">
        <v>687</v>
      </c>
      <c r="AM853" s="343"/>
      <c r="AN853" s="343"/>
      <c r="AO853" s="344"/>
      <c r="AP853" s="345" t="s">
        <v>687</v>
      </c>
      <c r="AQ853" s="345"/>
      <c r="AR853" s="345"/>
      <c r="AS853" s="345"/>
      <c r="AT853" s="345"/>
      <c r="AU853" s="345"/>
      <c r="AV853" s="345"/>
      <c r="AW853" s="345"/>
      <c r="AX853" s="345"/>
      <c r="AY853">
        <f>COUNTA($C$853)</f>
        <v>1</v>
      </c>
    </row>
    <row r="854" spans="1:51" ht="30" customHeight="1" x14ac:dyDescent="0.15">
      <c r="A854" s="358">
        <v>10</v>
      </c>
      <c r="B854" s="358">
        <v>1</v>
      </c>
      <c r="C854" s="331" t="s">
        <v>712</v>
      </c>
      <c r="D854" s="331"/>
      <c r="E854" s="331"/>
      <c r="F854" s="331"/>
      <c r="G854" s="331"/>
      <c r="H854" s="331"/>
      <c r="I854" s="331"/>
      <c r="J854" s="332">
        <v>6000012070001</v>
      </c>
      <c r="K854" s="333"/>
      <c r="L854" s="333"/>
      <c r="M854" s="333"/>
      <c r="N854" s="333"/>
      <c r="O854" s="333"/>
      <c r="P854" s="347" t="s">
        <v>688</v>
      </c>
      <c r="Q854" s="334"/>
      <c r="R854" s="334"/>
      <c r="S854" s="334"/>
      <c r="T854" s="334"/>
      <c r="U854" s="334"/>
      <c r="V854" s="334"/>
      <c r="W854" s="334"/>
      <c r="X854" s="334"/>
      <c r="Y854" s="335">
        <v>101</v>
      </c>
      <c r="Z854" s="336"/>
      <c r="AA854" s="336"/>
      <c r="AB854" s="337"/>
      <c r="AC854" s="338" t="s">
        <v>79</v>
      </c>
      <c r="AD854" s="339"/>
      <c r="AE854" s="339"/>
      <c r="AF854" s="339"/>
      <c r="AG854" s="339"/>
      <c r="AH854" s="354" t="s">
        <v>687</v>
      </c>
      <c r="AI854" s="355"/>
      <c r="AJ854" s="355"/>
      <c r="AK854" s="355"/>
      <c r="AL854" s="342" t="s">
        <v>687</v>
      </c>
      <c r="AM854" s="343"/>
      <c r="AN854" s="343"/>
      <c r="AO854" s="344"/>
      <c r="AP854" s="345" t="s">
        <v>687</v>
      </c>
      <c r="AQ854" s="345"/>
      <c r="AR854" s="345"/>
      <c r="AS854" s="345"/>
      <c r="AT854" s="345"/>
      <c r="AU854" s="345"/>
      <c r="AV854" s="345"/>
      <c r="AW854" s="345"/>
      <c r="AX854" s="345"/>
      <c r="AY854">
        <f>COUNTA($C$854)</f>
        <v>1</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58">
        <v>1</v>
      </c>
      <c r="B878" s="358">
        <v>1</v>
      </c>
      <c r="C878" s="346" t="s">
        <v>713</v>
      </c>
      <c r="D878" s="331"/>
      <c r="E878" s="331"/>
      <c r="F878" s="331"/>
      <c r="G878" s="331"/>
      <c r="H878" s="331"/>
      <c r="I878" s="331"/>
      <c r="J878" s="332">
        <v>2010001202014</v>
      </c>
      <c r="K878" s="333"/>
      <c r="L878" s="333"/>
      <c r="M878" s="333"/>
      <c r="N878" s="333"/>
      <c r="O878" s="333"/>
      <c r="P878" s="363" t="s">
        <v>722</v>
      </c>
      <c r="Q878" s="363"/>
      <c r="R878" s="363"/>
      <c r="S878" s="363"/>
      <c r="T878" s="363"/>
      <c r="U878" s="363"/>
      <c r="V878" s="363"/>
      <c r="W878" s="363"/>
      <c r="X878" s="363"/>
      <c r="Y878" s="335">
        <v>7</v>
      </c>
      <c r="Z878" s="336"/>
      <c r="AA878" s="336"/>
      <c r="AB878" s="337"/>
      <c r="AC878" s="338" t="s">
        <v>291</v>
      </c>
      <c r="AD878" s="339"/>
      <c r="AE878" s="339"/>
      <c r="AF878" s="339"/>
      <c r="AG878" s="339"/>
      <c r="AH878" s="354">
        <v>1</v>
      </c>
      <c r="AI878" s="355"/>
      <c r="AJ878" s="355"/>
      <c r="AK878" s="355"/>
      <c r="AL878" s="342">
        <v>74.430000000000007</v>
      </c>
      <c r="AM878" s="343"/>
      <c r="AN878" s="343"/>
      <c r="AO878" s="344"/>
      <c r="AP878" s="345"/>
      <c r="AQ878" s="345"/>
      <c r="AR878" s="345"/>
      <c r="AS878" s="345"/>
      <c r="AT878" s="345"/>
      <c r="AU878" s="345"/>
      <c r="AV878" s="345"/>
      <c r="AW878" s="345"/>
      <c r="AX878" s="345"/>
      <c r="AY878">
        <f t="shared" si="118"/>
        <v>1</v>
      </c>
    </row>
    <row r="879" spans="1:51" ht="30" customHeight="1" x14ac:dyDescent="0.15">
      <c r="A879" s="358">
        <v>2</v>
      </c>
      <c r="B879" s="358">
        <v>1</v>
      </c>
      <c r="C879" s="346" t="s">
        <v>714</v>
      </c>
      <c r="D879" s="331"/>
      <c r="E879" s="331"/>
      <c r="F879" s="331"/>
      <c r="G879" s="331"/>
      <c r="H879" s="331"/>
      <c r="I879" s="331"/>
      <c r="J879" s="332">
        <v>2240001021829</v>
      </c>
      <c r="K879" s="333"/>
      <c r="L879" s="333"/>
      <c r="M879" s="333"/>
      <c r="N879" s="333"/>
      <c r="O879" s="333"/>
      <c r="P879" s="898" t="s">
        <v>722</v>
      </c>
      <c r="Q879" s="363"/>
      <c r="R879" s="363"/>
      <c r="S879" s="363"/>
      <c r="T879" s="363"/>
      <c r="U879" s="363"/>
      <c r="V879" s="363"/>
      <c r="W879" s="363"/>
      <c r="X879" s="363"/>
      <c r="Y879" s="335">
        <v>7</v>
      </c>
      <c r="Z879" s="336"/>
      <c r="AA879" s="336"/>
      <c r="AB879" s="337"/>
      <c r="AC879" s="338" t="s">
        <v>291</v>
      </c>
      <c r="AD879" s="339"/>
      <c r="AE879" s="339"/>
      <c r="AF879" s="339"/>
      <c r="AG879" s="339"/>
      <c r="AH879" s="354">
        <v>2</v>
      </c>
      <c r="AI879" s="355"/>
      <c r="AJ879" s="355"/>
      <c r="AK879" s="355"/>
      <c r="AL879" s="342">
        <v>96.11</v>
      </c>
      <c r="AM879" s="343"/>
      <c r="AN879" s="343"/>
      <c r="AO879" s="344"/>
      <c r="AP879" s="345"/>
      <c r="AQ879" s="345"/>
      <c r="AR879" s="345"/>
      <c r="AS879" s="345"/>
      <c r="AT879" s="345"/>
      <c r="AU879" s="345"/>
      <c r="AV879" s="345"/>
      <c r="AW879" s="345"/>
      <c r="AX879" s="345"/>
      <c r="AY879">
        <f>COUNTA($C$879)</f>
        <v>1</v>
      </c>
    </row>
    <row r="880" spans="1:51" ht="30" customHeight="1" x14ac:dyDescent="0.15">
      <c r="A880" s="358">
        <v>3</v>
      </c>
      <c r="B880" s="358">
        <v>1</v>
      </c>
      <c r="C880" s="346" t="s">
        <v>715</v>
      </c>
      <c r="D880" s="331"/>
      <c r="E880" s="331"/>
      <c r="F880" s="331"/>
      <c r="G880" s="331"/>
      <c r="H880" s="331"/>
      <c r="I880" s="331"/>
      <c r="J880" s="332">
        <v>4011101055952</v>
      </c>
      <c r="K880" s="333"/>
      <c r="L880" s="333"/>
      <c r="M880" s="333"/>
      <c r="N880" s="333"/>
      <c r="O880" s="333"/>
      <c r="P880" s="898" t="s">
        <v>722</v>
      </c>
      <c r="Q880" s="363"/>
      <c r="R880" s="363"/>
      <c r="S880" s="363"/>
      <c r="T880" s="363"/>
      <c r="U880" s="363"/>
      <c r="V880" s="363"/>
      <c r="W880" s="363"/>
      <c r="X880" s="363"/>
      <c r="Y880" s="335">
        <v>7</v>
      </c>
      <c r="Z880" s="336"/>
      <c r="AA880" s="336"/>
      <c r="AB880" s="337"/>
      <c r="AC880" s="338" t="s">
        <v>291</v>
      </c>
      <c r="AD880" s="339"/>
      <c r="AE880" s="339"/>
      <c r="AF880" s="339"/>
      <c r="AG880" s="339"/>
      <c r="AH880" s="340">
        <v>2</v>
      </c>
      <c r="AI880" s="341"/>
      <c r="AJ880" s="341"/>
      <c r="AK880" s="341"/>
      <c r="AL880" s="342">
        <v>85.19</v>
      </c>
      <c r="AM880" s="343"/>
      <c r="AN880" s="343"/>
      <c r="AO880" s="344"/>
      <c r="AP880" s="345"/>
      <c r="AQ880" s="345"/>
      <c r="AR880" s="345"/>
      <c r="AS880" s="345"/>
      <c r="AT880" s="345"/>
      <c r="AU880" s="345"/>
      <c r="AV880" s="345"/>
      <c r="AW880" s="345"/>
      <c r="AX880" s="345"/>
      <c r="AY880">
        <f>COUNTA($C$880)</f>
        <v>1</v>
      </c>
    </row>
    <row r="881" spans="1:51" ht="30" customHeight="1" x14ac:dyDescent="0.15">
      <c r="A881" s="358">
        <v>4</v>
      </c>
      <c r="B881" s="358">
        <v>1</v>
      </c>
      <c r="C881" s="346" t="s">
        <v>716</v>
      </c>
      <c r="D881" s="331"/>
      <c r="E881" s="331"/>
      <c r="F881" s="331"/>
      <c r="G881" s="331"/>
      <c r="H881" s="331"/>
      <c r="I881" s="331"/>
      <c r="J881" s="332">
        <v>6110001023982</v>
      </c>
      <c r="K881" s="333"/>
      <c r="L881" s="333"/>
      <c r="M881" s="333"/>
      <c r="N881" s="333"/>
      <c r="O881" s="333"/>
      <c r="P881" s="898" t="s">
        <v>722</v>
      </c>
      <c r="Q881" s="363"/>
      <c r="R881" s="363"/>
      <c r="S881" s="363"/>
      <c r="T881" s="363"/>
      <c r="U881" s="363"/>
      <c r="V881" s="363"/>
      <c r="W881" s="363"/>
      <c r="X881" s="363"/>
      <c r="Y881" s="335">
        <v>6</v>
      </c>
      <c r="Z881" s="336"/>
      <c r="AA881" s="336"/>
      <c r="AB881" s="337"/>
      <c r="AC881" s="338" t="s">
        <v>291</v>
      </c>
      <c r="AD881" s="339"/>
      <c r="AE881" s="339"/>
      <c r="AF881" s="339"/>
      <c r="AG881" s="339"/>
      <c r="AH881" s="340">
        <v>2</v>
      </c>
      <c r="AI881" s="341"/>
      <c r="AJ881" s="341"/>
      <c r="AK881" s="341"/>
      <c r="AL881" s="342">
        <v>72.88</v>
      </c>
      <c r="AM881" s="343"/>
      <c r="AN881" s="343"/>
      <c r="AO881" s="344"/>
      <c r="AP881" s="345"/>
      <c r="AQ881" s="345"/>
      <c r="AR881" s="345"/>
      <c r="AS881" s="345"/>
      <c r="AT881" s="345"/>
      <c r="AU881" s="345"/>
      <c r="AV881" s="345"/>
      <c r="AW881" s="345"/>
      <c r="AX881" s="345"/>
      <c r="AY881">
        <f>COUNTA($C$881)</f>
        <v>1</v>
      </c>
    </row>
    <row r="882" spans="1:51" ht="30" customHeight="1" x14ac:dyDescent="0.15">
      <c r="A882" s="358">
        <v>5</v>
      </c>
      <c r="B882" s="358">
        <v>1</v>
      </c>
      <c r="C882" s="346" t="s">
        <v>717</v>
      </c>
      <c r="D882" s="331"/>
      <c r="E882" s="331"/>
      <c r="F882" s="331"/>
      <c r="G882" s="331"/>
      <c r="H882" s="331"/>
      <c r="I882" s="331"/>
      <c r="J882" s="332">
        <v>3010001012908</v>
      </c>
      <c r="K882" s="333"/>
      <c r="L882" s="333"/>
      <c r="M882" s="333"/>
      <c r="N882" s="333"/>
      <c r="O882" s="333"/>
      <c r="P882" s="363" t="s">
        <v>722</v>
      </c>
      <c r="Q882" s="363"/>
      <c r="R882" s="363"/>
      <c r="S882" s="363"/>
      <c r="T882" s="363"/>
      <c r="U882" s="363"/>
      <c r="V882" s="363"/>
      <c r="W882" s="363"/>
      <c r="X882" s="363"/>
      <c r="Y882" s="335">
        <v>6</v>
      </c>
      <c r="Z882" s="336"/>
      <c r="AA882" s="336"/>
      <c r="AB882" s="337"/>
      <c r="AC882" s="338" t="s">
        <v>290</v>
      </c>
      <c r="AD882" s="339"/>
      <c r="AE882" s="339"/>
      <c r="AF882" s="339"/>
      <c r="AG882" s="339"/>
      <c r="AH882" s="340">
        <v>1</v>
      </c>
      <c r="AI882" s="341"/>
      <c r="AJ882" s="341"/>
      <c r="AK882" s="341"/>
      <c r="AL882" s="342">
        <v>100</v>
      </c>
      <c r="AM882" s="343"/>
      <c r="AN882" s="343"/>
      <c r="AO882" s="344"/>
      <c r="AP882" s="345"/>
      <c r="AQ882" s="345"/>
      <c r="AR882" s="345"/>
      <c r="AS882" s="345"/>
      <c r="AT882" s="345"/>
      <c r="AU882" s="345"/>
      <c r="AV882" s="345"/>
      <c r="AW882" s="345"/>
      <c r="AX882" s="345"/>
      <c r="AY882">
        <f>COUNTA($C$882)</f>
        <v>1</v>
      </c>
    </row>
    <row r="883" spans="1:51" ht="30" customHeight="1" x14ac:dyDescent="0.15">
      <c r="A883" s="358">
        <v>6</v>
      </c>
      <c r="B883" s="358">
        <v>1</v>
      </c>
      <c r="C883" s="346" t="s">
        <v>718</v>
      </c>
      <c r="D883" s="331"/>
      <c r="E883" s="331"/>
      <c r="F883" s="331"/>
      <c r="G883" s="331"/>
      <c r="H883" s="331"/>
      <c r="I883" s="331"/>
      <c r="J883" s="332">
        <v>4011101055952</v>
      </c>
      <c r="K883" s="333"/>
      <c r="L883" s="333"/>
      <c r="M883" s="333"/>
      <c r="N883" s="333"/>
      <c r="O883" s="333"/>
      <c r="P883" s="363" t="s">
        <v>722</v>
      </c>
      <c r="Q883" s="363"/>
      <c r="R883" s="363"/>
      <c r="S883" s="363"/>
      <c r="T883" s="363"/>
      <c r="U883" s="363"/>
      <c r="V883" s="363"/>
      <c r="W883" s="363"/>
      <c r="X883" s="363"/>
      <c r="Y883" s="335">
        <v>5</v>
      </c>
      <c r="Z883" s="336"/>
      <c r="AA883" s="336"/>
      <c r="AB883" s="337"/>
      <c r="AC883" s="338" t="s">
        <v>291</v>
      </c>
      <c r="AD883" s="339"/>
      <c r="AE883" s="339"/>
      <c r="AF883" s="339"/>
      <c r="AG883" s="339"/>
      <c r="AH883" s="340">
        <v>1</v>
      </c>
      <c r="AI883" s="341"/>
      <c r="AJ883" s="341"/>
      <c r="AK883" s="341"/>
      <c r="AL883" s="342">
        <v>98.06</v>
      </c>
      <c r="AM883" s="343"/>
      <c r="AN883" s="343"/>
      <c r="AO883" s="344"/>
      <c r="AP883" s="345"/>
      <c r="AQ883" s="345"/>
      <c r="AR883" s="345"/>
      <c r="AS883" s="345"/>
      <c r="AT883" s="345"/>
      <c r="AU883" s="345"/>
      <c r="AV883" s="345"/>
      <c r="AW883" s="345"/>
      <c r="AX883" s="345"/>
      <c r="AY883">
        <f>COUNTA($C$883)</f>
        <v>1</v>
      </c>
    </row>
    <row r="884" spans="1:51" ht="30" customHeight="1" x14ac:dyDescent="0.15">
      <c r="A884" s="358">
        <v>7</v>
      </c>
      <c r="B884" s="358">
        <v>1</v>
      </c>
      <c r="C884" s="346" t="s">
        <v>719</v>
      </c>
      <c r="D884" s="331"/>
      <c r="E884" s="331"/>
      <c r="F884" s="331"/>
      <c r="G884" s="331"/>
      <c r="H884" s="331"/>
      <c r="I884" s="331"/>
      <c r="J884" s="332">
        <v>4410001002322</v>
      </c>
      <c r="K884" s="333"/>
      <c r="L884" s="333"/>
      <c r="M884" s="333"/>
      <c r="N884" s="333"/>
      <c r="O884" s="333"/>
      <c r="P884" s="363" t="s">
        <v>722</v>
      </c>
      <c r="Q884" s="363"/>
      <c r="R884" s="363"/>
      <c r="S884" s="363"/>
      <c r="T884" s="363"/>
      <c r="U884" s="363"/>
      <c r="V884" s="363"/>
      <c r="W884" s="363"/>
      <c r="X884" s="363"/>
      <c r="Y884" s="335">
        <v>5</v>
      </c>
      <c r="Z884" s="336"/>
      <c r="AA884" s="336"/>
      <c r="AB884" s="337"/>
      <c r="AC884" s="338" t="s">
        <v>291</v>
      </c>
      <c r="AD884" s="339"/>
      <c r="AE884" s="339"/>
      <c r="AF884" s="339"/>
      <c r="AG884" s="339"/>
      <c r="AH884" s="340">
        <v>1</v>
      </c>
      <c r="AI884" s="341"/>
      <c r="AJ884" s="341"/>
      <c r="AK884" s="341"/>
      <c r="AL884" s="342">
        <v>93.81</v>
      </c>
      <c r="AM884" s="343"/>
      <c r="AN884" s="343"/>
      <c r="AO884" s="344"/>
      <c r="AP884" s="345"/>
      <c r="AQ884" s="345"/>
      <c r="AR884" s="345"/>
      <c r="AS884" s="345"/>
      <c r="AT884" s="345"/>
      <c r="AU884" s="345"/>
      <c r="AV884" s="345"/>
      <c r="AW884" s="345"/>
      <c r="AX884" s="345"/>
      <c r="AY884">
        <f>COUNTA($C$884)</f>
        <v>1</v>
      </c>
    </row>
    <row r="885" spans="1:51" ht="30" customHeight="1" x14ac:dyDescent="0.15">
      <c r="A885" s="358">
        <v>8</v>
      </c>
      <c r="B885" s="358">
        <v>1</v>
      </c>
      <c r="C885" s="346" t="s">
        <v>720</v>
      </c>
      <c r="D885" s="331"/>
      <c r="E885" s="331"/>
      <c r="F885" s="331"/>
      <c r="G885" s="331"/>
      <c r="H885" s="331"/>
      <c r="I885" s="331"/>
      <c r="J885" s="332">
        <v>1050001009737</v>
      </c>
      <c r="K885" s="333"/>
      <c r="L885" s="333"/>
      <c r="M885" s="333"/>
      <c r="N885" s="333"/>
      <c r="O885" s="333"/>
      <c r="P885" s="363" t="s">
        <v>722</v>
      </c>
      <c r="Q885" s="363"/>
      <c r="R885" s="363"/>
      <c r="S885" s="363"/>
      <c r="T885" s="363"/>
      <c r="U885" s="363"/>
      <c r="V885" s="363"/>
      <c r="W885" s="363"/>
      <c r="X885" s="363"/>
      <c r="Y885" s="335">
        <v>5</v>
      </c>
      <c r="Z885" s="336"/>
      <c r="AA885" s="336"/>
      <c r="AB885" s="337"/>
      <c r="AC885" s="338" t="s">
        <v>291</v>
      </c>
      <c r="AD885" s="339"/>
      <c r="AE885" s="339"/>
      <c r="AF885" s="339"/>
      <c r="AG885" s="339"/>
      <c r="AH885" s="340">
        <v>3</v>
      </c>
      <c r="AI885" s="341"/>
      <c r="AJ885" s="341"/>
      <c r="AK885" s="341"/>
      <c r="AL885" s="342">
        <v>91.65</v>
      </c>
      <c r="AM885" s="343"/>
      <c r="AN885" s="343"/>
      <c r="AO885" s="344"/>
      <c r="AP885" s="345"/>
      <c r="AQ885" s="345"/>
      <c r="AR885" s="345"/>
      <c r="AS885" s="345"/>
      <c r="AT885" s="345"/>
      <c r="AU885" s="345"/>
      <c r="AV885" s="345"/>
      <c r="AW885" s="345"/>
      <c r="AX885" s="345"/>
      <c r="AY885">
        <f>COUNTA($C$885)</f>
        <v>1</v>
      </c>
    </row>
    <row r="886" spans="1:51" ht="30" customHeight="1" x14ac:dyDescent="0.15">
      <c r="A886" s="358">
        <v>9</v>
      </c>
      <c r="B886" s="358">
        <v>1</v>
      </c>
      <c r="C886" s="346" t="s">
        <v>721</v>
      </c>
      <c r="D886" s="331"/>
      <c r="E886" s="331"/>
      <c r="F886" s="331"/>
      <c r="G886" s="331"/>
      <c r="H886" s="331"/>
      <c r="I886" s="331"/>
      <c r="J886" s="332">
        <v>4320001002455</v>
      </c>
      <c r="K886" s="333"/>
      <c r="L886" s="333"/>
      <c r="M886" s="333"/>
      <c r="N886" s="333"/>
      <c r="O886" s="333"/>
      <c r="P886" s="363" t="s">
        <v>722</v>
      </c>
      <c r="Q886" s="363"/>
      <c r="R886" s="363"/>
      <c r="S886" s="363"/>
      <c r="T886" s="363"/>
      <c r="U886" s="363"/>
      <c r="V886" s="363"/>
      <c r="W886" s="363"/>
      <c r="X886" s="363"/>
      <c r="Y886" s="335">
        <v>5</v>
      </c>
      <c r="Z886" s="336"/>
      <c r="AA886" s="336"/>
      <c r="AB886" s="337"/>
      <c r="AC886" s="338" t="s">
        <v>291</v>
      </c>
      <c r="AD886" s="339"/>
      <c r="AE886" s="339"/>
      <c r="AF886" s="339"/>
      <c r="AG886" s="339"/>
      <c r="AH886" s="340">
        <v>2</v>
      </c>
      <c r="AI886" s="341"/>
      <c r="AJ886" s="341"/>
      <c r="AK886" s="341"/>
      <c r="AL886" s="342">
        <v>99.88</v>
      </c>
      <c r="AM886" s="343"/>
      <c r="AN886" s="343"/>
      <c r="AO886" s="344"/>
      <c r="AP886" s="345"/>
      <c r="AQ886" s="345"/>
      <c r="AR886" s="345"/>
      <c r="AS886" s="345"/>
      <c r="AT886" s="345"/>
      <c r="AU886" s="345"/>
      <c r="AV886" s="345"/>
      <c r="AW886" s="345"/>
      <c r="AX886" s="345"/>
      <c r="AY886">
        <f>COUNTA($C$886)</f>
        <v>1</v>
      </c>
    </row>
    <row r="887" spans="1:51" ht="30" customHeight="1" x14ac:dyDescent="0.15">
      <c r="A887" s="358">
        <v>10</v>
      </c>
      <c r="B887" s="358">
        <v>1</v>
      </c>
      <c r="C887" s="346" t="s">
        <v>715</v>
      </c>
      <c r="D887" s="331"/>
      <c r="E887" s="331"/>
      <c r="F887" s="331"/>
      <c r="G887" s="331"/>
      <c r="H887" s="331"/>
      <c r="I887" s="331"/>
      <c r="J887" s="332">
        <v>4011101055952</v>
      </c>
      <c r="K887" s="333"/>
      <c r="L887" s="333"/>
      <c r="M887" s="333"/>
      <c r="N887" s="333"/>
      <c r="O887" s="333"/>
      <c r="P887" s="363" t="s">
        <v>722</v>
      </c>
      <c r="Q887" s="363"/>
      <c r="R887" s="363"/>
      <c r="S887" s="363"/>
      <c r="T887" s="363"/>
      <c r="U887" s="363"/>
      <c r="V887" s="363"/>
      <c r="W887" s="363"/>
      <c r="X887" s="363"/>
      <c r="Y887" s="335">
        <v>5</v>
      </c>
      <c r="Z887" s="336"/>
      <c r="AA887" s="336"/>
      <c r="AB887" s="337"/>
      <c r="AC887" s="338" t="s">
        <v>291</v>
      </c>
      <c r="AD887" s="339"/>
      <c r="AE887" s="339"/>
      <c r="AF887" s="339"/>
      <c r="AG887" s="339"/>
      <c r="AH887" s="340">
        <v>1</v>
      </c>
      <c r="AI887" s="341"/>
      <c r="AJ887" s="341"/>
      <c r="AK887" s="341"/>
      <c r="AL887" s="342">
        <v>92.76</v>
      </c>
      <c r="AM887" s="343"/>
      <c r="AN887" s="343"/>
      <c r="AO887" s="344"/>
      <c r="AP887" s="345"/>
      <c r="AQ887" s="345"/>
      <c r="AR887" s="345"/>
      <c r="AS887" s="345"/>
      <c r="AT887" s="345"/>
      <c r="AU887" s="345"/>
      <c r="AV887" s="345"/>
      <c r="AW887" s="345"/>
      <c r="AX887" s="345"/>
      <c r="AY887">
        <f>COUNTA($C$887)</f>
        <v>1</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4"/>
      <c r="AP1109" s="353" t="s">
        <v>251</v>
      </c>
      <c r="AQ1109" s="353"/>
      <c r="AR1109" s="353"/>
      <c r="AS1109" s="353"/>
      <c r="AT1109" s="353"/>
      <c r="AU1109" s="353"/>
      <c r="AV1109" s="353"/>
      <c r="AW1109" s="353"/>
      <c r="AX1109" s="353"/>
    </row>
    <row r="1110" spans="1:51" ht="30" customHeight="1" x14ac:dyDescent="0.15">
      <c r="A1110" s="358">
        <v>1</v>
      </c>
      <c r="B1110" s="358">
        <v>1</v>
      </c>
      <c r="C1110" s="356"/>
      <c r="D1110" s="356"/>
      <c r="E1110" s="135" t="s">
        <v>685</v>
      </c>
      <c r="F1110" s="357"/>
      <c r="G1110" s="357"/>
      <c r="H1110" s="357"/>
      <c r="I1110" s="357"/>
      <c r="J1110" s="332" t="s">
        <v>685</v>
      </c>
      <c r="K1110" s="333"/>
      <c r="L1110" s="333"/>
      <c r="M1110" s="333"/>
      <c r="N1110" s="333"/>
      <c r="O1110" s="333"/>
      <c r="P1110" s="347" t="s">
        <v>685</v>
      </c>
      <c r="Q1110" s="334"/>
      <c r="R1110" s="334"/>
      <c r="S1110" s="334"/>
      <c r="T1110" s="334"/>
      <c r="U1110" s="334"/>
      <c r="V1110" s="334"/>
      <c r="W1110" s="334"/>
      <c r="X1110" s="334"/>
      <c r="Y1110" s="335" t="s">
        <v>685</v>
      </c>
      <c r="Z1110" s="336"/>
      <c r="AA1110" s="336"/>
      <c r="AB1110" s="337"/>
      <c r="AC1110" s="338"/>
      <c r="AD1110" s="339"/>
      <c r="AE1110" s="339"/>
      <c r="AF1110" s="339"/>
      <c r="AG1110" s="339"/>
      <c r="AH1110" s="340" t="s">
        <v>685</v>
      </c>
      <c r="AI1110" s="341"/>
      <c r="AJ1110" s="341"/>
      <c r="AK1110" s="341"/>
      <c r="AL1110" s="342" t="s">
        <v>685</v>
      </c>
      <c r="AM1110" s="343"/>
      <c r="AN1110" s="343"/>
      <c r="AO1110" s="344"/>
      <c r="AP1110" s="345" t="s">
        <v>685</v>
      </c>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31">
      <formula>IF(RIGHT(TEXT(P14,"0.#"),1)=".",FALSE,TRUE)</formula>
    </cfRule>
    <cfRule type="expression" dxfId="2102" priority="14032">
      <formula>IF(RIGHT(TEXT(P14,"0.#"),1)=".",TRUE,FALSE)</formula>
    </cfRule>
  </conditionalFormatting>
  <conditionalFormatting sqref="AE32">
    <cfRule type="expression" dxfId="2101" priority="14021">
      <formula>IF(RIGHT(TEXT(AE32,"0.#"),1)=".",FALSE,TRUE)</formula>
    </cfRule>
    <cfRule type="expression" dxfId="2100" priority="14022">
      <formula>IF(RIGHT(TEXT(AE32,"0.#"),1)=".",TRUE,FALSE)</formula>
    </cfRule>
  </conditionalFormatting>
  <conditionalFormatting sqref="P18:AX18">
    <cfRule type="expression" dxfId="2099" priority="13907">
      <formula>IF(RIGHT(TEXT(P18,"0.#"),1)=".",FALSE,TRUE)</formula>
    </cfRule>
    <cfRule type="expression" dxfId="2098" priority="13908">
      <formula>IF(RIGHT(TEXT(P18,"0.#"),1)=".",TRUE,FALSE)</formula>
    </cfRule>
  </conditionalFormatting>
  <conditionalFormatting sqref="Y799">
    <cfRule type="expression" dxfId="2097" priority="13899">
      <formula>IF(RIGHT(TEXT(Y799,"0.#"),1)=".",FALSE,TRUE)</formula>
    </cfRule>
    <cfRule type="expression" dxfId="2096" priority="13900">
      <formula>IF(RIGHT(TEXT(Y799,"0.#"),1)=".",TRUE,FALSE)</formula>
    </cfRule>
  </conditionalFormatting>
  <conditionalFormatting sqref="Y830:Y837 Y828 Y817:Y824 Y815 Y804:Y811 Y802">
    <cfRule type="expression" dxfId="2095" priority="13681">
      <formula>IF(RIGHT(TEXT(Y802,"0.#"),1)=".",FALSE,TRUE)</formula>
    </cfRule>
    <cfRule type="expression" dxfId="2094" priority="13682">
      <formula>IF(RIGHT(TEXT(Y802,"0.#"),1)=".",TRUE,FALSE)</formula>
    </cfRule>
  </conditionalFormatting>
  <conditionalFormatting sqref="P13:AX13 AR15:AX15 P15:AQ17">
    <cfRule type="expression" dxfId="2093" priority="13729">
      <formula>IF(RIGHT(TEXT(P13,"0.#"),1)=".",FALSE,TRUE)</formula>
    </cfRule>
    <cfRule type="expression" dxfId="2092" priority="13730">
      <formula>IF(RIGHT(TEXT(P13,"0.#"),1)=".",TRUE,FALSE)</formula>
    </cfRule>
  </conditionalFormatting>
  <conditionalFormatting sqref="P19:AJ19">
    <cfRule type="expression" dxfId="2091" priority="13727">
      <formula>IF(RIGHT(TEXT(P19,"0.#"),1)=".",FALSE,TRUE)</formula>
    </cfRule>
    <cfRule type="expression" dxfId="2090" priority="13728">
      <formula>IF(RIGHT(TEXT(P19,"0.#"),1)=".",TRUE,FALSE)</formula>
    </cfRule>
  </conditionalFormatting>
  <conditionalFormatting sqref="AE101 AQ101">
    <cfRule type="expression" dxfId="2089" priority="13719">
      <formula>IF(RIGHT(TEXT(AE101,"0.#"),1)=".",FALSE,TRUE)</formula>
    </cfRule>
    <cfRule type="expression" dxfId="2088" priority="13720">
      <formula>IF(RIGHT(TEXT(AE101,"0.#"),1)=".",TRUE,FALSE)</formula>
    </cfRule>
  </conditionalFormatting>
  <conditionalFormatting sqref="Y793:Y798">
    <cfRule type="expression" dxfId="2087" priority="13705">
      <formula>IF(RIGHT(TEXT(Y793,"0.#"),1)=".",FALSE,TRUE)</formula>
    </cfRule>
    <cfRule type="expression" dxfId="2086" priority="13706">
      <formula>IF(RIGHT(TEXT(Y793,"0.#"),1)=".",TRUE,FALSE)</formula>
    </cfRule>
  </conditionalFormatting>
  <conditionalFormatting sqref="AU790">
    <cfRule type="expression" dxfId="2085" priority="13703">
      <formula>IF(RIGHT(TEXT(AU790,"0.#"),1)=".",FALSE,TRUE)</formula>
    </cfRule>
    <cfRule type="expression" dxfId="2084" priority="13704">
      <formula>IF(RIGHT(TEXT(AU790,"0.#"),1)=".",TRUE,FALSE)</formula>
    </cfRule>
  </conditionalFormatting>
  <conditionalFormatting sqref="AU799">
    <cfRule type="expression" dxfId="2083" priority="13701">
      <formula>IF(RIGHT(TEXT(AU799,"0.#"),1)=".",FALSE,TRUE)</formula>
    </cfRule>
    <cfRule type="expression" dxfId="2082" priority="13702">
      <formula>IF(RIGHT(TEXT(AU799,"0.#"),1)=".",TRUE,FALSE)</formula>
    </cfRule>
  </conditionalFormatting>
  <conditionalFormatting sqref="AU791:AU798 AU789">
    <cfRule type="expression" dxfId="2081" priority="13699">
      <formula>IF(RIGHT(TEXT(AU789,"0.#"),1)=".",FALSE,TRUE)</formula>
    </cfRule>
    <cfRule type="expression" dxfId="2080" priority="13700">
      <formula>IF(RIGHT(TEXT(AU789,"0.#"),1)=".",TRUE,FALSE)</formula>
    </cfRule>
  </conditionalFormatting>
  <conditionalFormatting sqref="Y829 Y816 Y803">
    <cfRule type="expression" dxfId="2079" priority="13685">
      <formula>IF(RIGHT(TEXT(Y803,"0.#"),1)=".",FALSE,TRUE)</formula>
    </cfRule>
    <cfRule type="expression" dxfId="2078" priority="13686">
      <formula>IF(RIGHT(TEXT(Y803,"0.#"),1)=".",TRUE,FALSE)</formula>
    </cfRule>
  </conditionalFormatting>
  <conditionalFormatting sqref="Y838 Y825 Y812">
    <cfRule type="expression" dxfId="2077" priority="13683">
      <formula>IF(RIGHT(TEXT(Y812,"0.#"),1)=".",FALSE,TRUE)</formula>
    </cfRule>
    <cfRule type="expression" dxfId="2076" priority="13684">
      <formula>IF(RIGHT(TEXT(Y812,"0.#"),1)=".",TRUE,FALSE)</formula>
    </cfRule>
  </conditionalFormatting>
  <conditionalFormatting sqref="AU829 AU816 AU803">
    <cfRule type="expression" dxfId="2075" priority="13679">
      <formula>IF(RIGHT(TEXT(AU803,"0.#"),1)=".",FALSE,TRUE)</formula>
    </cfRule>
    <cfRule type="expression" dxfId="2074" priority="13680">
      <formula>IF(RIGHT(TEXT(AU803,"0.#"),1)=".",TRUE,FALSE)</formula>
    </cfRule>
  </conditionalFormatting>
  <conditionalFormatting sqref="AU838 AU825 AU812">
    <cfRule type="expression" dxfId="2073" priority="13677">
      <formula>IF(RIGHT(TEXT(AU812,"0.#"),1)=".",FALSE,TRUE)</formula>
    </cfRule>
    <cfRule type="expression" dxfId="2072" priority="13678">
      <formula>IF(RIGHT(TEXT(AU812,"0.#"),1)=".",TRUE,FALSE)</formula>
    </cfRule>
  </conditionalFormatting>
  <conditionalFormatting sqref="AU830:AU837 AU828 AU817:AU824 AU815 AU804:AU811 AU802">
    <cfRule type="expression" dxfId="2071" priority="13675">
      <formula>IF(RIGHT(TEXT(AU802,"0.#"),1)=".",FALSE,TRUE)</formula>
    </cfRule>
    <cfRule type="expression" dxfId="2070" priority="13676">
      <formula>IF(RIGHT(TEXT(AU802,"0.#"),1)=".",TRUE,FALSE)</formula>
    </cfRule>
  </conditionalFormatting>
  <conditionalFormatting sqref="AM87">
    <cfRule type="expression" dxfId="2069" priority="13329">
      <formula>IF(RIGHT(TEXT(AM87,"0.#"),1)=".",FALSE,TRUE)</formula>
    </cfRule>
    <cfRule type="expression" dxfId="2068" priority="13330">
      <formula>IF(RIGHT(TEXT(AM87,"0.#"),1)=".",TRUE,FALSE)</formula>
    </cfRule>
  </conditionalFormatting>
  <conditionalFormatting sqref="AE55">
    <cfRule type="expression" dxfId="2067" priority="13397">
      <formula>IF(RIGHT(TEXT(AE55,"0.#"),1)=".",FALSE,TRUE)</formula>
    </cfRule>
    <cfRule type="expression" dxfId="2066" priority="13398">
      <formula>IF(RIGHT(TEXT(AE55,"0.#"),1)=".",TRUE,FALSE)</formula>
    </cfRule>
  </conditionalFormatting>
  <conditionalFormatting sqref="AI55">
    <cfRule type="expression" dxfId="2065" priority="13395">
      <formula>IF(RIGHT(TEXT(AI55,"0.#"),1)=".",FALSE,TRUE)</formula>
    </cfRule>
    <cfRule type="expression" dxfId="2064" priority="13396">
      <formula>IF(RIGHT(TEXT(AI55,"0.#"),1)=".",TRUE,FALSE)</formula>
    </cfRule>
  </conditionalFormatting>
  <conditionalFormatting sqref="AM34">
    <cfRule type="expression" dxfId="2063" priority="13475">
      <formula>IF(RIGHT(TEXT(AM34,"0.#"),1)=".",FALSE,TRUE)</formula>
    </cfRule>
    <cfRule type="expression" dxfId="2062" priority="13476">
      <formula>IF(RIGHT(TEXT(AM34,"0.#"),1)=".",TRUE,FALSE)</formula>
    </cfRule>
  </conditionalFormatting>
  <conditionalFormatting sqref="AE33">
    <cfRule type="expression" dxfId="2061" priority="13489">
      <formula>IF(RIGHT(TEXT(AE33,"0.#"),1)=".",FALSE,TRUE)</formula>
    </cfRule>
    <cfRule type="expression" dxfId="2060" priority="13490">
      <formula>IF(RIGHT(TEXT(AE33,"0.#"),1)=".",TRUE,FALSE)</formula>
    </cfRule>
  </conditionalFormatting>
  <conditionalFormatting sqref="AE34">
    <cfRule type="expression" dxfId="2059" priority="13487">
      <formula>IF(RIGHT(TEXT(AE34,"0.#"),1)=".",FALSE,TRUE)</formula>
    </cfRule>
    <cfRule type="expression" dxfId="2058" priority="13488">
      <formula>IF(RIGHT(TEXT(AE34,"0.#"),1)=".",TRUE,FALSE)</formula>
    </cfRule>
  </conditionalFormatting>
  <conditionalFormatting sqref="AI34">
    <cfRule type="expression" dxfId="2057" priority="13485">
      <formula>IF(RIGHT(TEXT(AI34,"0.#"),1)=".",FALSE,TRUE)</formula>
    </cfRule>
    <cfRule type="expression" dxfId="2056" priority="13486">
      <formula>IF(RIGHT(TEXT(AI34,"0.#"),1)=".",TRUE,FALSE)</formula>
    </cfRule>
  </conditionalFormatting>
  <conditionalFormatting sqref="AI33">
    <cfRule type="expression" dxfId="2055" priority="13483">
      <formula>IF(RIGHT(TEXT(AI33,"0.#"),1)=".",FALSE,TRUE)</formula>
    </cfRule>
    <cfRule type="expression" dxfId="2054" priority="13484">
      <formula>IF(RIGHT(TEXT(AI33,"0.#"),1)=".",TRUE,FALSE)</formula>
    </cfRule>
  </conditionalFormatting>
  <conditionalFormatting sqref="AI32">
    <cfRule type="expression" dxfId="2053" priority="13481">
      <formula>IF(RIGHT(TEXT(AI32,"0.#"),1)=".",FALSE,TRUE)</formula>
    </cfRule>
    <cfRule type="expression" dxfId="2052" priority="13482">
      <formula>IF(RIGHT(TEXT(AI32,"0.#"),1)=".",TRUE,FALSE)</formula>
    </cfRule>
  </conditionalFormatting>
  <conditionalFormatting sqref="AM32">
    <cfRule type="expression" dxfId="2051" priority="13479">
      <formula>IF(RIGHT(TEXT(AM32,"0.#"),1)=".",FALSE,TRUE)</formula>
    </cfRule>
    <cfRule type="expression" dxfId="2050" priority="13480">
      <formula>IF(RIGHT(TEXT(AM32,"0.#"),1)=".",TRUE,FALSE)</formula>
    </cfRule>
  </conditionalFormatting>
  <conditionalFormatting sqref="AM33">
    <cfRule type="expression" dxfId="2049" priority="13477">
      <formula>IF(RIGHT(TEXT(AM33,"0.#"),1)=".",FALSE,TRUE)</formula>
    </cfRule>
    <cfRule type="expression" dxfId="2048" priority="13478">
      <formula>IF(RIGHT(TEXT(AM33,"0.#"),1)=".",TRUE,FALSE)</formula>
    </cfRule>
  </conditionalFormatting>
  <conditionalFormatting sqref="AQ32:AQ34">
    <cfRule type="expression" dxfId="2047" priority="13469">
      <formula>IF(RIGHT(TEXT(AQ32,"0.#"),1)=".",FALSE,TRUE)</formula>
    </cfRule>
    <cfRule type="expression" dxfId="2046" priority="13470">
      <formula>IF(RIGHT(TEXT(AQ32,"0.#"),1)=".",TRUE,FALSE)</formula>
    </cfRule>
  </conditionalFormatting>
  <conditionalFormatting sqref="AU32:AU34">
    <cfRule type="expression" dxfId="2045" priority="13467">
      <formula>IF(RIGHT(TEXT(AU32,"0.#"),1)=".",FALSE,TRUE)</formula>
    </cfRule>
    <cfRule type="expression" dxfId="2044" priority="13468">
      <formula>IF(RIGHT(TEXT(AU32,"0.#"),1)=".",TRUE,FALSE)</formula>
    </cfRule>
  </conditionalFormatting>
  <conditionalFormatting sqref="AE53">
    <cfRule type="expression" dxfId="2043" priority="13401">
      <formula>IF(RIGHT(TEXT(AE53,"0.#"),1)=".",FALSE,TRUE)</formula>
    </cfRule>
    <cfRule type="expression" dxfId="2042" priority="13402">
      <formula>IF(RIGHT(TEXT(AE53,"0.#"),1)=".",TRUE,FALSE)</formula>
    </cfRule>
  </conditionalFormatting>
  <conditionalFormatting sqref="AE54">
    <cfRule type="expression" dxfId="2041" priority="13399">
      <formula>IF(RIGHT(TEXT(AE54,"0.#"),1)=".",FALSE,TRUE)</formula>
    </cfRule>
    <cfRule type="expression" dxfId="2040" priority="13400">
      <formula>IF(RIGHT(TEXT(AE54,"0.#"),1)=".",TRUE,FALSE)</formula>
    </cfRule>
  </conditionalFormatting>
  <conditionalFormatting sqref="AI54">
    <cfRule type="expression" dxfId="2039" priority="13393">
      <formula>IF(RIGHT(TEXT(AI54,"0.#"),1)=".",FALSE,TRUE)</formula>
    </cfRule>
    <cfRule type="expression" dxfId="2038" priority="13394">
      <formula>IF(RIGHT(TEXT(AI54,"0.#"),1)=".",TRUE,FALSE)</formula>
    </cfRule>
  </conditionalFormatting>
  <conditionalFormatting sqref="AI53">
    <cfRule type="expression" dxfId="2037" priority="13391">
      <formula>IF(RIGHT(TEXT(AI53,"0.#"),1)=".",FALSE,TRUE)</formula>
    </cfRule>
    <cfRule type="expression" dxfId="2036" priority="13392">
      <formula>IF(RIGHT(TEXT(AI53,"0.#"),1)=".",TRUE,FALSE)</formula>
    </cfRule>
  </conditionalFormatting>
  <conditionalFormatting sqref="AM53">
    <cfRule type="expression" dxfId="2035" priority="13389">
      <formula>IF(RIGHT(TEXT(AM53,"0.#"),1)=".",FALSE,TRUE)</formula>
    </cfRule>
    <cfRule type="expression" dxfId="2034" priority="13390">
      <formula>IF(RIGHT(TEXT(AM53,"0.#"),1)=".",TRUE,FALSE)</formula>
    </cfRule>
  </conditionalFormatting>
  <conditionalFormatting sqref="AM54">
    <cfRule type="expression" dxfId="2033" priority="13387">
      <formula>IF(RIGHT(TEXT(AM54,"0.#"),1)=".",FALSE,TRUE)</formula>
    </cfRule>
    <cfRule type="expression" dxfId="2032" priority="13388">
      <formula>IF(RIGHT(TEXT(AM54,"0.#"),1)=".",TRUE,FALSE)</formula>
    </cfRule>
  </conditionalFormatting>
  <conditionalFormatting sqref="AM55">
    <cfRule type="expression" dxfId="2031" priority="13385">
      <formula>IF(RIGHT(TEXT(AM55,"0.#"),1)=".",FALSE,TRUE)</formula>
    </cfRule>
    <cfRule type="expression" dxfId="2030" priority="13386">
      <formula>IF(RIGHT(TEXT(AM55,"0.#"),1)=".",TRUE,FALSE)</formula>
    </cfRule>
  </conditionalFormatting>
  <conditionalFormatting sqref="AE60">
    <cfRule type="expression" dxfId="2029" priority="13371">
      <formula>IF(RIGHT(TEXT(AE60,"0.#"),1)=".",FALSE,TRUE)</formula>
    </cfRule>
    <cfRule type="expression" dxfId="2028" priority="13372">
      <formula>IF(RIGHT(TEXT(AE60,"0.#"),1)=".",TRUE,FALSE)</formula>
    </cfRule>
  </conditionalFormatting>
  <conditionalFormatting sqref="AE61">
    <cfRule type="expression" dxfId="2027" priority="13369">
      <formula>IF(RIGHT(TEXT(AE61,"0.#"),1)=".",FALSE,TRUE)</formula>
    </cfRule>
    <cfRule type="expression" dxfId="2026" priority="13370">
      <formula>IF(RIGHT(TEXT(AE61,"0.#"),1)=".",TRUE,FALSE)</formula>
    </cfRule>
  </conditionalFormatting>
  <conditionalFormatting sqref="AE62">
    <cfRule type="expression" dxfId="2025" priority="13367">
      <formula>IF(RIGHT(TEXT(AE62,"0.#"),1)=".",FALSE,TRUE)</formula>
    </cfRule>
    <cfRule type="expression" dxfId="2024" priority="13368">
      <formula>IF(RIGHT(TEXT(AE62,"0.#"),1)=".",TRUE,FALSE)</formula>
    </cfRule>
  </conditionalFormatting>
  <conditionalFormatting sqref="AI62">
    <cfRule type="expression" dxfId="2023" priority="13365">
      <formula>IF(RIGHT(TEXT(AI62,"0.#"),1)=".",FALSE,TRUE)</formula>
    </cfRule>
    <cfRule type="expression" dxfId="2022" priority="13366">
      <formula>IF(RIGHT(TEXT(AI62,"0.#"),1)=".",TRUE,FALSE)</formula>
    </cfRule>
  </conditionalFormatting>
  <conditionalFormatting sqref="AI61">
    <cfRule type="expression" dxfId="2021" priority="13363">
      <formula>IF(RIGHT(TEXT(AI61,"0.#"),1)=".",FALSE,TRUE)</formula>
    </cfRule>
    <cfRule type="expression" dxfId="2020" priority="13364">
      <formula>IF(RIGHT(TEXT(AI61,"0.#"),1)=".",TRUE,FALSE)</formula>
    </cfRule>
  </conditionalFormatting>
  <conditionalFormatting sqref="AI60">
    <cfRule type="expression" dxfId="2019" priority="13361">
      <formula>IF(RIGHT(TEXT(AI60,"0.#"),1)=".",FALSE,TRUE)</formula>
    </cfRule>
    <cfRule type="expression" dxfId="2018" priority="13362">
      <formula>IF(RIGHT(TEXT(AI60,"0.#"),1)=".",TRUE,FALSE)</formula>
    </cfRule>
  </conditionalFormatting>
  <conditionalFormatting sqref="AM60">
    <cfRule type="expression" dxfId="2017" priority="13359">
      <formula>IF(RIGHT(TEXT(AM60,"0.#"),1)=".",FALSE,TRUE)</formula>
    </cfRule>
    <cfRule type="expression" dxfId="2016" priority="13360">
      <formula>IF(RIGHT(TEXT(AM60,"0.#"),1)=".",TRUE,FALSE)</formula>
    </cfRule>
  </conditionalFormatting>
  <conditionalFormatting sqref="AM61">
    <cfRule type="expression" dxfId="2015" priority="13357">
      <formula>IF(RIGHT(TEXT(AM61,"0.#"),1)=".",FALSE,TRUE)</formula>
    </cfRule>
    <cfRule type="expression" dxfId="2014" priority="13358">
      <formula>IF(RIGHT(TEXT(AM61,"0.#"),1)=".",TRUE,FALSE)</formula>
    </cfRule>
  </conditionalFormatting>
  <conditionalFormatting sqref="AM62">
    <cfRule type="expression" dxfId="2013" priority="13355">
      <formula>IF(RIGHT(TEXT(AM62,"0.#"),1)=".",FALSE,TRUE)</formula>
    </cfRule>
    <cfRule type="expression" dxfId="2012" priority="13356">
      <formula>IF(RIGHT(TEXT(AM62,"0.#"),1)=".",TRUE,FALSE)</formula>
    </cfRule>
  </conditionalFormatting>
  <conditionalFormatting sqref="AE87">
    <cfRule type="expression" dxfId="2011" priority="13341">
      <formula>IF(RIGHT(TEXT(AE87,"0.#"),1)=".",FALSE,TRUE)</formula>
    </cfRule>
    <cfRule type="expression" dxfId="2010" priority="13342">
      <formula>IF(RIGHT(TEXT(AE87,"0.#"),1)=".",TRUE,FALSE)</formula>
    </cfRule>
  </conditionalFormatting>
  <conditionalFormatting sqref="AE88">
    <cfRule type="expression" dxfId="2009" priority="13339">
      <formula>IF(RIGHT(TEXT(AE88,"0.#"),1)=".",FALSE,TRUE)</formula>
    </cfRule>
    <cfRule type="expression" dxfId="2008" priority="13340">
      <formula>IF(RIGHT(TEXT(AE88,"0.#"),1)=".",TRUE,FALSE)</formula>
    </cfRule>
  </conditionalFormatting>
  <conditionalFormatting sqref="AE89">
    <cfRule type="expression" dxfId="2007" priority="13337">
      <formula>IF(RIGHT(TEXT(AE89,"0.#"),1)=".",FALSE,TRUE)</formula>
    </cfRule>
    <cfRule type="expression" dxfId="2006" priority="13338">
      <formula>IF(RIGHT(TEXT(AE89,"0.#"),1)=".",TRUE,FALSE)</formula>
    </cfRule>
  </conditionalFormatting>
  <conditionalFormatting sqref="AI89">
    <cfRule type="expression" dxfId="2005" priority="13335">
      <formula>IF(RIGHT(TEXT(AI89,"0.#"),1)=".",FALSE,TRUE)</formula>
    </cfRule>
    <cfRule type="expression" dxfId="2004" priority="13336">
      <formula>IF(RIGHT(TEXT(AI89,"0.#"),1)=".",TRUE,FALSE)</formula>
    </cfRule>
  </conditionalFormatting>
  <conditionalFormatting sqref="AI88">
    <cfRule type="expression" dxfId="2003" priority="13333">
      <formula>IF(RIGHT(TEXT(AI88,"0.#"),1)=".",FALSE,TRUE)</formula>
    </cfRule>
    <cfRule type="expression" dxfId="2002" priority="13334">
      <formula>IF(RIGHT(TEXT(AI88,"0.#"),1)=".",TRUE,FALSE)</formula>
    </cfRule>
  </conditionalFormatting>
  <conditionalFormatting sqref="AI87">
    <cfRule type="expression" dxfId="2001" priority="13331">
      <formula>IF(RIGHT(TEXT(AI87,"0.#"),1)=".",FALSE,TRUE)</formula>
    </cfRule>
    <cfRule type="expression" dxfId="2000" priority="13332">
      <formula>IF(RIGHT(TEXT(AI87,"0.#"),1)=".",TRUE,FALSE)</formula>
    </cfRule>
  </conditionalFormatting>
  <conditionalFormatting sqref="AM88">
    <cfRule type="expression" dxfId="1999" priority="13327">
      <formula>IF(RIGHT(TEXT(AM88,"0.#"),1)=".",FALSE,TRUE)</formula>
    </cfRule>
    <cfRule type="expression" dxfId="1998" priority="13328">
      <formula>IF(RIGHT(TEXT(AM88,"0.#"),1)=".",TRUE,FALSE)</formula>
    </cfRule>
  </conditionalFormatting>
  <conditionalFormatting sqref="AM89">
    <cfRule type="expression" dxfId="1997" priority="13325">
      <formula>IF(RIGHT(TEXT(AM89,"0.#"),1)=".",FALSE,TRUE)</formula>
    </cfRule>
    <cfRule type="expression" dxfId="1996" priority="13326">
      <formula>IF(RIGHT(TEXT(AM89,"0.#"),1)=".",TRUE,FALSE)</formula>
    </cfRule>
  </conditionalFormatting>
  <conditionalFormatting sqref="AE92">
    <cfRule type="expression" dxfId="1995" priority="13311">
      <formula>IF(RIGHT(TEXT(AE92,"0.#"),1)=".",FALSE,TRUE)</formula>
    </cfRule>
    <cfRule type="expression" dxfId="1994" priority="13312">
      <formula>IF(RIGHT(TEXT(AE92,"0.#"),1)=".",TRUE,FALSE)</formula>
    </cfRule>
  </conditionalFormatting>
  <conditionalFormatting sqref="AE93">
    <cfRule type="expression" dxfId="1993" priority="13309">
      <formula>IF(RIGHT(TEXT(AE93,"0.#"),1)=".",FALSE,TRUE)</formula>
    </cfRule>
    <cfRule type="expression" dxfId="1992" priority="13310">
      <formula>IF(RIGHT(TEXT(AE93,"0.#"),1)=".",TRUE,FALSE)</formula>
    </cfRule>
  </conditionalFormatting>
  <conditionalFormatting sqref="AE94">
    <cfRule type="expression" dxfId="1991" priority="13307">
      <formula>IF(RIGHT(TEXT(AE94,"0.#"),1)=".",FALSE,TRUE)</formula>
    </cfRule>
    <cfRule type="expression" dxfId="1990" priority="13308">
      <formula>IF(RIGHT(TEXT(AE94,"0.#"),1)=".",TRUE,FALSE)</formula>
    </cfRule>
  </conditionalFormatting>
  <conditionalFormatting sqref="AI94">
    <cfRule type="expression" dxfId="1989" priority="13305">
      <formula>IF(RIGHT(TEXT(AI94,"0.#"),1)=".",FALSE,TRUE)</formula>
    </cfRule>
    <cfRule type="expression" dxfId="1988" priority="13306">
      <formula>IF(RIGHT(TEXT(AI94,"0.#"),1)=".",TRUE,FALSE)</formula>
    </cfRule>
  </conditionalFormatting>
  <conditionalFormatting sqref="AI93">
    <cfRule type="expression" dxfId="1987" priority="13303">
      <formula>IF(RIGHT(TEXT(AI93,"0.#"),1)=".",FALSE,TRUE)</formula>
    </cfRule>
    <cfRule type="expression" dxfId="1986" priority="13304">
      <formula>IF(RIGHT(TEXT(AI93,"0.#"),1)=".",TRUE,FALSE)</formula>
    </cfRule>
  </conditionalFormatting>
  <conditionalFormatting sqref="AI92">
    <cfRule type="expression" dxfId="1985" priority="13301">
      <formula>IF(RIGHT(TEXT(AI92,"0.#"),1)=".",FALSE,TRUE)</formula>
    </cfRule>
    <cfRule type="expression" dxfId="1984" priority="13302">
      <formula>IF(RIGHT(TEXT(AI92,"0.#"),1)=".",TRUE,FALSE)</formula>
    </cfRule>
  </conditionalFormatting>
  <conditionalFormatting sqref="AM92">
    <cfRule type="expression" dxfId="1983" priority="13299">
      <formula>IF(RIGHT(TEXT(AM92,"0.#"),1)=".",FALSE,TRUE)</formula>
    </cfRule>
    <cfRule type="expression" dxfId="1982" priority="13300">
      <formula>IF(RIGHT(TEXT(AM92,"0.#"),1)=".",TRUE,FALSE)</formula>
    </cfRule>
  </conditionalFormatting>
  <conditionalFormatting sqref="AM93">
    <cfRule type="expression" dxfId="1981" priority="13297">
      <formula>IF(RIGHT(TEXT(AM93,"0.#"),1)=".",FALSE,TRUE)</formula>
    </cfRule>
    <cfRule type="expression" dxfId="1980" priority="13298">
      <formula>IF(RIGHT(TEXT(AM93,"0.#"),1)=".",TRUE,FALSE)</formula>
    </cfRule>
  </conditionalFormatting>
  <conditionalFormatting sqref="AM94">
    <cfRule type="expression" dxfId="1979" priority="13295">
      <formula>IF(RIGHT(TEXT(AM94,"0.#"),1)=".",FALSE,TRUE)</formula>
    </cfRule>
    <cfRule type="expression" dxfId="1978" priority="13296">
      <formula>IF(RIGHT(TEXT(AM94,"0.#"),1)=".",TRUE,FALSE)</formula>
    </cfRule>
  </conditionalFormatting>
  <conditionalFormatting sqref="AE97">
    <cfRule type="expression" dxfId="1977" priority="13281">
      <formula>IF(RIGHT(TEXT(AE97,"0.#"),1)=".",FALSE,TRUE)</formula>
    </cfRule>
    <cfRule type="expression" dxfId="1976" priority="13282">
      <formula>IF(RIGHT(TEXT(AE97,"0.#"),1)=".",TRUE,FALSE)</formula>
    </cfRule>
  </conditionalFormatting>
  <conditionalFormatting sqref="AE98">
    <cfRule type="expression" dxfId="1975" priority="13279">
      <formula>IF(RIGHT(TEXT(AE98,"0.#"),1)=".",FALSE,TRUE)</formula>
    </cfRule>
    <cfRule type="expression" dxfId="1974" priority="13280">
      <formula>IF(RIGHT(TEXT(AE98,"0.#"),1)=".",TRUE,FALSE)</formula>
    </cfRule>
  </conditionalFormatting>
  <conditionalFormatting sqref="AE99">
    <cfRule type="expression" dxfId="1973" priority="13277">
      <formula>IF(RIGHT(TEXT(AE99,"0.#"),1)=".",FALSE,TRUE)</formula>
    </cfRule>
    <cfRule type="expression" dxfId="1972" priority="13278">
      <formula>IF(RIGHT(TEXT(AE99,"0.#"),1)=".",TRUE,FALSE)</formula>
    </cfRule>
  </conditionalFormatting>
  <conditionalFormatting sqref="AI99">
    <cfRule type="expression" dxfId="1971" priority="13275">
      <formula>IF(RIGHT(TEXT(AI99,"0.#"),1)=".",FALSE,TRUE)</formula>
    </cfRule>
    <cfRule type="expression" dxfId="1970" priority="13276">
      <formula>IF(RIGHT(TEXT(AI99,"0.#"),1)=".",TRUE,FALSE)</formula>
    </cfRule>
  </conditionalFormatting>
  <conditionalFormatting sqref="AI98">
    <cfRule type="expression" dxfId="1969" priority="13273">
      <formula>IF(RIGHT(TEXT(AI98,"0.#"),1)=".",FALSE,TRUE)</formula>
    </cfRule>
    <cfRule type="expression" dxfId="1968" priority="13274">
      <formula>IF(RIGHT(TEXT(AI98,"0.#"),1)=".",TRUE,FALSE)</formula>
    </cfRule>
  </conditionalFormatting>
  <conditionalFormatting sqref="AI97">
    <cfRule type="expression" dxfId="1967" priority="13271">
      <formula>IF(RIGHT(TEXT(AI97,"0.#"),1)=".",FALSE,TRUE)</formula>
    </cfRule>
    <cfRule type="expression" dxfId="1966" priority="13272">
      <formula>IF(RIGHT(TEXT(AI97,"0.#"),1)=".",TRUE,FALSE)</formula>
    </cfRule>
  </conditionalFormatting>
  <conditionalFormatting sqref="AM97">
    <cfRule type="expression" dxfId="1965" priority="13269">
      <formula>IF(RIGHT(TEXT(AM97,"0.#"),1)=".",FALSE,TRUE)</formula>
    </cfRule>
    <cfRule type="expression" dxfId="1964" priority="13270">
      <formula>IF(RIGHT(TEXT(AM97,"0.#"),1)=".",TRUE,FALSE)</formula>
    </cfRule>
  </conditionalFormatting>
  <conditionalFormatting sqref="AM98">
    <cfRule type="expression" dxfId="1963" priority="13267">
      <formula>IF(RIGHT(TEXT(AM98,"0.#"),1)=".",FALSE,TRUE)</formula>
    </cfRule>
    <cfRule type="expression" dxfId="1962" priority="13268">
      <formula>IF(RIGHT(TEXT(AM98,"0.#"),1)=".",TRUE,FALSE)</formula>
    </cfRule>
  </conditionalFormatting>
  <conditionalFormatting sqref="AM99">
    <cfRule type="expression" dxfId="1961" priority="13265">
      <formula>IF(RIGHT(TEXT(AM99,"0.#"),1)=".",FALSE,TRUE)</formula>
    </cfRule>
    <cfRule type="expression" dxfId="1960" priority="13266">
      <formula>IF(RIGHT(TEXT(AM99,"0.#"),1)=".",TRUE,FALSE)</formula>
    </cfRule>
  </conditionalFormatting>
  <conditionalFormatting sqref="AI101">
    <cfRule type="expression" dxfId="1959" priority="13251">
      <formula>IF(RIGHT(TEXT(AI101,"0.#"),1)=".",FALSE,TRUE)</formula>
    </cfRule>
    <cfRule type="expression" dxfId="1958" priority="13252">
      <formula>IF(RIGHT(TEXT(AI101,"0.#"),1)=".",TRUE,FALSE)</formula>
    </cfRule>
  </conditionalFormatting>
  <conditionalFormatting sqref="AM101">
    <cfRule type="expression" dxfId="1957" priority="13249">
      <formula>IF(RIGHT(TEXT(AM101,"0.#"),1)=".",FALSE,TRUE)</formula>
    </cfRule>
    <cfRule type="expression" dxfId="1956" priority="13250">
      <formula>IF(RIGHT(TEXT(AM101,"0.#"),1)=".",TRUE,FALSE)</formula>
    </cfRule>
  </conditionalFormatting>
  <conditionalFormatting sqref="AE102">
    <cfRule type="expression" dxfId="1955" priority="13247">
      <formula>IF(RIGHT(TEXT(AE102,"0.#"),1)=".",FALSE,TRUE)</formula>
    </cfRule>
    <cfRule type="expression" dxfId="1954" priority="13248">
      <formula>IF(RIGHT(TEXT(AE102,"0.#"),1)=".",TRUE,FALSE)</formula>
    </cfRule>
  </conditionalFormatting>
  <conditionalFormatting sqref="AI102">
    <cfRule type="expression" dxfId="1953" priority="13245">
      <formula>IF(RIGHT(TEXT(AI102,"0.#"),1)=".",FALSE,TRUE)</formula>
    </cfRule>
    <cfRule type="expression" dxfId="1952" priority="13246">
      <formula>IF(RIGHT(TEXT(AI102,"0.#"),1)=".",TRUE,FALSE)</formula>
    </cfRule>
  </conditionalFormatting>
  <conditionalFormatting sqref="AM102">
    <cfRule type="expression" dxfId="1951" priority="13243">
      <formula>IF(RIGHT(TEXT(AM102,"0.#"),1)=".",FALSE,TRUE)</formula>
    </cfRule>
    <cfRule type="expression" dxfId="1950" priority="13244">
      <formula>IF(RIGHT(TEXT(AM102,"0.#"),1)=".",TRUE,FALSE)</formula>
    </cfRule>
  </conditionalFormatting>
  <conditionalFormatting sqref="AQ102">
    <cfRule type="expression" dxfId="1949" priority="13241">
      <formula>IF(RIGHT(TEXT(AQ102,"0.#"),1)=".",FALSE,TRUE)</formula>
    </cfRule>
    <cfRule type="expression" dxfId="1948" priority="13242">
      <formula>IF(RIGHT(TEXT(AQ102,"0.#"),1)=".",TRUE,FALSE)</formula>
    </cfRule>
  </conditionalFormatting>
  <conditionalFormatting sqref="AE104">
    <cfRule type="expression" dxfId="1947" priority="13239">
      <formula>IF(RIGHT(TEXT(AE104,"0.#"),1)=".",FALSE,TRUE)</formula>
    </cfRule>
    <cfRule type="expression" dxfId="1946" priority="13240">
      <formula>IF(RIGHT(TEXT(AE104,"0.#"),1)=".",TRUE,FALSE)</formula>
    </cfRule>
  </conditionalFormatting>
  <conditionalFormatting sqref="AI104">
    <cfRule type="expression" dxfId="1945" priority="13237">
      <formula>IF(RIGHT(TEXT(AI104,"0.#"),1)=".",FALSE,TRUE)</formula>
    </cfRule>
    <cfRule type="expression" dxfId="1944" priority="13238">
      <formula>IF(RIGHT(TEXT(AI104,"0.#"),1)=".",TRUE,FALSE)</formula>
    </cfRule>
  </conditionalFormatting>
  <conditionalFormatting sqref="AM104">
    <cfRule type="expression" dxfId="1943" priority="13235">
      <formula>IF(RIGHT(TEXT(AM104,"0.#"),1)=".",FALSE,TRUE)</formula>
    </cfRule>
    <cfRule type="expression" dxfId="1942" priority="13236">
      <formula>IF(RIGHT(TEXT(AM104,"0.#"),1)=".",TRUE,FALSE)</formula>
    </cfRule>
  </conditionalFormatting>
  <conditionalFormatting sqref="AE105">
    <cfRule type="expression" dxfId="1941" priority="13233">
      <formula>IF(RIGHT(TEXT(AE105,"0.#"),1)=".",FALSE,TRUE)</formula>
    </cfRule>
    <cfRule type="expression" dxfId="1940" priority="13234">
      <formula>IF(RIGHT(TEXT(AE105,"0.#"),1)=".",TRUE,FALSE)</formula>
    </cfRule>
  </conditionalFormatting>
  <conditionalFormatting sqref="AI105">
    <cfRule type="expression" dxfId="1939" priority="13231">
      <formula>IF(RIGHT(TEXT(AI105,"0.#"),1)=".",FALSE,TRUE)</formula>
    </cfRule>
    <cfRule type="expression" dxfId="1938" priority="13232">
      <formula>IF(RIGHT(TEXT(AI105,"0.#"),1)=".",TRUE,FALSE)</formula>
    </cfRule>
  </conditionalFormatting>
  <conditionalFormatting sqref="AM105">
    <cfRule type="expression" dxfId="1937" priority="13229">
      <formula>IF(RIGHT(TEXT(AM105,"0.#"),1)=".",FALSE,TRUE)</formula>
    </cfRule>
    <cfRule type="expression" dxfId="1936" priority="13230">
      <formula>IF(RIGHT(TEXT(AM105,"0.#"),1)=".",TRUE,FALSE)</formula>
    </cfRule>
  </conditionalFormatting>
  <conditionalFormatting sqref="AE107">
    <cfRule type="expression" dxfId="1935" priority="13225">
      <formula>IF(RIGHT(TEXT(AE107,"0.#"),1)=".",FALSE,TRUE)</formula>
    </cfRule>
    <cfRule type="expression" dxfId="1934" priority="13226">
      <formula>IF(RIGHT(TEXT(AE107,"0.#"),1)=".",TRUE,FALSE)</formula>
    </cfRule>
  </conditionalFormatting>
  <conditionalFormatting sqref="AI107">
    <cfRule type="expression" dxfId="1933" priority="13223">
      <formula>IF(RIGHT(TEXT(AI107,"0.#"),1)=".",FALSE,TRUE)</formula>
    </cfRule>
    <cfRule type="expression" dxfId="1932" priority="13224">
      <formula>IF(RIGHT(TEXT(AI107,"0.#"),1)=".",TRUE,FALSE)</formula>
    </cfRule>
  </conditionalFormatting>
  <conditionalFormatting sqref="AM107">
    <cfRule type="expression" dxfId="1931" priority="13221">
      <formula>IF(RIGHT(TEXT(AM107,"0.#"),1)=".",FALSE,TRUE)</formula>
    </cfRule>
    <cfRule type="expression" dxfId="1930" priority="13222">
      <formula>IF(RIGHT(TEXT(AM107,"0.#"),1)=".",TRUE,FALSE)</formula>
    </cfRule>
  </conditionalFormatting>
  <conditionalFormatting sqref="AE108">
    <cfRule type="expression" dxfId="1929" priority="13219">
      <formula>IF(RIGHT(TEXT(AE108,"0.#"),1)=".",FALSE,TRUE)</formula>
    </cfRule>
    <cfRule type="expression" dxfId="1928" priority="13220">
      <formula>IF(RIGHT(TEXT(AE108,"0.#"),1)=".",TRUE,FALSE)</formula>
    </cfRule>
  </conditionalFormatting>
  <conditionalFormatting sqref="AI108">
    <cfRule type="expression" dxfId="1927" priority="13217">
      <formula>IF(RIGHT(TEXT(AI108,"0.#"),1)=".",FALSE,TRUE)</formula>
    </cfRule>
    <cfRule type="expression" dxfId="1926" priority="13218">
      <formula>IF(RIGHT(TEXT(AI108,"0.#"),1)=".",TRUE,FALSE)</formula>
    </cfRule>
  </conditionalFormatting>
  <conditionalFormatting sqref="AM108">
    <cfRule type="expression" dxfId="1925" priority="13215">
      <formula>IF(RIGHT(TEXT(AM108,"0.#"),1)=".",FALSE,TRUE)</formula>
    </cfRule>
    <cfRule type="expression" dxfId="1924" priority="13216">
      <formula>IF(RIGHT(TEXT(AM108,"0.#"),1)=".",TRUE,FALSE)</formula>
    </cfRule>
  </conditionalFormatting>
  <conditionalFormatting sqref="AE110">
    <cfRule type="expression" dxfId="1923" priority="13211">
      <formula>IF(RIGHT(TEXT(AE110,"0.#"),1)=".",FALSE,TRUE)</formula>
    </cfRule>
    <cfRule type="expression" dxfId="1922" priority="13212">
      <formula>IF(RIGHT(TEXT(AE110,"0.#"),1)=".",TRUE,FALSE)</formula>
    </cfRule>
  </conditionalFormatting>
  <conditionalFormatting sqref="AI110">
    <cfRule type="expression" dxfId="1921" priority="13209">
      <formula>IF(RIGHT(TEXT(AI110,"0.#"),1)=".",FALSE,TRUE)</formula>
    </cfRule>
    <cfRule type="expression" dxfId="1920" priority="13210">
      <formula>IF(RIGHT(TEXT(AI110,"0.#"),1)=".",TRUE,FALSE)</formula>
    </cfRule>
  </conditionalFormatting>
  <conditionalFormatting sqref="AM110">
    <cfRule type="expression" dxfId="1919" priority="13207">
      <formula>IF(RIGHT(TEXT(AM110,"0.#"),1)=".",FALSE,TRUE)</formula>
    </cfRule>
    <cfRule type="expression" dxfId="1918" priority="13208">
      <formula>IF(RIGHT(TEXT(AM110,"0.#"),1)=".",TRUE,FALSE)</formula>
    </cfRule>
  </conditionalFormatting>
  <conditionalFormatting sqref="AE111">
    <cfRule type="expression" dxfId="1917" priority="13205">
      <formula>IF(RIGHT(TEXT(AE111,"0.#"),1)=".",FALSE,TRUE)</formula>
    </cfRule>
    <cfRule type="expression" dxfId="1916" priority="13206">
      <formula>IF(RIGHT(TEXT(AE111,"0.#"),1)=".",TRUE,FALSE)</formula>
    </cfRule>
  </conditionalFormatting>
  <conditionalFormatting sqref="AI111">
    <cfRule type="expression" dxfId="1915" priority="13203">
      <formula>IF(RIGHT(TEXT(AI111,"0.#"),1)=".",FALSE,TRUE)</formula>
    </cfRule>
    <cfRule type="expression" dxfId="1914" priority="13204">
      <formula>IF(RIGHT(TEXT(AI111,"0.#"),1)=".",TRUE,FALSE)</formula>
    </cfRule>
  </conditionalFormatting>
  <conditionalFormatting sqref="AM111">
    <cfRule type="expression" dxfId="1913" priority="13201">
      <formula>IF(RIGHT(TEXT(AM111,"0.#"),1)=".",FALSE,TRUE)</formula>
    </cfRule>
    <cfRule type="expression" dxfId="1912" priority="13202">
      <formula>IF(RIGHT(TEXT(AM111,"0.#"),1)=".",TRUE,FALSE)</formula>
    </cfRule>
  </conditionalFormatting>
  <conditionalFormatting sqref="AE113">
    <cfRule type="expression" dxfId="1911" priority="13197">
      <formula>IF(RIGHT(TEXT(AE113,"0.#"),1)=".",FALSE,TRUE)</formula>
    </cfRule>
    <cfRule type="expression" dxfId="1910" priority="13198">
      <formula>IF(RIGHT(TEXT(AE113,"0.#"),1)=".",TRUE,FALSE)</formula>
    </cfRule>
  </conditionalFormatting>
  <conditionalFormatting sqref="AI113">
    <cfRule type="expression" dxfId="1909" priority="13195">
      <formula>IF(RIGHT(TEXT(AI113,"0.#"),1)=".",FALSE,TRUE)</formula>
    </cfRule>
    <cfRule type="expression" dxfId="1908" priority="13196">
      <formula>IF(RIGHT(TEXT(AI113,"0.#"),1)=".",TRUE,FALSE)</formula>
    </cfRule>
  </conditionalFormatting>
  <conditionalFormatting sqref="AM113">
    <cfRule type="expression" dxfId="1907" priority="13193">
      <formula>IF(RIGHT(TEXT(AM113,"0.#"),1)=".",FALSE,TRUE)</formula>
    </cfRule>
    <cfRule type="expression" dxfId="1906" priority="13194">
      <formula>IF(RIGHT(TEXT(AM113,"0.#"),1)=".",TRUE,FALSE)</formula>
    </cfRule>
  </conditionalFormatting>
  <conditionalFormatting sqref="AE114">
    <cfRule type="expression" dxfId="1905" priority="13191">
      <formula>IF(RIGHT(TEXT(AE114,"0.#"),1)=".",FALSE,TRUE)</formula>
    </cfRule>
    <cfRule type="expression" dxfId="1904" priority="13192">
      <formula>IF(RIGHT(TEXT(AE114,"0.#"),1)=".",TRUE,FALSE)</formula>
    </cfRule>
  </conditionalFormatting>
  <conditionalFormatting sqref="AI114">
    <cfRule type="expression" dxfId="1903" priority="13189">
      <formula>IF(RIGHT(TEXT(AI114,"0.#"),1)=".",FALSE,TRUE)</formula>
    </cfRule>
    <cfRule type="expression" dxfId="1902" priority="13190">
      <formula>IF(RIGHT(TEXT(AI114,"0.#"),1)=".",TRUE,FALSE)</formula>
    </cfRule>
  </conditionalFormatting>
  <conditionalFormatting sqref="AM114">
    <cfRule type="expression" dxfId="1901" priority="13187">
      <formula>IF(RIGHT(TEXT(AM114,"0.#"),1)=".",FALSE,TRUE)</formula>
    </cfRule>
    <cfRule type="expression" dxfId="1900" priority="13188">
      <formula>IF(RIGHT(TEXT(AM114,"0.#"),1)=".",TRUE,FALSE)</formula>
    </cfRule>
  </conditionalFormatting>
  <conditionalFormatting sqref="AE116 AQ116">
    <cfRule type="expression" dxfId="1899" priority="13183">
      <formula>IF(RIGHT(TEXT(AE116,"0.#"),1)=".",FALSE,TRUE)</formula>
    </cfRule>
    <cfRule type="expression" dxfId="1898" priority="13184">
      <formula>IF(RIGHT(TEXT(AE116,"0.#"),1)=".",TRUE,FALSE)</formula>
    </cfRule>
  </conditionalFormatting>
  <conditionalFormatting sqref="AI116">
    <cfRule type="expression" dxfId="1897" priority="13181">
      <formula>IF(RIGHT(TEXT(AI116,"0.#"),1)=".",FALSE,TRUE)</formula>
    </cfRule>
    <cfRule type="expression" dxfId="1896" priority="13182">
      <formula>IF(RIGHT(TEXT(AI116,"0.#"),1)=".",TRUE,FALSE)</formula>
    </cfRule>
  </conditionalFormatting>
  <conditionalFormatting sqref="AM116">
    <cfRule type="expression" dxfId="1895" priority="13179">
      <formula>IF(RIGHT(TEXT(AM116,"0.#"),1)=".",FALSE,TRUE)</formula>
    </cfRule>
    <cfRule type="expression" dxfId="1894" priority="13180">
      <formula>IF(RIGHT(TEXT(AM116,"0.#"),1)=".",TRUE,FALSE)</formula>
    </cfRule>
  </conditionalFormatting>
  <conditionalFormatting sqref="AE117">
    <cfRule type="expression" dxfId="1893" priority="13177">
      <formula>IF(RIGHT(TEXT(AE117,"0.#"),1)=".",FALSE,TRUE)</formula>
    </cfRule>
    <cfRule type="expression" dxfId="1892" priority="13178">
      <formula>IF(RIGHT(TEXT(AE117,"0.#"),1)=".",TRUE,FALSE)</formula>
    </cfRule>
  </conditionalFormatting>
  <conditionalFormatting sqref="AI117">
    <cfRule type="expression" dxfId="1891" priority="13175">
      <formula>IF(RIGHT(TEXT(AI117,"0.#"),1)=".",FALSE,TRUE)</formula>
    </cfRule>
    <cfRule type="expression" dxfId="1890" priority="13176">
      <formula>IF(RIGHT(TEXT(AI117,"0.#"),1)=".",TRUE,FALSE)</formula>
    </cfRule>
  </conditionalFormatting>
  <conditionalFormatting sqref="AQ117">
    <cfRule type="expression" dxfId="1889" priority="13171">
      <formula>IF(RIGHT(TEXT(AQ117,"0.#"),1)=".",FALSE,TRUE)</formula>
    </cfRule>
    <cfRule type="expression" dxfId="1888" priority="13172">
      <formula>IF(RIGHT(TEXT(AQ117,"0.#"),1)=".",TRUE,FALSE)</formula>
    </cfRule>
  </conditionalFormatting>
  <conditionalFormatting sqref="AE119 AQ119">
    <cfRule type="expression" dxfId="1887" priority="13169">
      <formula>IF(RIGHT(TEXT(AE119,"0.#"),1)=".",FALSE,TRUE)</formula>
    </cfRule>
    <cfRule type="expression" dxfId="1886" priority="13170">
      <formula>IF(RIGHT(TEXT(AE119,"0.#"),1)=".",TRUE,FALSE)</formula>
    </cfRule>
  </conditionalFormatting>
  <conditionalFormatting sqref="AI119">
    <cfRule type="expression" dxfId="1885" priority="13167">
      <formula>IF(RIGHT(TEXT(AI119,"0.#"),1)=".",FALSE,TRUE)</formula>
    </cfRule>
    <cfRule type="expression" dxfId="1884" priority="13168">
      <formula>IF(RIGHT(TEXT(AI119,"0.#"),1)=".",TRUE,FALSE)</formula>
    </cfRule>
  </conditionalFormatting>
  <conditionalFormatting sqref="AM119">
    <cfRule type="expression" dxfId="1883" priority="13165">
      <formula>IF(RIGHT(TEXT(AM119,"0.#"),1)=".",FALSE,TRUE)</formula>
    </cfRule>
    <cfRule type="expression" dxfId="1882" priority="13166">
      <formula>IF(RIGHT(TEXT(AM119,"0.#"),1)=".",TRUE,FALSE)</formula>
    </cfRule>
  </conditionalFormatting>
  <conditionalFormatting sqref="AQ120">
    <cfRule type="expression" dxfId="1881" priority="13157">
      <formula>IF(RIGHT(TEXT(AQ120,"0.#"),1)=".",FALSE,TRUE)</formula>
    </cfRule>
    <cfRule type="expression" dxfId="1880" priority="13158">
      <formula>IF(RIGHT(TEXT(AQ120,"0.#"),1)=".",TRUE,FALSE)</formula>
    </cfRule>
  </conditionalFormatting>
  <conditionalFormatting sqref="AE122 AQ122">
    <cfRule type="expression" dxfId="1879" priority="13155">
      <formula>IF(RIGHT(TEXT(AE122,"0.#"),1)=".",FALSE,TRUE)</formula>
    </cfRule>
    <cfRule type="expression" dxfId="1878" priority="13156">
      <formula>IF(RIGHT(TEXT(AE122,"0.#"),1)=".",TRUE,FALSE)</formula>
    </cfRule>
  </conditionalFormatting>
  <conditionalFormatting sqref="AI122">
    <cfRule type="expression" dxfId="1877" priority="13153">
      <formula>IF(RIGHT(TEXT(AI122,"0.#"),1)=".",FALSE,TRUE)</formula>
    </cfRule>
    <cfRule type="expression" dxfId="1876" priority="13154">
      <formula>IF(RIGHT(TEXT(AI122,"0.#"),1)=".",TRUE,FALSE)</formula>
    </cfRule>
  </conditionalFormatting>
  <conditionalFormatting sqref="AM122">
    <cfRule type="expression" dxfId="1875" priority="13151">
      <formula>IF(RIGHT(TEXT(AM122,"0.#"),1)=".",FALSE,TRUE)</formula>
    </cfRule>
    <cfRule type="expression" dxfId="1874" priority="13152">
      <formula>IF(RIGHT(TEXT(AM122,"0.#"),1)=".",TRUE,FALSE)</formula>
    </cfRule>
  </conditionalFormatting>
  <conditionalFormatting sqref="AQ123">
    <cfRule type="expression" dxfId="1873" priority="13143">
      <formula>IF(RIGHT(TEXT(AQ123,"0.#"),1)=".",FALSE,TRUE)</formula>
    </cfRule>
    <cfRule type="expression" dxfId="1872" priority="13144">
      <formula>IF(RIGHT(TEXT(AQ123,"0.#"),1)=".",TRUE,FALSE)</formula>
    </cfRule>
  </conditionalFormatting>
  <conditionalFormatting sqref="AE125 AQ125">
    <cfRule type="expression" dxfId="1871" priority="13141">
      <formula>IF(RIGHT(TEXT(AE125,"0.#"),1)=".",FALSE,TRUE)</formula>
    </cfRule>
    <cfRule type="expression" dxfId="1870" priority="13142">
      <formula>IF(RIGHT(TEXT(AE125,"0.#"),1)=".",TRUE,FALSE)</formula>
    </cfRule>
  </conditionalFormatting>
  <conditionalFormatting sqref="AI125">
    <cfRule type="expression" dxfId="1869" priority="13139">
      <formula>IF(RIGHT(TEXT(AI125,"0.#"),1)=".",FALSE,TRUE)</formula>
    </cfRule>
    <cfRule type="expression" dxfId="1868" priority="13140">
      <formula>IF(RIGHT(TEXT(AI125,"0.#"),1)=".",TRUE,FALSE)</formula>
    </cfRule>
  </conditionalFormatting>
  <conditionalFormatting sqref="AM125">
    <cfRule type="expression" dxfId="1867" priority="13137">
      <formula>IF(RIGHT(TEXT(AM125,"0.#"),1)=".",FALSE,TRUE)</formula>
    </cfRule>
    <cfRule type="expression" dxfId="1866" priority="13138">
      <formula>IF(RIGHT(TEXT(AM125,"0.#"),1)=".",TRUE,FALSE)</formula>
    </cfRule>
  </conditionalFormatting>
  <conditionalFormatting sqref="AQ126">
    <cfRule type="expression" dxfId="1865" priority="13129">
      <formula>IF(RIGHT(TEXT(AQ126,"0.#"),1)=".",FALSE,TRUE)</formula>
    </cfRule>
    <cfRule type="expression" dxfId="1864" priority="13130">
      <formula>IF(RIGHT(TEXT(AQ126,"0.#"),1)=".",TRUE,FALSE)</formula>
    </cfRule>
  </conditionalFormatting>
  <conditionalFormatting sqref="AE128 AQ128">
    <cfRule type="expression" dxfId="1863" priority="13127">
      <formula>IF(RIGHT(TEXT(AE128,"0.#"),1)=".",FALSE,TRUE)</formula>
    </cfRule>
    <cfRule type="expression" dxfId="1862" priority="13128">
      <formula>IF(RIGHT(TEXT(AE128,"0.#"),1)=".",TRUE,FALSE)</formula>
    </cfRule>
  </conditionalFormatting>
  <conditionalFormatting sqref="AI128">
    <cfRule type="expression" dxfId="1861" priority="13125">
      <formula>IF(RIGHT(TEXT(AI128,"0.#"),1)=".",FALSE,TRUE)</formula>
    </cfRule>
    <cfRule type="expression" dxfId="1860" priority="13126">
      <formula>IF(RIGHT(TEXT(AI128,"0.#"),1)=".",TRUE,FALSE)</formula>
    </cfRule>
  </conditionalFormatting>
  <conditionalFormatting sqref="AM128">
    <cfRule type="expression" dxfId="1859" priority="13123">
      <formula>IF(RIGHT(TEXT(AM128,"0.#"),1)=".",FALSE,TRUE)</formula>
    </cfRule>
    <cfRule type="expression" dxfId="1858" priority="13124">
      <formula>IF(RIGHT(TEXT(AM128,"0.#"),1)=".",TRUE,FALSE)</formula>
    </cfRule>
  </conditionalFormatting>
  <conditionalFormatting sqref="AQ129">
    <cfRule type="expression" dxfId="1857" priority="13115">
      <formula>IF(RIGHT(TEXT(AQ129,"0.#"),1)=".",FALSE,TRUE)</formula>
    </cfRule>
    <cfRule type="expression" dxfId="1856" priority="13116">
      <formula>IF(RIGHT(TEXT(AQ129,"0.#"),1)=".",TRUE,FALSE)</formula>
    </cfRule>
  </conditionalFormatting>
  <conditionalFormatting sqref="AE75">
    <cfRule type="expression" dxfId="1855" priority="13113">
      <formula>IF(RIGHT(TEXT(AE75,"0.#"),1)=".",FALSE,TRUE)</formula>
    </cfRule>
    <cfRule type="expression" dxfId="1854" priority="13114">
      <formula>IF(RIGHT(TEXT(AE75,"0.#"),1)=".",TRUE,FALSE)</formula>
    </cfRule>
  </conditionalFormatting>
  <conditionalFormatting sqref="AE76">
    <cfRule type="expression" dxfId="1853" priority="13111">
      <formula>IF(RIGHT(TEXT(AE76,"0.#"),1)=".",FALSE,TRUE)</formula>
    </cfRule>
    <cfRule type="expression" dxfId="1852" priority="13112">
      <formula>IF(RIGHT(TEXT(AE76,"0.#"),1)=".",TRUE,FALSE)</formula>
    </cfRule>
  </conditionalFormatting>
  <conditionalFormatting sqref="AE77">
    <cfRule type="expression" dxfId="1851" priority="13109">
      <formula>IF(RIGHT(TEXT(AE77,"0.#"),1)=".",FALSE,TRUE)</formula>
    </cfRule>
    <cfRule type="expression" dxfId="1850" priority="13110">
      <formula>IF(RIGHT(TEXT(AE77,"0.#"),1)=".",TRUE,FALSE)</formula>
    </cfRule>
  </conditionalFormatting>
  <conditionalFormatting sqref="AI77">
    <cfRule type="expression" dxfId="1849" priority="13107">
      <formula>IF(RIGHT(TEXT(AI77,"0.#"),1)=".",FALSE,TRUE)</formula>
    </cfRule>
    <cfRule type="expression" dxfId="1848" priority="13108">
      <formula>IF(RIGHT(TEXT(AI77,"0.#"),1)=".",TRUE,FALSE)</formula>
    </cfRule>
  </conditionalFormatting>
  <conditionalFormatting sqref="AI76">
    <cfRule type="expression" dxfId="1847" priority="13105">
      <formula>IF(RIGHT(TEXT(AI76,"0.#"),1)=".",FALSE,TRUE)</formula>
    </cfRule>
    <cfRule type="expression" dxfId="1846" priority="13106">
      <formula>IF(RIGHT(TEXT(AI76,"0.#"),1)=".",TRUE,FALSE)</formula>
    </cfRule>
  </conditionalFormatting>
  <conditionalFormatting sqref="AI75">
    <cfRule type="expression" dxfId="1845" priority="13103">
      <formula>IF(RIGHT(TEXT(AI75,"0.#"),1)=".",FALSE,TRUE)</formula>
    </cfRule>
    <cfRule type="expression" dxfId="1844" priority="13104">
      <formula>IF(RIGHT(TEXT(AI75,"0.#"),1)=".",TRUE,FALSE)</formula>
    </cfRule>
  </conditionalFormatting>
  <conditionalFormatting sqref="AM75">
    <cfRule type="expression" dxfId="1843" priority="13101">
      <formula>IF(RIGHT(TEXT(AM75,"0.#"),1)=".",FALSE,TRUE)</formula>
    </cfRule>
    <cfRule type="expression" dxfId="1842" priority="13102">
      <formula>IF(RIGHT(TEXT(AM75,"0.#"),1)=".",TRUE,FALSE)</formula>
    </cfRule>
  </conditionalFormatting>
  <conditionalFormatting sqref="AM76">
    <cfRule type="expression" dxfId="1841" priority="13099">
      <formula>IF(RIGHT(TEXT(AM76,"0.#"),1)=".",FALSE,TRUE)</formula>
    </cfRule>
    <cfRule type="expression" dxfId="1840" priority="13100">
      <formula>IF(RIGHT(TEXT(AM76,"0.#"),1)=".",TRUE,FALSE)</formula>
    </cfRule>
  </conditionalFormatting>
  <conditionalFormatting sqref="AM77">
    <cfRule type="expression" dxfId="1839" priority="13097">
      <formula>IF(RIGHT(TEXT(AM77,"0.#"),1)=".",FALSE,TRUE)</formula>
    </cfRule>
    <cfRule type="expression" dxfId="1838" priority="13098">
      <formula>IF(RIGHT(TEXT(AM77,"0.#"),1)=".",TRUE,FALSE)</formula>
    </cfRule>
  </conditionalFormatting>
  <conditionalFormatting sqref="AE134:AE135 AI134:AI135 AM134:AM135 AQ134:AQ135 AU134:AU135">
    <cfRule type="expression" dxfId="1837" priority="13083">
      <formula>IF(RIGHT(TEXT(AE134,"0.#"),1)=".",FALSE,TRUE)</formula>
    </cfRule>
    <cfRule type="expression" dxfId="1836" priority="13084">
      <formula>IF(RIGHT(TEXT(AE134,"0.#"),1)=".",TRUE,FALSE)</formula>
    </cfRule>
  </conditionalFormatting>
  <conditionalFormatting sqref="AE433">
    <cfRule type="expression" dxfId="1835" priority="13053">
      <formula>IF(RIGHT(TEXT(AE433,"0.#"),1)=".",FALSE,TRUE)</formula>
    </cfRule>
    <cfRule type="expression" dxfId="1834" priority="13054">
      <formula>IF(RIGHT(TEXT(AE433,"0.#"),1)=".",TRUE,FALSE)</formula>
    </cfRule>
  </conditionalFormatting>
  <conditionalFormatting sqref="AM435">
    <cfRule type="expression" dxfId="1833" priority="13037">
      <formula>IF(RIGHT(TEXT(AM435,"0.#"),1)=".",FALSE,TRUE)</formula>
    </cfRule>
    <cfRule type="expression" dxfId="1832" priority="13038">
      <formula>IF(RIGHT(TEXT(AM435,"0.#"),1)=".",TRUE,FALSE)</formula>
    </cfRule>
  </conditionalFormatting>
  <conditionalFormatting sqref="AE434">
    <cfRule type="expression" dxfId="1831" priority="13051">
      <formula>IF(RIGHT(TEXT(AE434,"0.#"),1)=".",FALSE,TRUE)</formula>
    </cfRule>
    <cfRule type="expression" dxfId="1830" priority="13052">
      <formula>IF(RIGHT(TEXT(AE434,"0.#"),1)=".",TRUE,FALSE)</formula>
    </cfRule>
  </conditionalFormatting>
  <conditionalFormatting sqref="AE435">
    <cfRule type="expression" dxfId="1829" priority="13049">
      <formula>IF(RIGHT(TEXT(AE435,"0.#"),1)=".",FALSE,TRUE)</formula>
    </cfRule>
    <cfRule type="expression" dxfId="1828" priority="13050">
      <formula>IF(RIGHT(TEXT(AE435,"0.#"),1)=".",TRUE,FALSE)</formula>
    </cfRule>
  </conditionalFormatting>
  <conditionalFormatting sqref="AM433">
    <cfRule type="expression" dxfId="1827" priority="13041">
      <formula>IF(RIGHT(TEXT(AM433,"0.#"),1)=".",FALSE,TRUE)</formula>
    </cfRule>
    <cfRule type="expression" dxfId="1826" priority="13042">
      <formula>IF(RIGHT(TEXT(AM433,"0.#"),1)=".",TRUE,FALSE)</formula>
    </cfRule>
  </conditionalFormatting>
  <conditionalFormatting sqref="AM434">
    <cfRule type="expression" dxfId="1825" priority="13039">
      <formula>IF(RIGHT(TEXT(AM434,"0.#"),1)=".",FALSE,TRUE)</formula>
    </cfRule>
    <cfRule type="expression" dxfId="1824" priority="13040">
      <formula>IF(RIGHT(TEXT(AM434,"0.#"),1)=".",TRUE,FALSE)</formula>
    </cfRule>
  </conditionalFormatting>
  <conditionalFormatting sqref="AU433">
    <cfRule type="expression" dxfId="1823" priority="13029">
      <formula>IF(RIGHT(TEXT(AU433,"0.#"),1)=".",FALSE,TRUE)</formula>
    </cfRule>
    <cfRule type="expression" dxfId="1822" priority="13030">
      <formula>IF(RIGHT(TEXT(AU433,"0.#"),1)=".",TRUE,FALSE)</formula>
    </cfRule>
  </conditionalFormatting>
  <conditionalFormatting sqref="AU434">
    <cfRule type="expression" dxfId="1821" priority="13027">
      <formula>IF(RIGHT(TEXT(AU434,"0.#"),1)=".",FALSE,TRUE)</formula>
    </cfRule>
    <cfRule type="expression" dxfId="1820" priority="13028">
      <formula>IF(RIGHT(TEXT(AU434,"0.#"),1)=".",TRUE,FALSE)</formula>
    </cfRule>
  </conditionalFormatting>
  <conditionalFormatting sqref="AU435">
    <cfRule type="expression" dxfId="1819" priority="13025">
      <formula>IF(RIGHT(TEXT(AU435,"0.#"),1)=".",FALSE,TRUE)</formula>
    </cfRule>
    <cfRule type="expression" dxfId="1818" priority="13026">
      <formula>IF(RIGHT(TEXT(AU435,"0.#"),1)=".",TRUE,FALSE)</formula>
    </cfRule>
  </conditionalFormatting>
  <conditionalFormatting sqref="AI435">
    <cfRule type="expression" dxfId="1817" priority="12959">
      <formula>IF(RIGHT(TEXT(AI435,"0.#"),1)=".",FALSE,TRUE)</formula>
    </cfRule>
    <cfRule type="expression" dxfId="1816" priority="12960">
      <formula>IF(RIGHT(TEXT(AI435,"0.#"),1)=".",TRUE,FALSE)</formula>
    </cfRule>
  </conditionalFormatting>
  <conditionalFormatting sqref="AI433">
    <cfRule type="expression" dxfId="1815" priority="12963">
      <formula>IF(RIGHT(TEXT(AI433,"0.#"),1)=".",FALSE,TRUE)</formula>
    </cfRule>
    <cfRule type="expression" dxfId="1814" priority="12964">
      <formula>IF(RIGHT(TEXT(AI433,"0.#"),1)=".",TRUE,FALSE)</formula>
    </cfRule>
  </conditionalFormatting>
  <conditionalFormatting sqref="AI434">
    <cfRule type="expression" dxfId="1813" priority="12961">
      <formula>IF(RIGHT(TEXT(AI434,"0.#"),1)=".",FALSE,TRUE)</formula>
    </cfRule>
    <cfRule type="expression" dxfId="1812" priority="12962">
      <formula>IF(RIGHT(TEXT(AI434,"0.#"),1)=".",TRUE,FALSE)</formula>
    </cfRule>
  </conditionalFormatting>
  <conditionalFormatting sqref="AQ434">
    <cfRule type="expression" dxfId="1811" priority="12945">
      <formula>IF(RIGHT(TEXT(AQ434,"0.#"),1)=".",FALSE,TRUE)</formula>
    </cfRule>
    <cfRule type="expression" dxfId="1810" priority="12946">
      <formula>IF(RIGHT(TEXT(AQ434,"0.#"),1)=".",TRUE,FALSE)</formula>
    </cfRule>
  </conditionalFormatting>
  <conditionalFormatting sqref="AQ435">
    <cfRule type="expression" dxfId="1809" priority="12931">
      <formula>IF(RIGHT(TEXT(AQ435,"0.#"),1)=".",FALSE,TRUE)</formula>
    </cfRule>
    <cfRule type="expression" dxfId="1808" priority="12932">
      <formula>IF(RIGHT(TEXT(AQ435,"0.#"),1)=".",TRUE,FALSE)</formula>
    </cfRule>
  </conditionalFormatting>
  <conditionalFormatting sqref="AQ433">
    <cfRule type="expression" dxfId="1807" priority="12929">
      <formula>IF(RIGHT(TEXT(AQ433,"0.#"),1)=".",FALSE,TRUE)</formula>
    </cfRule>
    <cfRule type="expression" dxfId="1806" priority="12930">
      <formula>IF(RIGHT(TEXT(AQ433,"0.#"),1)=".",TRUE,FALSE)</formula>
    </cfRule>
  </conditionalFormatting>
  <conditionalFormatting sqref="AL855:AO874">
    <cfRule type="expression" dxfId="1805" priority="6653">
      <formula>IF(AND(AL855&gt;=0, RIGHT(TEXT(AL855,"0.#"),1)&lt;&gt;"."),TRUE,FALSE)</formula>
    </cfRule>
    <cfRule type="expression" dxfId="1804" priority="6654">
      <formula>IF(AND(AL855&gt;=0, RIGHT(TEXT(AL855,"0.#"),1)="."),TRUE,FALSE)</formula>
    </cfRule>
    <cfRule type="expression" dxfId="1803" priority="6655">
      <formula>IF(AND(AL855&lt;0, RIGHT(TEXT(AL855,"0.#"),1)&lt;&gt;"."),TRUE,FALSE)</formula>
    </cfRule>
    <cfRule type="expression" dxfId="1802" priority="6656">
      <formula>IF(AND(AL855&lt;0, RIGHT(TEXT(AL855,"0.#"),1)="."),TRUE,FALSE)</formula>
    </cfRule>
  </conditionalFormatting>
  <conditionalFormatting sqref="AQ53:AQ55">
    <cfRule type="expression" dxfId="1801" priority="4675">
      <formula>IF(RIGHT(TEXT(AQ53,"0.#"),1)=".",FALSE,TRUE)</formula>
    </cfRule>
    <cfRule type="expression" dxfId="1800" priority="4676">
      <formula>IF(RIGHT(TEXT(AQ53,"0.#"),1)=".",TRUE,FALSE)</formula>
    </cfRule>
  </conditionalFormatting>
  <conditionalFormatting sqref="AU53:AU55">
    <cfRule type="expression" dxfId="1799" priority="4673">
      <formula>IF(RIGHT(TEXT(AU53,"0.#"),1)=".",FALSE,TRUE)</formula>
    </cfRule>
    <cfRule type="expression" dxfId="1798" priority="4674">
      <formula>IF(RIGHT(TEXT(AU53,"0.#"),1)=".",TRUE,FALSE)</formula>
    </cfRule>
  </conditionalFormatting>
  <conditionalFormatting sqref="AQ60:AQ62">
    <cfRule type="expression" dxfId="1797" priority="4671">
      <formula>IF(RIGHT(TEXT(AQ60,"0.#"),1)=".",FALSE,TRUE)</formula>
    </cfRule>
    <cfRule type="expression" dxfId="1796" priority="4672">
      <formula>IF(RIGHT(TEXT(AQ60,"0.#"),1)=".",TRUE,FALSE)</formula>
    </cfRule>
  </conditionalFormatting>
  <conditionalFormatting sqref="AU60:AU62">
    <cfRule type="expression" dxfId="1795" priority="4669">
      <formula>IF(RIGHT(TEXT(AU60,"0.#"),1)=".",FALSE,TRUE)</formula>
    </cfRule>
    <cfRule type="expression" dxfId="1794" priority="4670">
      <formula>IF(RIGHT(TEXT(AU60,"0.#"),1)=".",TRUE,FALSE)</formula>
    </cfRule>
  </conditionalFormatting>
  <conditionalFormatting sqref="AQ75:AQ77">
    <cfRule type="expression" dxfId="1793" priority="4667">
      <formula>IF(RIGHT(TEXT(AQ75,"0.#"),1)=".",FALSE,TRUE)</formula>
    </cfRule>
    <cfRule type="expression" dxfId="1792" priority="4668">
      <formula>IF(RIGHT(TEXT(AQ75,"0.#"),1)=".",TRUE,FALSE)</formula>
    </cfRule>
  </conditionalFormatting>
  <conditionalFormatting sqref="AU75:AU77">
    <cfRule type="expression" dxfId="1791" priority="4665">
      <formula>IF(RIGHT(TEXT(AU75,"0.#"),1)=".",FALSE,TRUE)</formula>
    </cfRule>
    <cfRule type="expression" dxfId="1790" priority="4666">
      <formula>IF(RIGHT(TEXT(AU75,"0.#"),1)=".",TRUE,FALSE)</formula>
    </cfRule>
  </conditionalFormatting>
  <conditionalFormatting sqref="AQ87:AQ89">
    <cfRule type="expression" dxfId="1789" priority="4663">
      <formula>IF(RIGHT(TEXT(AQ87,"0.#"),1)=".",FALSE,TRUE)</formula>
    </cfRule>
    <cfRule type="expression" dxfId="1788" priority="4664">
      <formula>IF(RIGHT(TEXT(AQ87,"0.#"),1)=".",TRUE,FALSE)</formula>
    </cfRule>
  </conditionalFormatting>
  <conditionalFormatting sqref="AU87:AU89">
    <cfRule type="expression" dxfId="1787" priority="4661">
      <formula>IF(RIGHT(TEXT(AU87,"0.#"),1)=".",FALSE,TRUE)</formula>
    </cfRule>
    <cfRule type="expression" dxfId="1786" priority="4662">
      <formula>IF(RIGHT(TEXT(AU87,"0.#"),1)=".",TRUE,FALSE)</formula>
    </cfRule>
  </conditionalFormatting>
  <conditionalFormatting sqref="AQ92:AQ94">
    <cfRule type="expression" dxfId="1785" priority="4659">
      <formula>IF(RIGHT(TEXT(AQ92,"0.#"),1)=".",FALSE,TRUE)</formula>
    </cfRule>
    <cfRule type="expression" dxfId="1784" priority="4660">
      <formula>IF(RIGHT(TEXT(AQ92,"0.#"),1)=".",TRUE,FALSE)</formula>
    </cfRule>
  </conditionalFormatting>
  <conditionalFormatting sqref="AU92:AU94">
    <cfRule type="expression" dxfId="1783" priority="4657">
      <formula>IF(RIGHT(TEXT(AU92,"0.#"),1)=".",FALSE,TRUE)</formula>
    </cfRule>
    <cfRule type="expression" dxfId="1782" priority="4658">
      <formula>IF(RIGHT(TEXT(AU92,"0.#"),1)=".",TRUE,FALSE)</formula>
    </cfRule>
  </conditionalFormatting>
  <conditionalFormatting sqref="AQ97:AQ99">
    <cfRule type="expression" dxfId="1781" priority="4655">
      <formula>IF(RIGHT(TEXT(AQ97,"0.#"),1)=".",FALSE,TRUE)</formula>
    </cfRule>
    <cfRule type="expression" dxfId="1780" priority="4656">
      <formula>IF(RIGHT(TEXT(AQ97,"0.#"),1)=".",TRUE,FALSE)</formula>
    </cfRule>
  </conditionalFormatting>
  <conditionalFormatting sqref="AU97:AU99">
    <cfRule type="expression" dxfId="1779" priority="4653">
      <formula>IF(RIGHT(TEXT(AU97,"0.#"),1)=".",FALSE,TRUE)</formula>
    </cfRule>
    <cfRule type="expression" dxfId="1778" priority="4654">
      <formula>IF(RIGHT(TEXT(AU97,"0.#"),1)=".",TRUE,FALSE)</formula>
    </cfRule>
  </conditionalFormatting>
  <conditionalFormatting sqref="AE458">
    <cfRule type="expression" dxfId="1777" priority="4347">
      <formula>IF(RIGHT(TEXT(AE458,"0.#"),1)=".",FALSE,TRUE)</formula>
    </cfRule>
    <cfRule type="expression" dxfId="1776" priority="4348">
      <formula>IF(RIGHT(TEXT(AE458,"0.#"),1)=".",TRUE,FALSE)</formula>
    </cfRule>
  </conditionalFormatting>
  <conditionalFormatting sqref="AM460">
    <cfRule type="expression" dxfId="1775" priority="4337">
      <formula>IF(RIGHT(TEXT(AM460,"0.#"),1)=".",FALSE,TRUE)</formula>
    </cfRule>
    <cfRule type="expression" dxfId="1774" priority="4338">
      <formula>IF(RIGHT(TEXT(AM460,"0.#"),1)=".",TRUE,FALSE)</formula>
    </cfRule>
  </conditionalFormatting>
  <conditionalFormatting sqref="AE459">
    <cfRule type="expression" dxfId="1773" priority="4345">
      <formula>IF(RIGHT(TEXT(AE459,"0.#"),1)=".",FALSE,TRUE)</formula>
    </cfRule>
    <cfRule type="expression" dxfId="1772" priority="4346">
      <formula>IF(RIGHT(TEXT(AE459,"0.#"),1)=".",TRUE,FALSE)</formula>
    </cfRule>
  </conditionalFormatting>
  <conditionalFormatting sqref="AE460">
    <cfRule type="expression" dxfId="1771" priority="4343">
      <formula>IF(RIGHT(TEXT(AE460,"0.#"),1)=".",FALSE,TRUE)</formula>
    </cfRule>
    <cfRule type="expression" dxfId="1770" priority="4344">
      <formula>IF(RIGHT(TEXT(AE460,"0.#"),1)=".",TRUE,FALSE)</formula>
    </cfRule>
  </conditionalFormatting>
  <conditionalFormatting sqref="AM458">
    <cfRule type="expression" dxfId="1769" priority="4341">
      <formula>IF(RIGHT(TEXT(AM458,"0.#"),1)=".",FALSE,TRUE)</formula>
    </cfRule>
    <cfRule type="expression" dxfId="1768" priority="4342">
      <formula>IF(RIGHT(TEXT(AM458,"0.#"),1)=".",TRUE,FALSE)</formula>
    </cfRule>
  </conditionalFormatting>
  <conditionalFormatting sqref="AM459">
    <cfRule type="expression" dxfId="1767" priority="4339">
      <formula>IF(RIGHT(TEXT(AM459,"0.#"),1)=".",FALSE,TRUE)</formula>
    </cfRule>
    <cfRule type="expression" dxfId="1766" priority="4340">
      <formula>IF(RIGHT(TEXT(AM459,"0.#"),1)=".",TRUE,FALSE)</formula>
    </cfRule>
  </conditionalFormatting>
  <conditionalFormatting sqref="AU458">
    <cfRule type="expression" dxfId="1765" priority="4335">
      <formula>IF(RIGHT(TEXT(AU458,"0.#"),1)=".",FALSE,TRUE)</formula>
    </cfRule>
    <cfRule type="expression" dxfId="1764" priority="4336">
      <formula>IF(RIGHT(TEXT(AU458,"0.#"),1)=".",TRUE,FALSE)</formula>
    </cfRule>
  </conditionalFormatting>
  <conditionalFormatting sqref="AU459">
    <cfRule type="expression" dxfId="1763" priority="4333">
      <formula>IF(RIGHT(TEXT(AU459,"0.#"),1)=".",FALSE,TRUE)</formula>
    </cfRule>
    <cfRule type="expression" dxfId="1762" priority="4334">
      <formula>IF(RIGHT(TEXT(AU459,"0.#"),1)=".",TRUE,FALSE)</formula>
    </cfRule>
  </conditionalFormatting>
  <conditionalFormatting sqref="AU460">
    <cfRule type="expression" dxfId="1761" priority="4331">
      <formula>IF(RIGHT(TEXT(AU460,"0.#"),1)=".",FALSE,TRUE)</formula>
    </cfRule>
    <cfRule type="expression" dxfId="1760" priority="4332">
      <formula>IF(RIGHT(TEXT(AU460,"0.#"),1)=".",TRUE,FALSE)</formula>
    </cfRule>
  </conditionalFormatting>
  <conditionalFormatting sqref="AI460">
    <cfRule type="expression" dxfId="1759" priority="4325">
      <formula>IF(RIGHT(TEXT(AI460,"0.#"),1)=".",FALSE,TRUE)</formula>
    </cfRule>
    <cfRule type="expression" dxfId="1758" priority="4326">
      <formula>IF(RIGHT(TEXT(AI460,"0.#"),1)=".",TRUE,FALSE)</formula>
    </cfRule>
  </conditionalFormatting>
  <conditionalFormatting sqref="AI458">
    <cfRule type="expression" dxfId="1757" priority="4329">
      <formula>IF(RIGHT(TEXT(AI458,"0.#"),1)=".",FALSE,TRUE)</formula>
    </cfRule>
    <cfRule type="expression" dxfId="1756" priority="4330">
      <formula>IF(RIGHT(TEXT(AI458,"0.#"),1)=".",TRUE,FALSE)</formula>
    </cfRule>
  </conditionalFormatting>
  <conditionalFormatting sqref="AI459">
    <cfRule type="expression" dxfId="1755" priority="4327">
      <formula>IF(RIGHT(TEXT(AI459,"0.#"),1)=".",FALSE,TRUE)</formula>
    </cfRule>
    <cfRule type="expression" dxfId="1754" priority="4328">
      <formula>IF(RIGHT(TEXT(AI459,"0.#"),1)=".",TRUE,FALSE)</formula>
    </cfRule>
  </conditionalFormatting>
  <conditionalFormatting sqref="AQ459">
    <cfRule type="expression" dxfId="1753" priority="4323">
      <formula>IF(RIGHT(TEXT(AQ459,"0.#"),1)=".",FALSE,TRUE)</formula>
    </cfRule>
    <cfRule type="expression" dxfId="1752" priority="4324">
      <formula>IF(RIGHT(TEXT(AQ459,"0.#"),1)=".",TRUE,FALSE)</formula>
    </cfRule>
  </conditionalFormatting>
  <conditionalFormatting sqref="AQ460">
    <cfRule type="expression" dxfId="1751" priority="4321">
      <formula>IF(RIGHT(TEXT(AQ460,"0.#"),1)=".",FALSE,TRUE)</formula>
    </cfRule>
    <cfRule type="expression" dxfId="1750" priority="4322">
      <formula>IF(RIGHT(TEXT(AQ460,"0.#"),1)=".",TRUE,FALSE)</formula>
    </cfRule>
  </conditionalFormatting>
  <conditionalFormatting sqref="AQ458">
    <cfRule type="expression" dxfId="1749" priority="4319">
      <formula>IF(RIGHT(TEXT(AQ458,"0.#"),1)=".",FALSE,TRUE)</formula>
    </cfRule>
    <cfRule type="expression" dxfId="1748" priority="4320">
      <formula>IF(RIGHT(TEXT(AQ458,"0.#"),1)=".",TRUE,FALSE)</formula>
    </cfRule>
  </conditionalFormatting>
  <conditionalFormatting sqref="AE120 AM120">
    <cfRule type="expression" dxfId="1747" priority="2997">
      <formula>IF(RIGHT(TEXT(AE120,"0.#"),1)=".",FALSE,TRUE)</formula>
    </cfRule>
    <cfRule type="expression" dxfId="1746" priority="2998">
      <formula>IF(RIGHT(TEXT(AE120,"0.#"),1)=".",TRUE,FALSE)</formula>
    </cfRule>
  </conditionalFormatting>
  <conditionalFormatting sqref="AI126">
    <cfRule type="expression" dxfId="1745" priority="2987">
      <formula>IF(RIGHT(TEXT(AI126,"0.#"),1)=".",FALSE,TRUE)</formula>
    </cfRule>
    <cfRule type="expression" dxfId="1744" priority="2988">
      <formula>IF(RIGHT(TEXT(AI126,"0.#"),1)=".",TRUE,FALSE)</formula>
    </cfRule>
  </conditionalFormatting>
  <conditionalFormatting sqref="AI120">
    <cfRule type="expression" dxfId="1743" priority="2995">
      <formula>IF(RIGHT(TEXT(AI120,"0.#"),1)=".",FALSE,TRUE)</formula>
    </cfRule>
    <cfRule type="expression" dxfId="1742" priority="2996">
      <formula>IF(RIGHT(TEXT(AI120,"0.#"),1)=".",TRUE,FALSE)</formula>
    </cfRule>
  </conditionalFormatting>
  <conditionalFormatting sqref="AE123 AM123">
    <cfRule type="expression" dxfId="1741" priority="2993">
      <formula>IF(RIGHT(TEXT(AE123,"0.#"),1)=".",FALSE,TRUE)</formula>
    </cfRule>
    <cfRule type="expression" dxfId="1740" priority="2994">
      <formula>IF(RIGHT(TEXT(AE123,"0.#"),1)=".",TRUE,FALSE)</formula>
    </cfRule>
  </conditionalFormatting>
  <conditionalFormatting sqref="AI123">
    <cfRule type="expression" dxfId="1739" priority="2991">
      <formula>IF(RIGHT(TEXT(AI123,"0.#"),1)=".",FALSE,TRUE)</formula>
    </cfRule>
    <cfRule type="expression" dxfId="1738" priority="2992">
      <formula>IF(RIGHT(TEXT(AI123,"0.#"),1)=".",TRUE,FALSE)</formula>
    </cfRule>
  </conditionalFormatting>
  <conditionalFormatting sqref="AE126 AM126">
    <cfRule type="expression" dxfId="1737" priority="2989">
      <formula>IF(RIGHT(TEXT(AE126,"0.#"),1)=".",FALSE,TRUE)</formula>
    </cfRule>
    <cfRule type="expression" dxfId="1736" priority="2990">
      <formula>IF(RIGHT(TEXT(AE126,"0.#"),1)=".",TRUE,FALSE)</formula>
    </cfRule>
  </conditionalFormatting>
  <conditionalFormatting sqref="AE129 AM129">
    <cfRule type="expression" dxfId="1735" priority="2985">
      <formula>IF(RIGHT(TEXT(AE129,"0.#"),1)=".",FALSE,TRUE)</formula>
    </cfRule>
    <cfRule type="expression" dxfId="1734" priority="2986">
      <formula>IF(RIGHT(TEXT(AE129,"0.#"),1)=".",TRUE,FALSE)</formula>
    </cfRule>
  </conditionalFormatting>
  <conditionalFormatting sqref="AI129">
    <cfRule type="expression" dxfId="1733" priority="2983">
      <formula>IF(RIGHT(TEXT(AI129,"0.#"),1)=".",FALSE,TRUE)</formula>
    </cfRule>
    <cfRule type="expression" dxfId="1732" priority="2984">
      <formula>IF(RIGHT(TEXT(AI129,"0.#"),1)=".",TRUE,FALSE)</formula>
    </cfRule>
  </conditionalFormatting>
  <conditionalFormatting sqref="Y855:Y874">
    <cfRule type="expression" dxfId="1731" priority="2981">
      <formula>IF(RIGHT(TEXT(Y855,"0.#"),1)=".",FALSE,TRUE)</formula>
    </cfRule>
    <cfRule type="expression" dxfId="1730" priority="2982">
      <formula>IF(RIGHT(TEXT(Y855,"0.#"),1)=".",TRUE,FALSE)</formula>
    </cfRule>
  </conditionalFormatting>
  <conditionalFormatting sqref="AU518">
    <cfRule type="expression" dxfId="1729" priority="1491">
      <formula>IF(RIGHT(TEXT(AU518,"0.#"),1)=".",FALSE,TRUE)</formula>
    </cfRule>
    <cfRule type="expression" dxfId="1728" priority="1492">
      <formula>IF(RIGHT(TEXT(AU518,"0.#"),1)=".",TRUE,FALSE)</formula>
    </cfRule>
  </conditionalFormatting>
  <conditionalFormatting sqref="AQ551">
    <cfRule type="expression" dxfId="1727" priority="1267">
      <formula>IF(RIGHT(TEXT(AQ551,"0.#"),1)=".",FALSE,TRUE)</formula>
    </cfRule>
    <cfRule type="expression" dxfId="1726" priority="1268">
      <formula>IF(RIGHT(TEXT(AQ551,"0.#"),1)=".",TRUE,FALSE)</formula>
    </cfRule>
  </conditionalFormatting>
  <conditionalFormatting sqref="AE556">
    <cfRule type="expression" dxfId="1725" priority="1265">
      <formula>IF(RIGHT(TEXT(AE556,"0.#"),1)=".",FALSE,TRUE)</formula>
    </cfRule>
    <cfRule type="expression" dxfId="1724" priority="1266">
      <formula>IF(RIGHT(TEXT(AE556,"0.#"),1)=".",TRUE,FALSE)</formula>
    </cfRule>
  </conditionalFormatting>
  <conditionalFormatting sqref="AE557">
    <cfRule type="expression" dxfId="1723" priority="1263">
      <formula>IF(RIGHT(TEXT(AE557,"0.#"),1)=".",FALSE,TRUE)</formula>
    </cfRule>
    <cfRule type="expression" dxfId="1722" priority="1264">
      <formula>IF(RIGHT(TEXT(AE557,"0.#"),1)=".",TRUE,FALSE)</formula>
    </cfRule>
  </conditionalFormatting>
  <conditionalFormatting sqref="AE558">
    <cfRule type="expression" dxfId="1721" priority="1261">
      <formula>IF(RIGHT(TEXT(AE558,"0.#"),1)=".",FALSE,TRUE)</formula>
    </cfRule>
    <cfRule type="expression" dxfId="1720" priority="1262">
      <formula>IF(RIGHT(TEXT(AE558,"0.#"),1)=".",TRUE,FALSE)</formula>
    </cfRule>
  </conditionalFormatting>
  <conditionalFormatting sqref="AU556">
    <cfRule type="expression" dxfId="1719" priority="1253">
      <formula>IF(RIGHT(TEXT(AU556,"0.#"),1)=".",FALSE,TRUE)</formula>
    </cfRule>
    <cfRule type="expression" dxfId="1718" priority="1254">
      <formula>IF(RIGHT(TEXT(AU556,"0.#"),1)=".",TRUE,FALSE)</formula>
    </cfRule>
  </conditionalFormatting>
  <conditionalFormatting sqref="AU557">
    <cfRule type="expression" dxfId="1717" priority="1251">
      <formula>IF(RIGHT(TEXT(AU557,"0.#"),1)=".",FALSE,TRUE)</formula>
    </cfRule>
    <cfRule type="expression" dxfId="1716" priority="1252">
      <formula>IF(RIGHT(TEXT(AU557,"0.#"),1)=".",TRUE,FALSE)</formula>
    </cfRule>
  </conditionalFormatting>
  <conditionalFormatting sqref="AU558">
    <cfRule type="expression" dxfId="1715" priority="1249">
      <formula>IF(RIGHT(TEXT(AU558,"0.#"),1)=".",FALSE,TRUE)</formula>
    </cfRule>
    <cfRule type="expression" dxfId="1714" priority="1250">
      <formula>IF(RIGHT(TEXT(AU558,"0.#"),1)=".",TRUE,FALSE)</formula>
    </cfRule>
  </conditionalFormatting>
  <conditionalFormatting sqref="AQ557">
    <cfRule type="expression" dxfId="1713" priority="1241">
      <formula>IF(RIGHT(TEXT(AQ557,"0.#"),1)=".",FALSE,TRUE)</formula>
    </cfRule>
    <cfRule type="expression" dxfId="1712" priority="1242">
      <formula>IF(RIGHT(TEXT(AQ557,"0.#"),1)=".",TRUE,FALSE)</formula>
    </cfRule>
  </conditionalFormatting>
  <conditionalFormatting sqref="AQ558">
    <cfRule type="expression" dxfId="1711" priority="1239">
      <formula>IF(RIGHT(TEXT(AQ558,"0.#"),1)=".",FALSE,TRUE)</formula>
    </cfRule>
    <cfRule type="expression" dxfId="1710" priority="1240">
      <formula>IF(RIGHT(TEXT(AQ558,"0.#"),1)=".",TRUE,FALSE)</formula>
    </cfRule>
  </conditionalFormatting>
  <conditionalFormatting sqref="AQ556">
    <cfRule type="expression" dxfId="1709" priority="1237">
      <formula>IF(RIGHT(TEXT(AQ556,"0.#"),1)=".",FALSE,TRUE)</formula>
    </cfRule>
    <cfRule type="expression" dxfId="1708" priority="1238">
      <formula>IF(RIGHT(TEXT(AQ556,"0.#"),1)=".",TRUE,FALSE)</formula>
    </cfRule>
  </conditionalFormatting>
  <conditionalFormatting sqref="AE561">
    <cfRule type="expression" dxfId="1707" priority="1235">
      <formula>IF(RIGHT(TEXT(AE561,"0.#"),1)=".",FALSE,TRUE)</formula>
    </cfRule>
    <cfRule type="expression" dxfId="1706" priority="1236">
      <formula>IF(RIGHT(TEXT(AE561,"0.#"),1)=".",TRUE,FALSE)</formula>
    </cfRule>
  </conditionalFormatting>
  <conditionalFormatting sqref="AE562">
    <cfRule type="expression" dxfId="1705" priority="1233">
      <formula>IF(RIGHT(TEXT(AE562,"0.#"),1)=".",FALSE,TRUE)</formula>
    </cfRule>
    <cfRule type="expression" dxfId="1704" priority="1234">
      <formula>IF(RIGHT(TEXT(AE562,"0.#"),1)=".",TRUE,FALSE)</formula>
    </cfRule>
  </conditionalFormatting>
  <conditionalFormatting sqref="AE563">
    <cfRule type="expression" dxfId="1703" priority="1231">
      <formula>IF(RIGHT(TEXT(AE563,"0.#"),1)=".",FALSE,TRUE)</formula>
    </cfRule>
    <cfRule type="expression" dxfId="1702" priority="1232">
      <formula>IF(RIGHT(TEXT(AE563,"0.#"),1)=".",TRUE,FALSE)</formula>
    </cfRule>
  </conditionalFormatting>
  <conditionalFormatting sqref="AL1110:AO1139">
    <cfRule type="expression" dxfId="1701" priority="2887">
      <formula>IF(AND(AL1110&gt;=0, RIGHT(TEXT(AL1110,"0.#"),1)&lt;&gt;"."),TRUE,FALSE)</formula>
    </cfRule>
    <cfRule type="expression" dxfId="1700" priority="2888">
      <formula>IF(AND(AL1110&gt;=0, RIGHT(TEXT(AL1110,"0.#"),1)="."),TRUE,FALSE)</formula>
    </cfRule>
    <cfRule type="expression" dxfId="1699" priority="2889">
      <formula>IF(AND(AL1110&lt;0, RIGHT(TEXT(AL1110,"0.#"),1)&lt;&gt;"."),TRUE,FALSE)</formula>
    </cfRule>
    <cfRule type="expression" dxfId="1698" priority="2890">
      <formula>IF(AND(AL1110&lt;0, RIGHT(TEXT(AL1110,"0.#"),1)="."),TRUE,FALSE)</formula>
    </cfRule>
  </conditionalFormatting>
  <conditionalFormatting sqref="Y1110:Y1139">
    <cfRule type="expression" dxfId="1697" priority="2885">
      <formula>IF(RIGHT(TEXT(Y1110,"0.#"),1)=".",FALSE,TRUE)</formula>
    </cfRule>
    <cfRule type="expression" dxfId="1696" priority="2886">
      <formula>IF(RIGHT(TEXT(Y1110,"0.#"),1)=".",TRUE,FALSE)</formula>
    </cfRule>
  </conditionalFormatting>
  <conditionalFormatting sqref="AQ553">
    <cfRule type="expression" dxfId="1695" priority="1269">
      <formula>IF(RIGHT(TEXT(AQ553,"0.#"),1)=".",FALSE,TRUE)</formula>
    </cfRule>
    <cfRule type="expression" dxfId="1694" priority="1270">
      <formula>IF(RIGHT(TEXT(AQ553,"0.#"),1)=".",TRUE,FALSE)</formula>
    </cfRule>
  </conditionalFormatting>
  <conditionalFormatting sqref="AU552">
    <cfRule type="expression" dxfId="1693" priority="1281">
      <formula>IF(RIGHT(TEXT(AU552,"0.#"),1)=".",FALSE,TRUE)</formula>
    </cfRule>
    <cfRule type="expression" dxfId="1692" priority="1282">
      <formula>IF(RIGHT(TEXT(AU552,"0.#"),1)=".",TRUE,FALSE)</formula>
    </cfRule>
  </conditionalFormatting>
  <conditionalFormatting sqref="AE552">
    <cfRule type="expression" dxfId="1691" priority="1293">
      <formula>IF(RIGHT(TEXT(AE552,"0.#"),1)=".",FALSE,TRUE)</formula>
    </cfRule>
    <cfRule type="expression" dxfId="1690" priority="1294">
      <formula>IF(RIGHT(TEXT(AE552,"0.#"),1)=".",TRUE,FALSE)</formula>
    </cfRule>
  </conditionalFormatting>
  <conditionalFormatting sqref="AQ548">
    <cfRule type="expression" dxfId="1689" priority="1299">
      <formula>IF(RIGHT(TEXT(AQ548,"0.#"),1)=".",FALSE,TRUE)</formula>
    </cfRule>
    <cfRule type="expression" dxfId="1688" priority="1300">
      <formula>IF(RIGHT(TEXT(AQ548,"0.#"),1)=".",TRUE,FALSE)</formula>
    </cfRule>
  </conditionalFormatting>
  <conditionalFormatting sqref="AL845:AO854">
    <cfRule type="expression" dxfId="1687" priority="2839">
      <formula>IF(AND(AL845&gt;=0, RIGHT(TEXT(AL845,"0.#"),1)&lt;&gt;"."),TRUE,FALSE)</formula>
    </cfRule>
    <cfRule type="expression" dxfId="1686" priority="2840">
      <formula>IF(AND(AL845&gt;=0, RIGHT(TEXT(AL845,"0.#"),1)="."),TRUE,FALSE)</formula>
    </cfRule>
    <cfRule type="expression" dxfId="1685" priority="2841">
      <formula>IF(AND(AL845&lt;0, RIGHT(TEXT(AL845,"0.#"),1)&lt;&gt;"."),TRUE,FALSE)</formula>
    </cfRule>
    <cfRule type="expression" dxfId="1684" priority="2842">
      <formula>IF(AND(AL845&lt;0, RIGHT(TEXT(AL845,"0.#"),1)="."),TRUE,FALSE)</formula>
    </cfRule>
  </conditionalFormatting>
  <conditionalFormatting sqref="AE492">
    <cfRule type="expression" dxfId="1683" priority="1625">
      <formula>IF(RIGHT(TEXT(AE492,"0.#"),1)=".",FALSE,TRUE)</formula>
    </cfRule>
    <cfRule type="expression" dxfId="1682" priority="1626">
      <formula>IF(RIGHT(TEXT(AE492,"0.#"),1)=".",TRUE,FALSE)</formula>
    </cfRule>
  </conditionalFormatting>
  <conditionalFormatting sqref="AE493">
    <cfRule type="expression" dxfId="1681" priority="1623">
      <formula>IF(RIGHT(TEXT(AE493,"0.#"),1)=".",FALSE,TRUE)</formula>
    </cfRule>
    <cfRule type="expression" dxfId="1680" priority="1624">
      <formula>IF(RIGHT(TEXT(AE493,"0.#"),1)=".",TRUE,FALSE)</formula>
    </cfRule>
  </conditionalFormatting>
  <conditionalFormatting sqref="AE494">
    <cfRule type="expression" dxfId="1679" priority="1621">
      <formula>IF(RIGHT(TEXT(AE494,"0.#"),1)=".",FALSE,TRUE)</formula>
    </cfRule>
    <cfRule type="expression" dxfId="1678" priority="1622">
      <formula>IF(RIGHT(TEXT(AE494,"0.#"),1)=".",TRUE,FALSE)</formula>
    </cfRule>
  </conditionalFormatting>
  <conditionalFormatting sqref="AQ493">
    <cfRule type="expression" dxfId="1677" priority="1601">
      <formula>IF(RIGHT(TEXT(AQ493,"0.#"),1)=".",FALSE,TRUE)</formula>
    </cfRule>
    <cfRule type="expression" dxfId="1676" priority="1602">
      <formula>IF(RIGHT(TEXT(AQ493,"0.#"),1)=".",TRUE,FALSE)</formula>
    </cfRule>
  </conditionalFormatting>
  <conditionalFormatting sqref="AQ494">
    <cfRule type="expression" dxfId="1675" priority="1599">
      <formula>IF(RIGHT(TEXT(AQ494,"0.#"),1)=".",FALSE,TRUE)</formula>
    </cfRule>
    <cfRule type="expression" dxfId="1674" priority="1600">
      <formula>IF(RIGHT(TEXT(AQ494,"0.#"),1)=".",TRUE,FALSE)</formula>
    </cfRule>
  </conditionalFormatting>
  <conditionalFormatting sqref="AQ492">
    <cfRule type="expression" dxfId="1673" priority="1597">
      <formula>IF(RIGHT(TEXT(AQ492,"0.#"),1)=".",FALSE,TRUE)</formula>
    </cfRule>
    <cfRule type="expression" dxfId="1672" priority="1598">
      <formula>IF(RIGHT(TEXT(AQ492,"0.#"),1)=".",TRUE,FALSE)</formula>
    </cfRule>
  </conditionalFormatting>
  <conditionalFormatting sqref="AU494">
    <cfRule type="expression" dxfId="1671" priority="1609">
      <formula>IF(RIGHT(TEXT(AU494,"0.#"),1)=".",FALSE,TRUE)</formula>
    </cfRule>
    <cfRule type="expression" dxfId="1670" priority="1610">
      <formula>IF(RIGHT(TEXT(AU494,"0.#"),1)=".",TRUE,FALSE)</formula>
    </cfRule>
  </conditionalFormatting>
  <conditionalFormatting sqref="AU492">
    <cfRule type="expression" dxfId="1669" priority="1613">
      <formula>IF(RIGHT(TEXT(AU492,"0.#"),1)=".",FALSE,TRUE)</formula>
    </cfRule>
    <cfRule type="expression" dxfId="1668" priority="1614">
      <formula>IF(RIGHT(TEXT(AU492,"0.#"),1)=".",TRUE,FALSE)</formula>
    </cfRule>
  </conditionalFormatting>
  <conditionalFormatting sqref="AU493">
    <cfRule type="expression" dxfId="1667" priority="1611">
      <formula>IF(RIGHT(TEXT(AU493,"0.#"),1)=".",FALSE,TRUE)</formula>
    </cfRule>
    <cfRule type="expression" dxfId="1666" priority="1612">
      <formula>IF(RIGHT(TEXT(AU493,"0.#"),1)=".",TRUE,FALSE)</formula>
    </cfRule>
  </conditionalFormatting>
  <conditionalFormatting sqref="AU583">
    <cfRule type="expression" dxfId="1665" priority="1129">
      <formula>IF(RIGHT(TEXT(AU583,"0.#"),1)=".",FALSE,TRUE)</formula>
    </cfRule>
    <cfRule type="expression" dxfId="1664" priority="1130">
      <formula>IF(RIGHT(TEXT(AU583,"0.#"),1)=".",TRUE,FALSE)</formula>
    </cfRule>
  </conditionalFormatting>
  <conditionalFormatting sqref="AU582">
    <cfRule type="expression" dxfId="1663" priority="1131">
      <formula>IF(RIGHT(TEXT(AU582,"0.#"),1)=".",FALSE,TRUE)</formula>
    </cfRule>
    <cfRule type="expression" dxfId="1662" priority="1132">
      <formula>IF(RIGHT(TEXT(AU582,"0.#"),1)=".",TRUE,FALSE)</formula>
    </cfRule>
  </conditionalFormatting>
  <conditionalFormatting sqref="AE499">
    <cfRule type="expression" dxfId="1661" priority="1591">
      <formula>IF(RIGHT(TEXT(AE499,"0.#"),1)=".",FALSE,TRUE)</formula>
    </cfRule>
    <cfRule type="expression" dxfId="1660" priority="1592">
      <formula>IF(RIGHT(TEXT(AE499,"0.#"),1)=".",TRUE,FALSE)</formula>
    </cfRule>
  </conditionalFormatting>
  <conditionalFormatting sqref="AE497">
    <cfRule type="expression" dxfId="1659" priority="1595">
      <formula>IF(RIGHT(TEXT(AE497,"0.#"),1)=".",FALSE,TRUE)</formula>
    </cfRule>
    <cfRule type="expression" dxfId="1658" priority="1596">
      <formula>IF(RIGHT(TEXT(AE497,"0.#"),1)=".",TRUE,FALSE)</formula>
    </cfRule>
  </conditionalFormatting>
  <conditionalFormatting sqref="AE498">
    <cfRule type="expression" dxfId="1657" priority="1593">
      <formula>IF(RIGHT(TEXT(AE498,"0.#"),1)=".",FALSE,TRUE)</formula>
    </cfRule>
    <cfRule type="expression" dxfId="1656" priority="1594">
      <formula>IF(RIGHT(TEXT(AE498,"0.#"),1)=".",TRUE,FALSE)</formula>
    </cfRule>
  </conditionalFormatting>
  <conditionalFormatting sqref="AU499">
    <cfRule type="expression" dxfId="1655" priority="1579">
      <formula>IF(RIGHT(TEXT(AU499,"0.#"),1)=".",FALSE,TRUE)</formula>
    </cfRule>
    <cfRule type="expression" dxfId="1654" priority="1580">
      <formula>IF(RIGHT(TEXT(AU499,"0.#"),1)=".",TRUE,FALSE)</formula>
    </cfRule>
  </conditionalFormatting>
  <conditionalFormatting sqref="AU497">
    <cfRule type="expression" dxfId="1653" priority="1583">
      <formula>IF(RIGHT(TEXT(AU497,"0.#"),1)=".",FALSE,TRUE)</formula>
    </cfRule>
    <cfRule type="expression" dxfId="1652" priority="1584">
      <formula>IF(RIGHT(TEXT(AU497,"0.#"),1)=".",TRUE,FALSE)</formula>
    </cfRule>
  </conditionalFormatting>
  <conditionalFormatting sqref="AU498">
    <cfRule type="expression" dxfId="1651" priority="1581">
      <formula>IF(RIGHT(TEXT(AU498,"0.#"),1)=".",FALSE,TRUE)</formula>
    </cfRule>
    <cfRule type="expression" dxfId="1650" priority="1582">
      <formula>IF(RIGHT(TEXT(AU498,"0.#"),1)=".",TRUE,FALSE)</formula>
    </cfRule>
  </conditionalFormatting>
  <conditionalFormatting sqref="AQ497">
    <cfRule type="expression" dxfId="1649" priority="1567">
      <formula>IF(RIGHT(TEXT(AQ497,"0.#"),1)=".",FALSE,TRUE)</formula>
    </cfRule>
    <cfRule type="expression" dxfId="1648" priority="1568">
      <formula>IF(RIGHT(TEXT(AQ497,"0.#"),1)=".",TRUE,FALSE)</formula>
    </cfRule>
  </conditionalFormatting>
  <conditionalFormatting sqref="AQ498">
    <cfRule type="expression" dxfId="1647" priority="1571">
      <formula>IF(RIGHT(TEXT(AQ498,"0.#"),1)=".",FALSE,TRUE)</formula>
    </cfRule>
    <cfRule type="expression" dxfId="1646" priority="1572">
      <formula>IF(RIGHT(TEXT(AQ498,"0.#"),1)=".",TRUE,FALSE)</formula>
    </cfRule>
  </conditionalFormatting>
  <conditionalFormatting sqref="AQ499">
    <cfRule type="expression" dxfId="1645" priority="1569">
      <formula>IF(RIGHT(TEXT(AQ499,"0.#"),1)=".",FALSE,TRUE)</formula>
    </cfRule>
    <cfRule type="expression" dxfId="1644" priority="1570">
      <formula>IF(RIGHT(TEXT(AQ499,"0.#"),1)=".",TRUE,FALSE)</formula>
    </cfRule>
  </conditionalFormatting>
  <conditionalFormatting sqref="AE504">
    <cfRule type="expression" dxfId="1643" priority="1561">
      <formula>IF(RIGHT(TEXT(AE504,"0.#"),1)=".",FALSE,TRUE)</formula>
    </cfRule>
    <cfRule type="expression" dxfId="1642" priority="1562">
      <formula>IF(RIGHT(TEXT(AE504,"0.#"),1)=".",TRUE,FALSE)</formula>
    </cfRule>
  </conditionalFormatting>
  <conditionalFormatting sqref="AE502">
    <cfRule type="expression" dxfId="1641" priority="1565">
      <formula>IF(RIGHT(TEXT(AE502,"0.#"),1)=".",FALSE,TRUE)</formula>
    </cfRule>
    <cfRule type="expression" dxfId="1640" priority="1566">
      <formula>IF(RIGHT(TEXT(AE502,"0.#"),1)=".",TRUE,FALSE)</formula>
    </cfRule>
  </conditionalFormatting>
  <conditionalFormatting sqref="AE503">
    <cfRule type="expression" dxfId="1639" priority="1563">
      <formula>IF(RIGHT(TEXT(AE503,"0.#"),1)=".",FALSE,TRUE)</formula>
    </cfRule>
    <cfRule type="expression" dxfId="1638" priority="1564">
      <formula>IF(RIGHT(TEXT(AE503,"0.#"),1)=".",TRUE,FALSE)</formula>
    </cfRule>
  </conditionalFormatting>
  <conditionalFormatting sqref="AU504">
    <cfRule type="expression" dxfId="1637" priority="1549">
      <formula>IF(RIGHT(TEXT(AU504,"0.#"),1)=".",FALSE,TRUE)</formula>
    </cfRule>
    <cfRule type="expression" dxfId="1636" priority="1550">
      <formula>IF(RIGHT(TEXT(AU504,"0.#"),1)=".",TRUE,FALSE)</formula>
    </cfRule>
  </conditionalFormatting>
  <conditionalFormatting sqref="AU502">
    <cfRule type="expression" dxfId="1635" priority="1553">
      <formula>IF(RIGHT(TEXT(AU502,"0.#"),1)=".",FALSE,TRUE)</formula>
    </cfRule>
    <cfRule type="expression" dxfId="1634" priority="1554">
      <formula>IF(RIGHT(TEXT(AU502,"0.#"),1)=".",TRUE,FALSE)</formula>
    </cfRule>
  </conditionalFormatting>
  <conditionalFormatting sqref="AU503">
    <cfRule type="expression" dxfId="1633" priority="1551">
      <formula>IF(RIGHT(TEXT(AU503,"0.#"),1)=".",FALSE,TRUE)</formula>
    </cfRule>
    <cfRule type="expression" dxfId="1632" priority="1552">
      <formula>IF(RIGHT(TEXT(AU503,"0.#"),1)=".",TRUE,FALSE)</formula>
    </cfRule>
  </conditionalFormatting>
  <conditionalFormatting sqref="AQ502">
    <cfRule type="expression" dxfId="1631" priority="1537">
      <formula>IF(RIGHT(TEXT(AQ502,"0.#"),1)=".",FALSE,TRUE)</formula>
    </cfRule>
    <cfRule type="expression" dxfId="1630" priority="1538">
      <formula>IF(RIGHT(TEXT(AQ502,"0.#"),1)=".",TRUE,FALSE)</formula>
    </cfRule>
  </conditionalFormatting>
  <conditionalFormatting sqref="AQ503">
    <cfRule type="expression" dxfId="1629" priority="1541">
      <formula>IF(RIGHT(TEXT(AQ503,"0.#"),1)=".",FALSE,TRUE)</formula>
    </cfRule>
    <cfRule type="expression" dxfId="1628" priority="1542">
      <formula>IF(RIGHT(TEXT(AQ503,"0.#"),1)=".",TRUE,FALSE)</formula>
    </cfRule>
  </conditionalFormatting>
  <conditionalFormatting sqref="AQ504">
    <cfRule type="expression" dxfId="1627" priority="1539">
      <formula>IF(RIGHT(TEXT(AQ504,"0.#"),1)=".",FALSE,TRUE)</formula>
    </cfRule>
    <cfRule type="expression" dxfId="1626" priority="1540">
      <formula>IF(RIGHT(TEXT(AQ504,"0.#"),1)=".",TRUE,FALSE)</formula>
    </cfRule>
  </conditionalFormatting>
  <conditionalFormatting sqref="AE509">
    <cfRule type="expression" dxfId="1625" priority="1531">
      <formula>IF(RIGHT(TEXT(AE509,"0.#"),1)=".",FALSE,TRUE)</formula>
    </cfRule>
    <cfRule type="expression" dxfId="1624" priority="1532">
      <formula>IF(RIGHT(TEXT(AE509,"0.#"),1)=".",TRUE,FALSE)</formula>
    </cfRule>
  </conditionalFormatting>
  <conditionalFormatting sqref="AE507">
    <cfRule type="expression" dxfId="1623" priority="1535">
      <formula>IF(RIGHT(TEXT(AE507,"0.#"),1)=".",FALSE,TRUE)</formula>
    </cfRule>
    <cfRule type="expression" dxfId="1622" priority="1536">
      <formula>IF(RIGHT(TEXT(AE507,"0.#"),1)=".",TRUE,FALSE)</formula>
    </cfRule>
  </conditionalFormatting>
  <conditionalFormatting sqref="AE508">
    <cfRule type="expression" dxfId="1621" priority="1533">
      <formula>IF(RIGHT(TEXT(AE508,"0.#"),1)=".",FALSE,TRUE)</formula>
    </cfRule>
    <cfRule type="expression" dxfId="1620" priority="1534">
      <formula>IF(RIGHT(TEXT(AE508,"0.#"),1)=".",TRUE,FALSE)</formula>
    </cfRule>
  </conditionalFormatting>
  <conditionalFormatting sqref="AU509">
    <cfRule type="expression" dxfId="1619" priority="1519">
      <formula>IF(RIGHT(TEXT(AU509,"0.#"),1)=".",FALSE,TRUE)</formula>
    </cfRule>
    <cfRule type="expression" dxfId="1618" priority="1520">
      <formula>IF(RIGHT(TEXT(AU509,"0.#"),1)=".",TRUE,FALSE)</formula>
    </cfRule>
  </conditionalFormatting>
  <conditionalFormatting sqref="AU507">
    <cfRule type="expression" dxfId="1617" priority="1523">
      <formula>IF(RIGHT(TEXT(AU507,"0.#"),1)=".",FALSE,TRUE)</formula>
    </cfRule>
    <cfRule type="expression" dxfId="1616" priority="1524">
      <formula>IF(RIGHT(TEXT(AU507,"0.#"),1)=".",TRUE,FALSE)</formula>
    </cfRule>
  </conditionalFormatting>
  <conditionalFormatting sqref="AU508">
    <cfRule type="expression" dxfId="1615" priority="1521">
      <formula>IF(RIGHT(TEXT(AU508,"0.#"),1)=".",FALSE,TRUE)</formula>
    </cfRule>
    <cfRule type="expression" dxfId="1614" priority="1522">
      <formula>IF(RIGHT(TEXT(AU508,"0.#"),1)=".",TRUE,FALSE)</formula>
    </cfRule>
  </conditionalFormatting>
  <conditionalFormatting sqref="AQ507">
    <cfRule type="expression" dxfId="1613" priority="1507">
      <formula>IF(RIGHT(TEXT(AQ507,"0.#"),1)=".",FALSE,TRUE)</formula>
    </cfRule>
    <cfRule type="expression" dxfId="1612" priority="1508">
      <formula>IF(RIGHT(TEXT(AQ507,"0.#"),1)=".",TRUE,FALSE)</formula>
    </cfRule>
  </conditionalFormatting>
  <conditionalFormatting sqref="AQ508">
    <cfRule type="expression" dxfId="1611" priority="1511">
      <formula>IF(RIGHT(TEXT(AQ508,"0.#"),1)=".",FALSE,TRUE)</formula>
    </cfRule>
    <cfRule type="expression" dxfId="1610" priority="1512">
      <formula>IF(RIGHT(TEXT(AQ508,"0.#"),1)=".",TRUE,FALSE)</formula>
    </cfRule>
  </conditionalFormatting>
  <conditionalFormatting sqref="AQ509">
    <cfRule type="expression" dxfId="1609" priority="1509">
      <formula>IF(RIGHT(TEXT(AQ509,"0.#"),1)=".",FALSE,TRUE)</formula>
    </cfRule>
    <cfRule type="expression" dxfId="1608" priority="1510">
      <formula>IF(RIGHT(TEXT(AQ509,"0.#"),1)=".",TRUE,FALSE)</formula>
    </cfRule>
  </conditionalFormatting>
  <conditionalFormatting sqref="AE465">
    <cfRule type="expression" dxfId="1607" priority="1801">
      <formula>IF(RIGHT(TEXT(AE465,"0.#"),1)=".",FALSE,TRUE)</formula>
    </cfRule>
    <cfRule type="expression" dxfId="1606" priority="1802">
      <formula>IF(RIGHT(TEXT(AE465,"0.#"),1)=".",TRUE,FALSE)</formula>
    </cfRule>
  </conditionalFormatting>
  <conditionalFormatting sqref="AE463">
    <cfRule type="expression" dxfId="1605" priority="1805">
      <formula>IF(RIGHT(TEXT(AE463,"0.#"),1)=".",FALSE,TRUE)</formula>
    </cfRule>
    <cfRule type="expression" dxfId="1604" priority="1806">
      <formula>IF(RIGHT(TEXT(AE463,"0.#"),1)=".",TRUE,FALSE)</formula>
    </cfRule>
  </conditionalFormatting>
  <conditionalFormatting sqref="AE464">
    <cfRule type="expression" dxfId="1603" priority="1803">
      <formula>IF(RIGHT(TEXT(AE464,"0.#"),1)=".",FALSE,TRUE)</formula>
    </cfRule>
    <cfRule type="expression" dxfId="1602" priority="1804">
      <formula>IF(RIGHT(TEXT(AE464,"0.#"),1)=".",TRUE,FALSE)</formula>
    </cfRule>
  </conditionalFormatting>
  <conditionalFormatting sqref="AM465">
    <cfRule type="expression" dxfId="1601" priority="1795">
      <formula>IF(RIGHT(TEXT(AM465,"0.#"),1)=".",FALSE,TRUE)</formula>
    </cfRule>
    <cfRule type="expression" dxfId="1600" priority="1796">
      <formula>IF(RIGHT(TEXT(AM465,"0.#"),1)=".",TRUE,FALSE)</formula>
    </cfRule>
  </conditionalFormatting>
  <conditionalFormatting sqref="AM463">
    <cfRule type="expression" dxfId="1599" priority="1799">
      <formula>IF(RIGHT(TEXT(AM463,"0.#"),1)=".",FALSE,TRUE)</formula>
    </cfRule>
    <cfRule type="expression" dxfId="1598" priority="1800">
      <formula>IF(RIGHT(TEXT(AM463,"0.#"),1)=".",TRUE,FALSE)</formula>
    </cfRule>
  </conditionalFormatting>
  <conditionalFormatting sqref="AM464">
    <cfRule type="expression" dxfId="1597" priority="1797">
      <formula>IF(RIGHT(TEXT(AM464,"0.#"),1)=".",FALSE,TRUE)</formula>
    </cfRule>
    <cfRule type="expression" dxfId="1596" priority="1798">
      <formula>IF(RIGHT(TEXT(AM464,"0.#"),1)=".",TRUE,FALSE)</formula>
    </cfRule>
  </conditionalFormatting>
  <conditionalFormatting sqref="AU465">
    <cfRule type="expression" dxfId="1595" priority="1789">
      <formula>IF(RIGHT(TEXT(AU465,"0.#"),1)=".",FALSE,TRUE)</formula>
    </cfRule>
    <cfRule type="expression" dxfId="1594" priority="1790">
      <formula>IF(RIGHT(TEXT(AU465,"0.#"),1)=".",TRUE,FALSE)</formula>
    </cfRule>
  </conditionalFormatting>
  <conditionalFormatting sqref="AU463">
    <cfRule type="expression" dxfId="1593" priority="1793">
      <formula>IF(RIGHT(TEXT(AU463,"0.#"),1)=".",FALSE,TRUE)</formula>
    </cfRule>
    <cfRule type="expression" dxfId="1592" priority="1794">
      <formula>IF(RIGHT(TEXT(AU463,"0.#"),1)=".",TRUE,FALSE)</formula>
    </cfRule>
  </conditionalFormatting>
  <conditionalFormatting sqref="AU464">
    <cfRule type="expression" dxfId="1591" priority="1791">
      <formula>IF(RIGHT(TEXT(AU464,"0.#"),1)=".",FALSE,TRUE)</formula>
    </cfRule>
    <cfRule type="expression" dxfId="1590" priority="1792">
      <formula>IF(RIGHT(TEXT(AU464,"0.#"),1)=".",TRUE,FALSE)</formula>
    </cfRule>
  </conditionalFormatting>
  <conditionalFormatting sqref="AI465">
    <cfRule type="expression" dxfId="1589" priority="1783">
      <formula>IF(RIGHT(TEXT(AI465,"0.#"),1)=".",FALSE,TRUE)</formula>
    </cfRule>
    <cfRule type="expression" dxfId="1588" priority="1784">
      <formula>IF(RIGHT(TEXT(AI465,"0.#"),1)=".",TRUE,FALSE)</formula>
    </cfRule>
  </conditionalFormatting>
  <conditionalFormatting sqref="AI463">
    <cfRule type="expression" dxfId="1587" priority="1787">
      <formula>IF(RIGHT(TEXT(AI463,"0.#"),1)=".",FALSE,TRUE)</formula>
    </cfRule>
    <cfRule type="expression" dxfId="1586" priority="1788">
      <formula>IF(RIGHT(TEXT(AI463,"0.#"),1)=".",TRUE,FALSE)</formula>
    </cfRule>
  </conditionalFormatting>
  <conditionalFormatting sqref="AI464">
    <cfRule type="expression" dxfId="1585" priority="1785">
      <formula>IF(RIGHT(TEXT(AI464,"0.#"),1)=".",FALSE,TRUE)</formula>
    </cfRule>
    <cfRule type="expression" dxfId="1584" priority="1786">
      <formula>IF(RIGHT(TEXT(AI464,"0.#"),1)=".",TRUE,FALSE)</formula>
    </cfRule>
  </conditionalFormatting>
  <conditionalFormatting sqref="AQ463">
    <cfRule type="expression" dxfId="1583" priority="1777">
      <formula>IF(RIGHT(TEXT(AQ463,"0.#"),1)=".",FALSE,TRUE)</formula>
    </cfRule>
    <cfRule type="expression" dxfId="1582" priority="1778">
      <formula>IF(RIGHT(TEXT(AQ463,"0.#"),1)=".",TRUE,FALSE)</formula>
    </cfRule>
  </conditionalFormatting>
  <conditionalFormatting sqref="AQ464">
    <cfRule type="expression" dxfId="1581" priority="1781">
      <formula>IF(RIGHT(TEXT(AQ464,"0.#"),1)=".",FALSE,TRUE)</formula>
    </cfRule>
    <cfRule type="expression" dxfId="1580" priority="1782">
      <formula>IF(RIGHT(TEXT(AQ464,"0.#"),1)=".",TRUE,FALSE)</formula>
    </cfRule>
  </conditionalFormatting>
  <conditionalFormatting sqref="AQ465">
    <cfRule type="expression" dxfId="1579" priority="1779">
      <formula>IF(RIGHT(TEXT(AQ465,"0.#"),1)=".",FALSE,TRUE)</formula>
    </cfRule>
    <cfRule type="expression" dxfId="1578" priority="1780">
      <formula>IF(RIGHT(TEXT(AQ465,"0.#"),1)=".",TRUE,FALSE)</formula>
    </cfRule>
  </conditionalFormatting>
  <conditionalFormatting sqref="AE470">
    <cfRule type="expression" dxfId="1577" priority="1771">
      <formula>IF(RIGHT(TEXT(AE470,"0.#"),1)=".",FALSE,TRUE)</formula>
    </cfRule>
    <cfRule type="expression" dxfId="1576" priority="1772">
      <formula>IF(RIGHT(TEXT(AE470,"0.#"),1)=".",TRUE,FALSE)</formula>
    </cfRule>
  </conditionalFormatting>
  <conditionalFormatting sqref="AE468">
    <cfRule type="expression" dxfId="1575" priority="1775">
      <formula>IF(RIGHT(TEXT(AE468,"0.#"),1)=".",FALSE,TRUE)</formula>
    </cfRule>
    <cfRule type="expression" dxfId="1574" priority="1776">
      <formula>IF(RIGHT(TEXT(AE468,"0.#"),1)=".",TRUE,FALSE)</formula>
    </cfRule>
  </conditionalFormatting>
  <conditionalFormatting sqref="AE469">
    <cfRule type="expression" dxfId="1573" priority="1773">
      <formula>IF(RIGHT(TEXT(AE469,"0.#"),1)=".",FALSE,TRUE)</formula>
    </cfRule>
    <cfRule type="expression" dxfId="1572" priority="1774">
      <formula>IF(RIGHT(TEXT(AE469,"0.#"),1)=".",TRUE,FALSE)</formula>
    </cfRule>
  </conditionalFormatting>
  <conditionalFormatting sqref="AM470">
    <cfRule type="expression" dxfId="1571" priority="1765">
      <formula>IF(RIGHT(TEXT(AM470,"0.#"),1)=".",FALSE,TRUE)</formula>
    </cfRule>
    <cfRule type="expression" dxfId="1570" priority="1766">
      <formula>IF(RIGHT(TEXT(AM470,"0.#"),1)=".",TRUE,FALSE)</formula>
    </cfRule>
  </conditionalFormatting>
  <conditionalFormatting sqref="AM468">
    <cfRule type="expression" dxfId="1569" priority="1769">
      <formula>IF(RIGHT(TEXT(AM468,"0.#"),1)=".",FALSE,TRUE)</formula>
    </cfRule>
    <cfRule type="expression" dxfId="1568" priority="1770">
      <formula>IF(RIGHT(TEXT(AM468,"0.#"),1)=".",TRUE,FALSE)</formula>
    </cfRule>
  </conditionalFormatting>
  <conditionalFormatting sqref="AM469">
    <cfRule type="expression" dxfId="1567" priority="1767">
      <formula>IF(RIGHT(TEXT(AM469,"0.#"),1)=".",FALSE,TRUE)</formula>
    </cfRule>
    <cfRule type="expression" dxfId="1566" priority="1768">
      <formula>IF(RIGHT(TEXT(AM469,"0.#"),1)=".",TRUE,FALSE)</formula>
    </cfRule>
  </conditionalFormatting>
  <conditionalFormatting sqref="AU470">
    <cfRule type="expression" dxfId="1565" priority="1759">
      <formula>IF(RIGHT(TEXT(AU470,"0.#"),1)=".",FALSE,TRUE)</formula>
    </cfRule>
    <cfRule type="expression" dxfId="1564" priority="1760">
      <formula>IF(RIGHT(TEXT(AU470,"0.#"),1)=".",TRUE,FALSE)</formula>
    </cfRule>
  </conditionalFormatting>
  <conditionalFormatting sqref="AU468">
    <cfRule type="expression" dxfId="1563" priority="1763">
      <formula>IF(RIGHT(TEXT(AU468,"0.#"),1)=".",FALSE,TRUE)</formula>
    </cfRule>
    <cfRule type="expression" dxfId="1562" priority="1764">
      <formula>IF(RIGHT(TEXT(AU468,"0.#"),1)=".",TRUE,FALSE)</formula>
    </cfRule>
  </conditionalFormatting>
  <conditionalFormatting sqref="AU469">
    <cfRule type="expression" dxfId="1561" priority="1761">
      <formula>IF(RIGHT(TEXT(AU469,"0.#"),1)=".",FALSE,TRUE)</formula>
    </cfRule>
    <cfRule type="expression" dxfId="1560" priority="1762">
      <formula>IF(RIGHT(TEXT(AU469,"0.#"),1)=".",TRUE,FALSE)</formula>
    </cfRule>
  </conditionalFormatting>
  <conditionalFormatting sqref="AI470">
    <cfRule type="expression" dxfId="1559" priority="1753">
      <formula>IF(RIGHT(TEXT(AI470,"0.#"),1)=".",FALSE,TRUE)</formula>
    </cfRule>
    <cfRule type="expression" dxfId="1558" priority="1754">
      <formula>IF(RIGHT(TEXT(AI470,"0.#"),1)=".",TRUE,FALSE)</formula>
    </cfRule>
  </conditionalFormatting>
  <conditionalFormatting sqref="AI468">
    <cfRule type="expression" dxfId="1557" priority="1757">
      <formula>IF(RIGHT(TEXT(AI468,"0.#"),1)=".",FALSE,TRUE)</formula>
    </cfRule>
    <cfRule type="expression" dxfId="1556" priority="1758">
      <formula>IF(RIGHT(TEXT(AI468,"0.#"),1)=".",TRUE,FALSE)</formula>
    </cfRule>
  </conditionalFormatting>
  <conditionalFormatting sqref="AI469">
    <cfRule type="expression" dxfId="1555" priority="1755">
      <formula>IF(RIGHT(TEXT(AI469,"0.#"),1)=".",FALSE,TRUE)</formula>
    </cfRule>
    <cfRule type="expression" dxfId="1554" priority="1756">
      <formula>IF(RIGHT(TEXT(AI469,"0.#"),1)=".",TRUE,FALSE)</formula>
    </cfRule>
  </conditionalFormatting>
  <conditionalFormatting sqref="AQ468">
    <cfRule type="expression" dxfId="1553" priority="1747">
      <formula>IF(RIGHT(TEXT(AQ468,"0.#"),1)=".",FALSE,TRUE)</formula>
    </cfRule>
    <cfRule type="expression" dxfId="1552" priority="1748">
      <formula>IF(RIGHT(TEXT(AQ468,"0.#"),1)=".",TRUE,FALSE)</formula>
    </cfRule>
  </conditionalFormatting>
  <conditionalFormatting sqref="AQ469">
    <cfRule type="expression" dxfId="1551" priority="1751">
      <formula>IF(RIGHT(TEXT(AQ469,"0.#"),1)=".",FALSE,TRUE)</formula>
    </cfRule>
    <cfRule type="expression" dxfId="1550" priority="1752">
      <formula>IF(RIGHT(TEXT(AQ469,"0.#"),1)=".",TRUE,FALSE)</formula>
    </cfRule>
  </conditionalFormatting>
  <conditionalFormatting sqref="AQ470">
    <cfRule type="expression" dxfId="1549" priority="1749">
      <formula>IF(RIGHT(TEXT(AQ470,"0.#"),1)=".",FALSE,TRUE)</formula>
    </cfRule>
    <cfRule type="expression" dxfId="1548" priority="1750">
      <formula>IF(RIGHT(TEXT(AQ470,"0.#"),1)=".",TRUE,FALSE)</formula>
    </cfRule>
  </conditionalFormatting>
  <conditionalFormatting sqref="AE475">
    <cfRule type="expression" dxfId="1547" priority="1741">
      <formula>IF(RIGHT(TEXT(AE475,"0.#"),1)=".",FALSE,TRUE)</formula>
    </cfRule>
    <cfRule type="expression" dxfId="1546" priority="1742">
      <formula>IF(RIGHT(TEXT(AE475,"0.#"),1)=".",TRUE,FALSE)</formula>
    </cfRule>
  </conditionalFormatting>
  <conditionalFormatting sqref="AE473">
    <cfRule type="expression" dxfId="1545" priority="1745">
      <formula>IF(RIGHT(TEXT(AE473,"0.#"),1)=".",FALSE,TRUE)</formula>
    </cfRule>
    <cfRule type="expression" dxfId="1544" priority="1746">
      <formula>IF(RIGHT(TEXT(AE473,"0.#"),1)=".",TRUE,FALSE)</formula>
    </cfRule>
  </conditionalFormatting>
  <conditionalFormatting sqref="AE474">
    <cfRule type="expression" dxfId="1543" priority="1743">
      <formula>IF(RIGHT(TEXT(AE474,"0.#"),1)=".",FALSE,TRUE)</formula>
    </cfRule>
    <cfRule type="expression" dxfId="1542" priority="1744">
      <formula>IF(RIGHT(TEXT(AE474,"0.#"),1)=".",TRUE,FALSE)</formula>
    </cfRule>
  </conditionalFormatting>
  <conditionalFormatting sqref="AM475">
    <cfRule type="expression" dxfId="1541" priority="1735">
      <formula>IF(RIGHT(TEXT(AM475,"0.#"),1)=".",FALSE,TRUE)</formula>
    </cfRule>
    <cfRule type="expression" dxfId="1540" priority="1736">
      <formula>IF(RIGHT(TEXT(AM475,"0.#"),1)=".",TRUE,FALSE)</formula>
    </cfRule>
  </conditionalFormatting>
  <conditionalFormatting sqref="AM473">
    <cfRule type="expression" dxfId="1539" priority="1739">
      <formula>IF(RIGHT(TEXT(AM473,"0.#"),1)=".",FALSE,TRUE)</formula>
    </cfRule>
    <cfRule type="expression" dxfId="1538" priority="1740">
      <formula>IF(RIGHT(TEXT(AM473,"0.#"),1)=".",TRUE,FALSE)</formula>
    </cfRule>
  </conditionalFormatting>
  <conditionalFormatting sqref="AM474">
    <cfRule type="expression" dxfId="1537" priority="1737">
      <formula>IF(RIGHT(TEXT(AM474,"0.#"),1)=".",FALSE,TRUE)</formula>
    </cfRule>
    <cfRule type="expression" dxfId="1536" priority="1738">
      <formula>IF(RIGHT(TEXT(AM474,"0.#"),1)=".",TRUE,FALSE)</formula>
    </cfRule>
  </conditionalFormatting>
  <conditionalFormatting sqref="AU475">
    <cfRule type="expression" dxfId="1535" priority="1729">
      <formula>IF(RIGHT(TEXT(AU475,"0.#"),1)=".",FALSE,TRUE)</formula>
    </cfRule>
    <cfRule type="expression" dxfId="1534" priority="1730">
      <formula>IF(RIGHT(TEXT(AU475,"0.#"),1)=".",TRUE,FALSE)</formula>
    </cfRule>
  </conditionalFormatting>
  <conditionalFormatting sqref="AU473">
    <cfRule type="expression" dxfId="1533" priority="1733">
      <formula>IF(RIGHT(TEXT(AU473,"0.#"),1)=".",FALSE,TRUE)</formula>
    </cfRule>
    <cfRule type="expression" dxfId="1532" priority="1734">
      <formula>IF(RIGHT(TEXT(AU473,"0.#"),1)=".",TRUE,FALSE)</formula>
    </cfRule>
  </conditionalFormatting>
  <conditionalFormatting sqref="AU474">
    <cfRule type="expression" dxfId="1531" priority="1731">
      <formula>IF(RIGHT(TEXT(AU474,"0.#"),1)=".",FALSE,TRUE)</formula>
    </cfRule>
    <cfRule type="expression" dxfId="1530" priority="1732">
      <formula>IF(RIGHT(TEXT(AU474,"0.#"),1)=".",TRUE,FALSE)</formula>
    </cfRule>
  </conditionalFormatting>
  <conditionalFormatting sqref="AI475">
    <cfRule type="expression" dxfId="1529" priority="1723">
      <formula>IF(RIGHT(TEXT(AI475,"0.#"),1)=".",FALSE,TRUE)</formula>
    </cfRule>
    <cfRule type="expression" dxfId="1528" priority="1724">
      <formula>IF(RIGHT(TEXT(AI475,"0.#"),1)=".",TRUE,FALSE)</formula>
    </cfRule>
  </conditionalFormatting>
  <conditionalFormatting sqref="AI473">
    <cfRule type="expression" dxfId="1527" priority="1727">
      <formula>IF(RIGHT(TEXT(AI473,"0.#"),1)=".",FALSE,TRUE)</formula>
    </cfRule>
    <cfRule type="expression" dxfId="1526" priority="1728">
      <formula>IF(RIGHT(TEXT(AI473,"0.#"),1)=".",TRUE,FALSE)</formula>
    </cfRule>
  </conditionalFormatting>
  <conditionalFormatting sqref="AI474">
    <cfRule type="expression" dxfId="1525" priority="1725">
      <formula>IF(RIGHT(TEXT(AI474,"0.#"),1)=".",FALSE,TRUE)</formula>
    </cfRule>
    <cfRule type="expression" dxfId="1524" priority="1726">
      <formula>IF(RIGHT(TEXT(AI474,"0.#"),1)=".",TRUE,FALSE)</formula>
    </cfRule>
  </conditionalFormatting>
  <conditionalFormatting sqref="AQ473">
    <cfRule type="expression" dxfId="1523" priority="1717">
      <formula>IF(RIGHT(TEXT(AQ473,"0.#"),1)=".",FALSE,TRUE)</formula>
    </cfRule>
    <cfRule type="expression" dxfId="1522" priority="1718">
      <formula>IF(RIGHT(TEXT(AQ473,"0.#"),1)=".",TRUE,FALSE)</formula>
    </cfRule>
  </conditionalFormatting>
  <conditionalFormatting sqref="AQ474">
    <cfRule type="expression" dxfId="1521" priority="1721">
      <formula>IF(RIGHT(TEXT(AQ474,"0.#"),1)=".",FALSE,TRUE)</formula>
    </cfRule>
    <cfRule type="expression" dxfId="1520" priority="1722">
      <formula>IF(RIGHT(TEXT(AQ474,"0.#"),1)=".",TRUE,FALSE)</formula>
    </cfRule>
  </conditionalFormatting>
  <conditionalFormatting sqref="AQ475">
    <cfRule type="expression" dxfId="1519" priority="1719">
      <formula>IF(RIGHT(TEXT(AQ475,"0.#"),1)=".",FALSE,TRUE)</formula>
    </cfRule>
    <cfRule type="expression" dxfId="1518" priority="1720">
      <formula>IF(RIGHT(TEXT(AQ475,"0.#"),1)=".",TRUE,FALSE)</formula>
    </cfRule>
  </conditionalFormatting>
  <conditionalFormatting sqref="AE480">
    <cfRule type="expression" dxfId="1517" priority="1711">
      <formula>IF(RIGHT(TEXT(AE480,"0.#"),1)=".",FALSE,TRUE)</formula>
    </cfRule>
    <cfRule type="expression" dxfId="1516" priority="1712">
      <formula>IF(RIGHT(TEXT(AE480,"0.#"),1)=".",TRUE,FALSE)</formula>
    </cfRule>
  </conditionalFormatting>
  <conditionalFormatting sqref="AE478">
    <cfRule type="expression" dxfId="1515" priority="1715">
      <formula>IF(RIGHT(TEXT(AE478,"0.#"),1)=".",FALSE,TRUE)</formula>
    </cfRule>
    <cfRule type="expression" dxfId="1514" priority="1716">
      <formula>IF(RIGHT(TEXT(AE478,"0.#"),1)=".",TRUE,FALSE)</formula>
    </cfRule>
  </conditionalFormatting>
  <conditionalFormatting sqref="AE479">
    <cfRule type="expression" dxfId="1513" priority="1713">
      <formula>IF(RIGHT(TEXT(AE479,"0.#"),1)=".",FALSE,TRUE)</formula>
    </cfRule>
    <cfRule type="expression" dxfId="1512" priority="1714">
      <formula>IF(RIGHT(TEXT(AE479,"0.#"),1)=".",TRUE,FALSE)</formula>
    </cfRule>
  </conditionalFormatting>
  <conditionalFormatting sqref="AM480">
    <cfRule type="expression" dxfId="1511" priority="1705">
      <formula>IF(RIGHT(TEXT(AM480,"0.#"),1)=".",FALSE,TRUE)</formula>
    </cfRule>
    <cfRule type="expression" dxfId="1510" priority="1706">
      <formula>IF(RIGHT(TEXT(AM480,"0.#"),1)=".",TRUE,FALSE)</formula>
    </cfRule>
  </conditionalFormatting>
  <conditionalFormatting sqref="AM478">
    <cfRule type="expression" dxfId="1509" priority="1709">
      <formula>IF(RIGHT(TEXT(AM478,"0.#"),1)=".",FALSE,TRUE)</formula>
    </cfRule>
    <cfRule type="expression" dxfId="1508" priority="1710">
      <formula>IF(RIGHT(TEXT(AM478,"0.#"),1)=".",TRUE,FALSE)</formula>
    </cfRule>
  </conditionalFormatting>
  <conditionalFormatting sqref="AM479">
    <cfRule type="expression" dxfId="1507" priority="1707">
      <formula>IF(RIGHT(TEXT(AM479,"0.#"),1)=".",FALSE,TRUE)</formula>
    </cfRule>
    <cfRule type="expression" dxfId="1506" priority="1708">
      <formula>IF(RIGHT(TEXT(AM479,"0.#"),1)=".",TRUE,FALSE)</formula>
    </cfRule>
  </conditionalFormatting>
  <conditionalFormatting sqref="AU480">
    <cfRule type="expression" dxfId="1505" priority="1699">
      <formula>IF(RIGHT(TEXT(AU480,"0.#"),1)=".",FALSE,TRUE)</formula>
    </cfRule>
    <cfRule type="expression" dxfId="1504" priority="1700">
      <formula>IF(RIGHT(TEXT(AU480,"0.#"),1)=".",TRUE,FALSE)</formula>
    </cfRule>
  </conditionalFormatting>
  <conditionalFormatting sqref="AU478">
    <cfRule type="expression" dxfId="1503" priority="1703">
      <formula>IF(RIGHT(TEXT(AU478,"0.#"),1)=".",FALSE,TRUE)</formula>
    </cfRule>
    <cfRule type="expression" dxfId="1502" priority="1704">
      <formula>IF(RIGHT(TEXT(AU478,"0.#"),1)=".",TRUE,FALSE)</formula>
    </cfRule>
  </conditionalFormatting>
  <conditionalFormatting sqref="AU479">
    <cfRule type="expression" dxfId="1501" priority="1701">
      <formula>IF(RIGHT(TEXT(AU479,"0.#"),1)=".",FALSE,TRUE)</formula>
    </cfRule>
    <cfRule type="expression" dxfId="1500" priority="1702">
      <formula>IF(RIGHT(TEXT(AU479,"0.#"),1)=".",TRUE,FALSE)</formula>
    </cfRule>
  </conditionalFormatting>
  <conditionalFormatting sqref="AI480">
    <cfRule type="expression" dxfId="1499" priority="1693">
      <formula>IF(RIGHT(TEXT(AI480,"0.#"),1)=".",FALSE,TRUE)</formula>
    </cfRule>
    <cfRule type="expression" dxfId="1498" priority="1694">
      <formula>IF(RIGHT(TEXT(AI480,"0.#"),1)=".",TRUE,FALSE)</formula>
    </cfRule>
  </conditionalFormatting>
  <conditionalFormatting sqref="AI478">
    <cfRule type="expression" dxfId="1497" priority="1697">
      <formula>IF(RIGHT(TEXT(AI478,"0.#"),1)=".",FALSE,TRUE)</formula>
    </cfRule>
    <cfRule type="expression" dxfId="1496" priority="1698">
      <formula>IF(RIGHT(TEXT(AI478,"0.#"),1)=".",TRUE,FALSE)</formula>
    </cfRule>
  </conditionalFormatting>
  <conditionalFormatting sqref="AI479">
    <cfRule type="expression" dxfId="1495" priority="1695">
      <formula>IF(RIGHT(TEXT(AI479,"0.#"),1)=".",FALSE,TRUE)</formula>
    </cfRule>
    <cfRule type="expression" dxfId="1494" priority="1696">
      <formula>IF(RIGHT(TEXT(AI479,"0.#"),1)=".",TRUE,FALSE)</formula>
    </cfRule>
  </conditionalFormatting>
  <conditionalFormatting sqref="AQ478">
    <cfRule type="expression" dxfId="1493" priority="1687">
      <formula>IF(RIGHT(TEXT(AQ478,"0.#"),1)=".",FALSE,TRUE)</formula>
    </cfRule>
    <cfRule type="expression" dxfId="1492" priority="1688">
      <formula>IF(RIGHT(TEXT(AQ478,"0.#"),1)=".",TRUE,FALSE)</formula>
    </cfRule>
  </conditionalFormatting>
  <conditionalFormatting sqref="AQ479">
    <cfRule type="expression" dxfId="1491" priority="1691">
      <formula>IF(RIGHT(TEXT(AQ479,"0.#"),1)=".",FALSE,TRUE)</formula>
    </cfRule>
    <cfRule type="expression" dxfId="1490" priority="1692">
      <formula>IF(RIGHT(TEXT(AQ479,"0.#"),1)=".",TRUE,FALSE)</formula>
    </cfRule>
  </conditionalFormatting>
  <conditionalFormatting sqref="AQ480">
    <cfRule type="expression" dxfId="1489" priority="1689">
      <formula>IF(RIGHT(TEXT(AQ480,"0.#"),1)=".",FALSE,TRUE)</formula>
    </cfRule>
    <cfRule type="expression" dxfId="1488" priority="1690">
      <formula>IF(RIGHT(TEXT(AQ480,"0.#"),1)=".",TRUE,FALSE)</formula>
    </cfRule>
  </conditionalFormatting>
  <conditionalFormatting sqref="AI46">
    <cfRule type="expression" dxfId="1487" priority="1985">
      <formula>IF(RIGHT(TEXT(AI46,"0.#"),1)=".",FALSE,TRUE)</formula>
    </cfRule>
    <cfRule type="expression" dxfId="1486" priority="1986">
      <formula>IF(RIGHT(TEXT(AI46,"0.#"),1)=".",TRUE,FALSE)</formula>
    </cfRule>
  </conditionalFormatting>
  <conditionalFormatting sqref="AU46:AU48">
    <cfRule type="expression" dxfId="1485" priority="1975">
      <formula>IF(RIGHT(TEXT(AU46,"0.#"),1)=".",FALSE,TRUE)</formula>
    </cfRule>
    <cfRule type="expression" dxfId="1484" priority="1976">
      <formula>IF(RIGHT(TEXT(AU46,"0.#"),1)=".",TRUE,FALSE)</formula>
    </cfRule>
  </conditionalFormatting>
  <conditionalFormatting sqref="AQ46:AQ48">
    <cfRule type="expression" dxfId="1483" priority="1977">
      <formula>IF(RIGHT(TEXT(AQ46,"0.#"),1)=".",FALSE,TRUE)</formula>
    </cfRule>
    <cfRule type="expression" dxfId="1482" priority="1978">
      <formula>IF(RIGHT(TEXT(AQ46,"0.#"),1)=".",TRUE,FALSE)</formula>
    </cfRule>
  </conditionalFormatting>
  <conditionalFormatting sqref="AE146:AE147 AI146:AI147 AM146:AM147 AQ146:AQ147 AU146:AU147">
    <cfRule type="expression" dxfId="1481" priority="1969">
      <formula>IF(RIGHT(TEXT(AE146,"0.#"),1)=".",FALSE,TRUE)</formula>
    </cfRule>
    <cfRule type="expression" dxfId="1480" priority="1970">
      <formula>IF(RIGHT(TEXT(AE146,"0.#"),1)=".",TRUE,FALSE)</formula>
    </cfRule>
  </conditionalFormatting>
  <conditionalFormatting sqref="AE138:AE139 AI138:AI139 AM138:AM139 AQ138:AQ139 AU138:AU139">
    <cfRule type="expression" dxfId="1479" priority="1973">
      <formula>IF(RIGHT(TEXT(AE138,"0.#"),1)=".",FALSE,TRUE)</formula>
    </cfRule>
    <cfRule type="expression" dxfId="1478" priority="1974">
      <formula>IF(RIGHT(TEXT(AE138,"0.#"),1)=".",TRUE,FALSE)</formula>
    </cfRule>
  </conditionalFormatting>
  <conditionalFormatting sqref="AE142:AE143 AI142:AI143 AM142:AM143 AQ142:AQ143 AU142:AU143">
    <cfRule type="expression" dxfId="1477" priority="1971">
      <formula>IF(RIGHT(TEXT(AE142,"0.#"),1)=".",FALSE,TRUE)</formula>
    </cfRule>
    <cfRule type="expression" dxfId="1476" priority="1972">
      <formula>IF(RIGHT(TEXT(AE142,"0.#"),1)=".",TRUE,FALSE)</formula>
    </cfRule>
  </conditionalFormatting>
  <conditionalFormatting sqref="AE198:AE199 AI198:AI199 AM198:AM199 AQ198:AQ199 AU198:AU199">
    <cfRule type="expression" dxfId="1475" priority="1963">
      <formula>IF(RIGHT(TEXT(AE198,"0.#"),1)=".",FALSE,TRUE)</formula>
    </cfRule>
    <cfRule type="expression" dxfId="1474" priority="1964">
      <formula>IF(RIGHT(TEXT(AE198,"0.#"),1)=".",TRUE,FALSE)</formula>
    </cfRule>
  </conditionalFormatting>
  <conditionalFormatting sqref="AE150:AE151 AI150:AI151 AM150:AM151 AQ150:AQ151 AU150:AU151">
    <cfRule type="expression" dxfId="1473" priority="1967">
      <formula>IF(RIGHT(TEXT(AE150,"0.#"),1)=".",FALSE,TRUE)</formula>
    </cfRule>
    <cfRule type="expression" dxfId="1472" priority="1968">
      <formula>IF(RIGHT(TEXT(AE150,"0.#"),1)=".",TRUE,FALSE)</formula>
    </cfRule>
  </conditionalFormatting>
  <conditionalFormatting sqref="AE194:AE195 AI194:AI195 AM194:AM195 AQ194:AQ195 AU194:AU195">
    <cfRule type="expression" dxfId="1471" priority="1965">
      <formula>IF(RIGHT(TEXT(AE194,"0.#"),1)=".",FALSE,TRUE)</formula>
    </cfRule>
    <cfRule type="expression" dxfId="1470" priority="1966">
      <formula>IF(RIGHT(TEXT(AE194,"0.#"),1)=".",TRUE,FALSE)</formula>
    </cfRule>
  </conditionalFormatting>
  <conditionalFormatting sqref="AE210:AE211 AI210:AI211 AM210:AM211 AQ210:AQ211 AU210:AU211">
    <cfRule type="expression" dxfId="1469" priority="1957">
      <formula>IF(RIGHT(TEXT(AE210,"0.#"),1)=".",FALSE,TRUE)</formula>
    </cfRule>
    <cfRule type="expression" dxfId="1468" priority="1958">
      <formula>IF(RIGHT(TEXT(AE210,"0.#"),1)=".",TRUE,FALSE)</formula>
    </cfRule>
  </conditionalFormatting>
  <conditionalFormatting sqref="AE202:AE203 AI202:AI203 AM202:AM203 AQ202:AQ203 AU202:AU203">
    <cfRule type="expression" dxfId="1467" priority="1961">
      <formula>IF(RIGHT(TEXT(AE202,"0.#"),1)=".",FALSE,TRUE)</formula>
    </cfRule>
    <cfRule type="expression" dxfId="1466" priority="1962">
      <formula>IF(RIGHT(TEXT(AE202,"0.#"),1)=".",TRUE,FALSE)</formula>
    </cfRule>
  </conditionalFormatting>
  <conditionalFormatting sqref="AE206:AE207 AI206:AI207 AM206:AM207 AQ206:AQ207 AU206:AU207">
    <cfRule type="expression" dxfId="1465" priority="1959">
      <formula>IF(RIGHT(TEXT(AE206,"0.#"),1)=".",FALSE,TRUE)</formula>
    </cfRule>
    <cfRule type="expression" dxfId="1464" priority="1960">
      <formula>IF(RIGHT(TEXT(AE206,"0.#"),1)=".",TRUE,FALSE)</formula>
    </cfRule>
  </conditionalFormatting>
  <conditionalFormatting sqref="AE262:AE263 AI262:AI263 AM262:AM263 AQ262:AQ263 AU262:AU263">
    <cfRule type="expression" dxfId="1463" priority="1951">
      <formula>IF(RIGHT(TEXT(AE262,"0.#"),1)=".",FALSE,TRUE)</formula>
    </cfRule>
    <cfRule type="expression" dxfId="1462" priority="1952">
      <formula>IF(RIGHT(TEXT(AE262,"0.#"),1)=".",TRUE,FALSE)</formula>
    </cfRule>
  </conditionalFormatting>
  <conditionalFormatting sqref="AE254:AE255 AI254:AI255 AM254:AM255 AQ254:AQ255 AU254:AU255">
    <cfRule type="expression" dxfId="1461" priority="1955">
      <formula>IF(RIGHT(TEXT(AE254,"0.#"),1)=".",FALSE,TRUE)</formula>
    </cfRule>
    <cfRule type="expression" dxfId="1460" priority="1956">
      <formula>IF(RIGHT(TEXT(AE254,"0.#"),1)=".",TRUE,FALSE)</formula>
    </cfRule>
  </conditionalFormatting>
  <conditionalFormatting sqref="AE258:AE259 AI258:AI259 AM258:AM259 AQ258:AQ259 AU258:AU259">
    <cfRule type="expression" dxfId="1459" priority="1953">
      <formula>IF(RIGHT(TEXT(AE258,"0.#"),1)=".",FALSE,TRUE)</formula>
    </cfRule>
    <cfRule type="expression" dxfId="1458" priority="1954">
      <formula>IF(RIGHT(TEXT(AE258,"0.#"),1)=".",TRUE,FALSE)</formula>
    </cfRule>
  </conditionalFormatting>
  <conditionalFormatting sqref="AE314:AE315 AI314:AI315 AM314:AM315 AQ314:AQ315 AU314:AU315">
    <cfRule type="expression" dxfId="1457" priority="1945">
      <formula>IF(RIGHT(TEXT(AE314,"0.#"),1)=".",FALSE,TRUE)</formula>
    </cfRule>
    <cfRule type="expression" dxfId="1456" priority="1946">
      <formula>IF(RIGHT(TEXT(AE314,"0.#"),1)=".",TRUE,FALSE)</formula>
    </cfRule>
  </conditionalFormatting>
  <conditionalFormatting sqref="AE266:AE267 AI266:AI267 AM266:AM267 AQ266:AQ267 AU266:AU267">
    <cfRule type="expression" dxfId="1455" priority="1949">
      <formula>IF(RIGHT(TEXT(AE266,"0.#"),1)=".",FALSE,TRUE)</formula>
    </cfRule>
    <cfRule type="expression" dxfId="1454" priority="1950">
      <formula>IF(RIGHT(TEXT(AE266,"0.#"),1)=".",TRUE,FALSE)</formula>
    </cfRule>
  </conditionalFormatting>
  <conditionalFormatting sqref="AE270:AE271 AI270:AI271 AM270:AM271 AQ270:AQ271 AU270:AU271">
    <cfRule type="expression" dxfId="1453" priority="1947">
      <formula>IF(RIGHT(TEXT(AE270,"0.#"),1)=".",FALSE,TRUE)</formula>
    </cfRule>
    <cfRule type="expression" dxfId="1452" priority="1948">
      <formula>IF(RIGHT(TEXT(AE270,"0.#"),1)=".",TRUE,FALSE)</formula>
    </cfRule>
  </conditionalFormatting>
  <conditionalFormatting sqref="AE326:AE327 AI326:AI327 AM326:AM327 AQ326:AQ327 AU326:AU327">
    <cfRule type="expression" dxfId="1451" priority="1939">
      <formula>IF(RIGHT(TEXT(AE326,"0.#"),1)=".",FALSE,TRUE)</formula>
    </cfRule>
    <cfRule type="expression" dxfId="1450" priority="1940">
      <formula>IF(RIGHT(TEXT(AE326,"0.#"),1)=".",TRUE,FALSE)</formula>
    </cfRule>
  </conditionalFormatting>
  <conditionalFormatting sqref="AE318:AE319 AI318:AI319 AM318:AM319 AQ318:AQ319 AU318:AU319">
    <cfRule type="expression" dxfId="1449" priority="1943">
      <formula>IF(RIGHT(TEXT(AE318,"0.#"),1)=".",FALSE,TRUE)</formula>
    </cfRule>
    <cfRule type="expression" dxfId="1448" priority="1944">
      <formula>IF(RIGHT(TEXT(AE318,"0.#"),1)=".",TRUE,FALSE)</formula>
    </cfRule>
  </conditionalFormatting>
  <conditionalFormatting sqref="AE322:AE323 AI322:AI323 AM322:AM323 AQ322:AQ323 AU322:AU323">
    <cfRule type="expression" dxfId="1447" priority="1941">
      <formula>IF(RIGHT(TEXT(AE322,"0.#"),1)=".",FALSE,TRUE)</formula>
    </cfRule>
    <cfRule type="expression" dxfId="1446" priority="1942">
      <formula>IF(RIGHT(TEXT(AE322,"0.#"),1)=".",TRUE,FALSE)</formula>
    </cfRule>
  </conditionalFormatting>
  <conditionalFormatting sqref="AE378:AE379 AI378:AI379 AM378:AM379 AQ378:AQ379 AU378:AU379">
    <cfRule type="expression" dxfId="1445" priority="1933">
      <formula>IF(RIGHT(TEXT(AE378,"0.#"),1)=".",FALSE,TRUE)</formula>
    </cfRule>
    <cfRule type="expression" dxfId="1444" priority="1934">
      <formula>IF(RIGHT(TEXT(AE378,"0.#"),1)=".",TRUE,FALSE)</formula>
    </cfRule>
  </conditionalFormatting>
  <conditionalFormatting sqref="AE330:AE331 AI330:AI331 AM330:AM331 AQ330:AQ331 AU330:AU331">
    <cfRule type="expression" dxfId="1443" priority="1937">
      <formula>IF(RIGHT(TEXT(AE330,"0.#"),1)=".",FALSE,TRUE)</formula>
    </cfRule>
    <cfRule type="expression" dxfId="1442" priority="1938">
      <formula>IF(RIGHT(TEXT(AE330,"0.#"),1)=".",TRUE,FALSE)</formula>
    </cfRule>
  </conditionalFormatting>
  <conditionalFormatting sqref="AE374:AE375 AI374:AI375 AM374:AM375 AQ374:AQ375 AU374:AU375">
    <cfRule type="expression" dxfId="1441" priority="1935">
      <formula>IF(RIGHT(TEXT(AE374,"0.#"),1)=".",FALSE,TRUE)</formula>
    </cfRule>
    <cfRule type="expression" dxfId="1440" priority="1936">
      <formula>IF(RIGHT(TEXT(AE374,"0.#"),1)=".",TRUE,FALSE)</formula>
    </cfRule>
  </conditionalFormatting>
  <conditionalFormatting sqref="AE390:AE391 AI390:AI391 AM390:AM391 AQ390:AQ391 AU390:AU391">
    <cfRule type="expression" dxfId="1439" priority="1927">
      <formula>IF(RIGHT(TEXT(AE390,"0.#"),1)=".",FALSE,TRUE)</formula>
    </cfRule>
    <cfRule type="expression" dxfId="1438" priority="1928">
      <formula>IF(RIGHT(TEXT(AE390,"0.#"),1)=".",TRUE,FALSE)</formula>
    </cfRule>
  </conditionalFormatting>
  <conditionalFormatting sqref="AE382:AE383 AI382:AI383 AM382:AM383 AQ382:AQ383 AU382:AU383">
    <cfRule type="expression" dxfId="1437" priority="1931">
      <formula>IF(RIGHT(TEXT(AE382,"0.#"),1)=".",FALSE,TRUE)</formula>
    </cfRule>
    <cfRule type="expression" dxfId="1436" priority="1932">
      <formula>IF(RIGHT(TEXT(AE382,"0.#"),1)=".",TRUE,FALSE)</formula>
    </cfRule>
  </conditionalFormatting>
  <conditionalFormatting sqref="AE386:AE387 AI386:AI387 AM386:AM387 AQ386:AQ387 AU386:AU387">
    <cfRule type="expression" dxfId="1435" priority="1929">
      <formula>IF(RIGHT(TEXT(AE386,"0.#"),1)=".",FALSE,TRUE)</formula>
    </cfRule>
    <cfRule type="expression" dxfId="1434" priority="1930">
      <formula>IF(RIGHT(TEXT(AE386,"0.#"),1)=".",TRUE,FALSE)</formula>
    </cfRule>
  </conditionalFormatting>
  <conditionalFormatting sqref="AE440">
    <cfRule type="expression" dxfId="1433" priority="1921">
      <formula>IF(RIGHT(TEXT(AE440,"0.#"),1)=".",FALSE,TRUE)</formula>
    </cfRule>
    <cfRule type="expression" dxfId="1432" priority="1922">
      <formula>IF(RIGHT(TEXT(AE440,"0.#"),1)=".",TRUE,FALSE)</formula>
    </cfRule>
  </conditionalFormatting>
  <conditionalFormatting sqref="AE438">
    <cfRule type="expression" dxfId="1431" priority="1925">
      <formula>IF(RIGHT(TEXT(AE438,"0.#"),1)=".",FALSE,TRUE)</formula>
    </cfRule>
    <cfRule type="expression" dxfId="1430" priority="1926">
      <formula>IF(RIGHT(TEXT(AE438,"0.#"),1)=".",TRUE,FALSE)</formula>
    </cfRule>
  </conditionalFormatting>
  <conditionalFormatting sqref="AE439">
    <cfRule type="expression" dxfId="1429" priority="1923">
      <formula>IF(RIGHT(TEXT(AE439,"0.#"),1)=".",FALSE,TRUE)</formula>
    </cfRule>
    <cfRule type="expression" dxfId="1428" priority="1924">
      <formula>IF(RIGHT(TEXT(AE439,"0.#"),1)=".",TRUE,FALSE)</formula>
    </cfRule>
  </conditionalFormatting>
  <conditionalFormatting sqref="AM440">
    <cfRule type="expression" dxfId="1427" priority="1915">
      <formula>IF(RIGHT(TEXT(AM440,"0.#"),1)=".",FALSE,TRUE)</formula>
    </cfRule>
    <cfRule type="expression" dxfId="1426" priority="1916">
      <formula>IF(RIGHT(TEXT(AM440,"0.#"),1)=".",TRUE,FALSE)</formula>
    </cfRule>
  </conditionalFormatting>
  <conditionalFormatting sqref="AM438">
    <cfRule type="expression" dxfId="1425" priority="1919">
      <formula>IF(RIGHT(TEXT(AM438,"0.#"),1)=".",FALSE,TRUE)</formula>
    </cfRule>
    <cfRule type="expression" dxfId="1424" priority="1920">
      <formula>IF(RIGHT(TEXT(AM438,"0.#"),1)=".",TRUE,FALSE)</formula>
    </cfRule>
  </conditionalFormatting>
  <conditionalFormatting sqref="AM439">
    <cfRule type="expression" dxfId="1423" priority="1917">
      <formula>IF(RIGHT(TEXT(AM439,"0.#"),1)=".",FALSE,TRUE)</formula>
    </cfRule>
    <cfRule type="expression" dxfId="1422" priority="1918">
      <formula>IF(RIGHT(TEXT(AM439,"0.#"),1)=".",TRUE,FALSE)</formula>
    </cfRule>
  </conditionalFormatting>
  <conditionalFormatting sqref="AU440">
    <cfRule type="expression" dxfId="1421" priority="1909">
      <formula>IF(RIGHT(TEXT(AU440,"0.#"),1)=".",FALSE,TRUE)</formula>
    </cfRule>
    <cfRule type="expression" dxfId="1420" priority="1910">
      <formula>IF(RIGHT(TEXT(AU440,"0.#"),1)=".",TRUE,FALSE)</formula>
    </cfRule>
  </conditionalFormatting>
  <conditionalFormatting sqref="AU438">
    <cfRule type="expression" dxfId="1419" priority="1913">
      <formula>IF(RIGHT(TEXT(AU438,"0.#"),1)=".",FALSE,TRUE)</formula>
    </cfRule>
    <cfRule type="expression" dxfId="1418" priority="1914">
      <formula>IF(RIGHT(TEXT(AU438,"0.#"),1)=".",TRUE,FALSE)</formula>
    </cfRule>
  </conditionalFormatting>
  <conditionalFormatting sqref="AU439">
    <cfRule type="expression" dxfId="1417" priority="1911">
      <formula>IF(RIGHT(TEXT(AU439,"0.#"),1)=".",FALSE,TRUE)</formula>
    </cfRule>
    <cfRule type="expression" dxfId="1416" priority="1912">
      <formula>IF(RIGHT(TEXT(AU439,"0.#"),1)=".",TRUE,FALSE)</formula>
    </cfRule>
  </conditionalFormatting>
  <conditionalFormatting sqref="AI440">
    <cfRule type="expression" dxfId="1415" priority="1903">
      <formula>IF(RIGHT(TEXT(AI440,"0.#"),1)=".",FALSE,TRUE)</formula>
    </cfRule>
    <cfRule type="expression" dxfId="1414" priority="1904">
      <formula>IF(RIGHT(TEXT(AI440,"0.#"),1)=".",TRUE,FALSE)</formula>
    </cfRule>
  </conditionalFormatting>
  <conditionalFormatting sqref="AI438">
    <cfRule type="expression" dxfId="1413" priority="1907">
      <formula>IF(RIGHT(TEXT(AI438,"0.#"),1)=".",FALSE,TRUE)</formula>
    </cfRule>
    <cfRule type="expression" dxfId="1412" priority="1908">
      <formula>IF(RIGHT(TEXT(AI438,"0.#"),1)=".",TRUE,FALSE)</formula>
    </cfRule>
  </conditionalFormatting>
  <conditionalFormatting sqref="AI439">
    <cfRule type="expression" dxfId="1411" priority="1905">
      <formula>IF(RIGHT(TEXT(AI439,"0.#"),1)=".",FALSE,TRUE)</formula>
    </cfRule>
    <cfRule type="expression" dxfId="1410" priority="1906">
      <formula>IF(RIGHT(TEXT(AI439,"0.#"),1)=".",TRUE,FALSE)</formula>
    </cfRule>
  </conditionalFormatting>
  <conditionalFormatting sqref="AQ438">
    <cfRule type="expression" dxfId="1409" priority="1897">
      <formula>IF(RIGHT(TEXT(AQ438,"0.#"),1)=".",FALSE,TRUE)</formula>
    </cfRule>
    <cfRule type="expression" dxfId="1408" priority="1898">
      <formula>IF(RIGHT(TEXT(AQ438,"0.#"),1)=".",TRUE,FALSE)</formula>
    </cfRule>
  </conditionalFormatting>
  <conditionalFormatting sqref="AQ439">
    <cfRule type="expression" dxfId="1407" priority="1901">
      <formula>IF(RIGHT(TEXT(AQ439,"0.#"),1)=".",FALSE,TRUE)</formula>
    </cfRule>
    <cfRule type="expression" dxfId="1406" priority="1902">
      <formula>IF(RIGHT(TEXT(AQ439,"0.#"),1)=".",TRUE,FALSE)</formula>
    </cfRule>
  </conditionalFormatting>
  <conditionalFormatting sqref="AQ440">
    <cfRule type="expression" dxfId="1405" priority="1899">
      <formula>IF(RIGHT(TEXT(AQ440,"0.#"),1)=".",FALSE,TRUE)</formula>
    </cfRule>
    <cfRule type="expression" dxfId="1404" priority="1900">
      <formula>IF(RIGHT(TEXT(AQ440,"0.#"),1)=".",TRUE,FALSE)</formula>
    </cfRule>
  </conditionalFormatting>
  <conditionalFormatting sqref="AE445">
    <cfRule type="expression" dxfId="1403" priority="1891">
      <formula>IF(RIGHT(TEXT(AE445,"0.#"),1)=".",FALSE,TRUE)</formula>
    </cfRule>
    <cfRule type="expression" dxfId="1402" priority="1892">
      <formula>IF(RIGHT(TEXT(AE445,"0.#"),1)=".",TRUE,FALSE)</formula>
    </cfRule>
  </conditionalFormatting>
  <conditionalFormatting sqref="AE443">
    <cfRule type="expression" dxfId="1401" priority="1895">
      <formula>IF(RIGHT(TEXT(AE443,"0.#"),1)=".",FALSE,TRUE)</formula>
    </cfRule>
    <cfRule type="expression" dxfId="1400" priority="1896">
      <formula>IF(RIGHT(TEXT(AE443,"0.#"),1)=".",TRUE,FALSE)</formula>
    </cfRule>
  </conditionalFormatting>
  <conditionalFormatting sqref="AE444">
    <cfRule type="expression" dxfId="1399" priority="1893">
      <formula>IF(RIGHT(TEXT(AE444,"0.#"),1)=".",FALSE,TRUE)</formula>
    </cfRule>
    <cfRule type="expression" dxfId="1398" priority="1894">
      <formula>IF(RIGHT(TEXT(AE444,"0.#"),1)=".",TRUE,FALSE)</formula>
    </cfRule>
  </conditionalFormatting>
  <conditionalFormatting sqref="AM445">
    <cfRule type="expression" dxfId="1397" priority="1885">
      <formula>IF(RIGHT(TEXT(AM445,"0.#"),1)=".",FALSE,TRUE)</formula>
    </cfRule>
    <cfRule type="expression" dxfId="1396" priority="1886">
      <formula>IF(RIGHT(TEXT(AM445,"0.#"),1)=".",TRUE,FALSE)</formula>
    </cfRule>
  </conditionalFormatting>
  <conditionalFormatting sqref="AM443">
    <cfRule type="expression" dxfId="1395" priority="1889">
      <formula>IF(RIGHT(TEXT(AM443,"0.#"),1)=".",FALSE,TRUE)</formula>
    </cfRule>
    <cfRule type="expression" dxfId="1394" priority="1890">
      <formula>IF(RIGHT(TEXT(AM443,"0.#"),1)=".",TRUE,FALSE)</formula>
    </cfRule>
  </conditionalFormatting>
  <conditionalFormatting sqref="AM444">
    <cfRule type="expression" dxfId="1393" priority="1887">
      <formula>IF(RIGHT(TEXT(AM444,"0.#"),1)=".",FALSE,TRUE)</formula>
    </cfRule>
    <cfRule type="expression" dxfId="1392" priority="1888">
      <formula>IF(RIGHT(TEXT(AM444,"0.#"),1)=".",TRUE,FALSE)</formula>
    </cfRule>
  </conditionalFormatting>
  <conditionalFormatting sqref="AU445">
    <cfRule type="expression" dxfId="1391" priority="1879">
      <formula>IF(RIGHT(TEXT(AU445,"0.#"),1)=".",FALSE,TRUE)</formula>
    </cfRule>
    <cfRule type="expression" dxfId="1390" priority="1880">
      <formula>IF(RIGHT(TEXT(AU445,"0.#"),1)=".",TRUE,FALSE)</formula>
    </cfRule>
  </conditionalFormatting>
  <conditionalFormatting sqref="AU443">
    <cfRule type="expression" dxfId="1389" priority="1883">
      <formula>IF(RIGHT(TEXT(AU443,"0.#"),1)=".",FALSE,TRUE)</formula>
    </cfRule>
    <cfRule type="expression" dxfId="1388" priority="1884">
      <formula>IF(RIGHT(TEXT(AU443,"0.#"),1)=".",TRUE,FALSE)</formula>
    </cfRule>
  </conditionalFormatting>
  <conditionalFormatting sqref="AU444">
    <cfRule type="expression" dxfId="1387" priority="1881">
      <formula>IF(RIGHT(TEXT(AU444,"0.#"),1)=".",FALSE,TRUE)</formula>
    </cfRule>
    <cfRule type="expression" dxfId="1386" priority="1882">
      <formula>IF(RIGHT(TEXT(AU444,"0.#"),1)=".",TRUE,FALSE)</formula>
    </cfRule>
  </conditionalFormatting>
  <conditionalFormatting sqref="AI445">
    <cfRule type="expression" dxfId="1385" priority="1873">
      <formula>IF(RIGHT(TEXT(AI445,"0.#"),1)=".",FALSE,TRUE)</formula>
    </cfRule>
    <cfRule type="expression" dxfId="1384" priority="1874">
      <formula>IF(RIGHT(TEXT(AI445,"0.#"),1)=".",TRUE,FALSE)</formula>
    </cfRule>
  </conditionalFormatting>
  <conditionalFormatting sqref="AI443">
    <cfRule type="expression" dxfId="1383" priority="1877">
      <formula>IF(RIGHT(TEXT(AI443,"0.#"),1)=".",FALSE,TRUE)</formula>
    </cfRule>
    <cfRule type="expression" dxfId="1382" priority="1878">
      <formula>IF(RIGHT(TEXT(AI443,"0.#"),1)=".",TRUE,FALSE)</formula>
    </cfRule>
  </conditionalFormatting>
  <conditionalFormatting sqref="AI444">
    <cfRule type="expression" dxfId="1381" priority="1875">
      <formula>IF(RIGHT(TEXT(AI444,"0.#"),1)=".",FALSE,TRUE)</formula>
    </cfRule>
    <cfRule type="expression" dxfId="1380" priority="1876">
      <formula>IF(RIGHT(TEXT(AI444,"0.#"),1)=".",TRUE,FALSE)</formula>
    </cfRule>
  </conditionalFormatting>
  <conditionalFormatting sqref="AQ443">
    <cfRule type="expression" dxfId="1379" priority="1867">
      <formula>IF(RIGHT(TEXT(AQ443,"0.#"),1)=".",FALSE,TRUE)</formula>
    </cfRule>
    <cfRule type="expression" dxfId="1378" priority="1868">
      <formula>IF(RIGHT(TEXT(AQ443,"0.#"),1)=".",TRUE,FALSE)</formula>
    </cfRule>
  </conditionalFormatting>
  <conditionalFormatting sqref="AQ444">
    <cfRule type="expression" dxfId="1377" priority="1871">
      <formula>IF(RIGHT(TEXT(AQ444,"0.#"),1)=".",FALSE,TRUE)</formula>
    </cfRule>
    <cfRule type="expression" dxfId="1376" priority="1872">
      <formula>IF(RIGHT(TEXT(AQ444,"0.#"),1)=".",TRUE,FALSE)</formula>
    </cfRule>
  </conditionalFormatting>
  <conditionalFormatting sqref="AQ445">
    <cfRule type="expression" dxfId="1375" priority="1869">
      <formula>IF(RIGHT(TEXT(AQ445,"0.#"),1)=".",FALSE,TRUE)</formula>
    </cfRule>
    <cfRule type="expression" dxfId="1374" priority="1870">
      <formula>IF(RIGHT(TEXT(AQ445,"0.#"),1)=".",TRUE,FALSE)</formula>
    </cfRule>
  </conditionalFormatting>
  <conditionalFormatting sqref="Y888:Y907">
    <cfRule type="expression" dxfId="1373" priority="2097">
      <formula>IF(RIGHT(TEXT(Y888,"0.#"),1)=".",FALSE,TRUE)</formula>
    </cfRule>
    <cfRule type="expression" dxfId="1372" priority="2098">
      <formula>IF(RIGHT(TEXT(Y888,"0.#"),1)=".",TRUE,FALSE)</formula>
    </cfRule>
  </conditionalFormatting>
  <conditionalFormatting sqref="Y913:Y940">
    <cfRule type="expression" dxfId="1371" priority="2085">
      <formula>IF(RIGHT(TEXT(Y913,"0.#"),1)=".",FALSE,TRUE)</formula>
    </cfRule>
    <cfRule type="expression" dxfId="1370" priority="2086">
      <formula>IF(RIGHT(TEXT(Y913,"0.#"),1)=".",TRUE,FALSE)</formula>
    </cfRule>
  </conditionalFormatting>
  <conditionalFormatting sqref="Y911:Y912">
    <cfRule type="expression" dxfId="1369" priority="2079">
      <formula>IF(RIGHT(TEXT(Y911,"0.#"),1)=".",FALSE,TRUE)</formula>
    </cfRule>
    <cfRule type="expression" dxfId="1368" priority="2080">
      <formula>IF(RIGHT(TEXT(Y911,"0.#"),1)=".",TRUE,FALSE)</formula>
    </cfRule>
  </conditionalFormatting>
  <conditionalFormatting sqref="Y946:Y973">
    <cfRule type="expression" dxfId="1367" priority="2073">
      <formula>IF(RIGHT(TEXT(Y946,"0.#"),1)=".",FALSE,TRUE)</formula>
    </cfRule>
    <cfRule type="expression" dxfId="1366" priority="2074">
      <formula>IF(RIGHT(TEXT(Y946,"0.#"),1)=".",TRUE,FALSE)</formula>
    </cfRule>
  </conditionalFormatting>
  <conditionalFormatting sqref="Y944:Y945">
    <cfRule type="expression" dxfId="1365" priority="2067">
      <formula>IF(RIGHT(TEXT(Y944,"0.#"),1)=".",FALSE,TRUE)</formula>
    </cfRule>
    <cfRule type="expression" dxfId="1364" priority="2068">
      <formula>IF(RIGHT(TEXT(Y944,"0.#"),1)=".",TRUE,FALSE)</formula>
    </cfRule>
  </conditionalFormatting>
  <conditionalFormatting sqref="Y979:Y1006">
    <cfRule type="expression" dxfId="1363" priority="2061">
      <formula>IF(RIGHT(TEXT(Y979,"0.#"),1)=".",FALSE,TRUE)</formula>
    </cfRule>
    <cfRule type="expression" dxfId="1362" priority="2062">
      <formula>IF(RIGHT(TEXT(Y979,"0.#"),1)=".",TRUE,FALSE)</formula>
    </cfRule>
  </conditionalFormatting>
  <conditionalFormatting sqref="Y977:Y978">
    <cfRule type="expression" dxfId="1361" priority="2055">
      <formula>IF(RIGHT(TEXT(Y977,"0.#"),1)=".",FALSE,TRUE)</formula>
    </cfRule>
    <cfRule type="expression" dxfId="1360" priority="2056">
      <formula>IF(RIGHT(TEXT(Y977,"0.#"),1)=".",TRUE,FALSE)</formula>
    </cfRule>
  </conditionalFormatting>
  <conditionalFormatting sqref="Y1012:Y1039">
    <cfRule type="expression" dxfId="1359" priority="2049">
      <formula>IF(RIGHT(TEXT(Y1012,"0.#"),1)=".",FALSE,TRUE)</formula>
    </cfRule>
    <cfRule type="expression" dxfId="1358" priority="2050">
      <formula>IF(RIGHT(TEXT(Y1012,"0.#"),1)=".",TRUE,FALSE)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88:AO907">
    <cfRule type="expression" dxfId="1277" priority="2099">
      <formula>IF(AND(AL888&gt;=0, RIGHT(TEXT(AL888,"0.#"),1)&lt;&gt;"."),TRUE,FALSE)</formula>
    </cfRule>
    <cfRule type="expression" dxfId="1276" priority="2100">
      <formula>IF(AND(AL888&gt;=0, RIGHT(TEXT(AL888,"0.#"),1)="."),TRUE,FALSE)</formula>
    </cfRule>
    <cfRule type="expression" dxfId="1275" priority="2101">
      <formula>IF(AND(AL888&lt;0, RIGHT(TEXT(AL888,"0.#"),1)&lt;&gt;"."),TRUE,FALSE)</formula>
    </cfRule>
    <cfRule type="expression" dxfId="1274" priority="2102">
      <formula>IF(AND(AL888&lt;0, RIGHT(TEXT(AL888,"0.#"),1)="."),TRUE,FALSE)</formula>
    </cfRule>
  </conditionalFormatting>
  <conditionalFormatting sqref="AL913:AO940">
    <cfRule type="expression" dxfId="1273" priority="2087">
      <formula>IF(AND(AL913&gt;=0, RIGHT(TEXT(AL913,"0.#"),1)&lt;&gt;"."),TRUE,FALSE)</formula>
    </cfRule>
    <cfRule type="expression" dxfId="1272" priority="2088">
      <formula>IF(AND(AL913&gt;=0, RIGHT(TEXT(AL913,"0.#"),1)="."),TRUE,FALSE)</formula>
    </cfRule>
    <cfRule type="expression" dxfId="1271" priority="2089">
      <formula>IF(AND(AL913&lt;0, RIGHT(TEXT(AL913,"0.#"),1)&lt;&gt;"."),TRUE,FALSE)</formula>
    </cfRule>
    <cfRule type="expression" dxfId="1270" priority="2090">
      <formula>IF(AND(AL913&lt;0, RIGHT(TEXT(AL913,"0.#"),1)="."),TRUE,FALSE)</formula>
    </cfRule>
  </conditionalFormatting>
  <conditionalFormatting sqref="AL911:AO912">
    <cfRule type="expression" dxfId="1269" priority="2081">
      <formula>IF(AND(AL911&gt;=0, RIGHT(TEXT(AL911,"0.#"),1)&lt;&gt;"."),TRUE,FALSE)</formula>
    </cfRule>
    <cfRule type="expression" dxfId="1268" priority="2082">
      <formula>IF(AND(AL911&gt;=0, RIGHT(TEXT(AL911,"0.#"),1)="."),TRUE,FALSE)</formula>
    </cfRule>
    <cfRule type="expression" dxfId="1267" priority="2083">
      <formula>IF(AND(AL911&lt;0, RIGHT(TEXT(AL911,"0.#"),1)&lt;&gt;"."),TRUE,FALSE)</formula>
    </cfRule>
    <cfRule type="expression" dxfId="1266" priority="2084">
      <formula>IF(AND(AL911&lt;0, RIGHT(TEXT(AL911,"0.#"),1)="."),TRUE,FALSE)</formula>
    </cfRule>
  </conditionalFormatting>
  <conditionalFormatting sqref="AL946:AO973">
    <cfRule type="expression" dxfId="1265" priority="2075">
      <formula>IF(AND(AL946&gt;=0, RIGHT(TEXT(AL946,"0.#"),1)&lt;&gt;"."),TRUE,FALSE)</formula>
    </cfRule>
    <cfRule type="expression" dxfId="1264" priority="2076">
      <formula>IF(AND(AL946&gt;=0, RIGHT(TEXT(AL946,"0.#"),1)="."),TRUE,FALSE)</formula>
    </cfRule>
    <cfRule type="expression" dxfId="1263" priority="2077">
      <formula>IF(AND(AL946&lt;0, RIGHT(TEXT(AL946,"0.#"),1)&lt;&gt;"."),TRUE,FALSE)</formula>
    </cfRule>
    <cfRule type="expression" dxfId="1262" priority="2078">
      <formula>IF(AND(AL946&lt;0, RIGHT(TEXT(AL946,"0.#"),1)="."),TRUE,FALSE)</formula>
    </cfRule>
  </conditionalFormatting>
  <conditionalFormatting sqref="AL944:AO945">
    <cfRule type="expression" dxfId="1261" priority="2069">
      <formula>IF(AND(AL944&gt;=0, RIGHT(TEXT(AL944,"0.#"),1)&lt;&gt;"."),TRUE,FALSE)</formula>
    </cfRule>
    <cfRule type="expression" dxfId="1260" priority="2070">
      <formula>IF(AND(AL944&gt;=0, RIGHT(TEXT(AL944,"0.#"),1)="."),TRUE,FALSE)</formula>
    </cfRule>
    <cfRule type="expression" dxfId="1259" priority="2071">
      <formula>IF(AND(AL944&lt;0, RIGHT(TEXT(AL944,"0.#"),1)&lt;&gt;"."),TRUE,FALSE)</formula>
    </cfRule>
    <cfRule type="expression" dxfId="1258" priority="2072">
      <formula>IF(AND(AL944&lt;0, RIGHT(TEXT(AL944,"0.#"),1)="."),TRUE,FALSE)</formula>
    </cfRule>
  </conditionalFormatting>
  <conditionalFormatting sqref="AL979:AO1006">
    <cfRule type="expression" dxfId="1257" priority="2063">
      <formula>IF(AND(AL979&gt;=0, RIGHT(TEXT(AL979,"0.#"),1)&lt;&gt;"."),TRUE,FALSE)</formula>
    </cfRule>
    <cfRule type="expression" dxfId="1256" priority="2064">
      <formula>IF(AND(AL979&gt;=0, RIGHT(TEXT(AL979,"0.#"),1)="."),TRUE,FALSE)</formula>
    </cfRule>
    <cfRule type="expression" dxfId="1255" priority="2065">
      <formula>IF(AND(AL979&lt;0, RIGHT(TEXT(AL979,"0.#"),1)&lt;&gt;"."),TRUE,FALSE)</formula>
    </cfRule>
    <cfRule type="expression" dxfId="1254" priority="2066">
      <formula>IF(AND(AL979&lt;0, RIGHT(TEXT(AL979,"0.#"),1)="."),TRUE,FALSE)</formula>
    </cfRule>
  </conditionalFormatting>
  <conditionalFormatting sqref="AL977:AO978">
    <cfRule type="expression" dxfId="1253" priority="2057">
      <formula>IF(AND(AL977&gt;=0, RIGHT(TEXT(AL977,"0.#"),1)&lt;&gt;"."),TRUE,FALSE)</formula>
    </cfRule>
    <cfRule type="expression" dxfId="1252" priority="2058">
      <formula>IF(AND(AL977&gt;=0, RIGHT(TEXT(AL977,"0.#"),1)="."),TRUE,FALSE)</formula>
    </cfRule>
    <cfRule type="expression" dxfId="1251" priority="2059">
      <formula>IF(AND(AL977&lt;0, RIGHT(TEXT(AL977,"0.#"),1)&lt;&gt;"."),TRUE,FALSE)</formula>
    </cfRule>
    <cfRule type="expression" dxfId="1250" priority="2060">
      <formula>IF(AND(AL977&lt;0, RIGHT(TEXT(AL977,"0.#"),1)="."),TRUE,FALSE)</formula>
    </cfRule>
  </conditionalFormatting>
  <conditionalFormatting sqref="AL1012:AO1039">
    <cfRule type="expression" dxfId="1249" priority="2051">
      <formula>IF(AND(AL1012&gt;=0, RIGHT(TEXT(AL1012,"0.#"),1)&lt;&gt;"."),TRUE,FALSE)</formula>
    </cfRule>
    <cfRule type="expression" dxfId="1248" priority="2052">
      <formula>IF(AND(AL1012&gt;=0, RIGHT(TEXT(AL1012,"0.#"),1)="."),TRUE,FALSE)</formula>
    </cfRule>
    <cfRule type="expression" dxfId="1247" priority="2053">
      <formula>IF(AND(AL1012&lt;0, RIGHT(TEXT(AL1012,"0.#"),1)&lt;&gt;"."),TRUE,FALSE)</formula>
    </cfRule>
    <cfRule type="expression" dxfId="1246" priority="2054">
      <formula>IF(AND(AL1012&lt;0, RIGHT(TEXT(AL1012,"0.#"),1)="."),TRUE,FALSE)</formula>
    </cfRule>
  </conditionalFormatting>
  <conditionalFormatting sqref="AL1010:AO1011">
    <cfRule type="expression" dxfId="1245" priority="2045">
      <formula>IF(AND(AL1010&gt;=0, RIGHT(TEXT(AL1010,"0.#"),1)&lt;&gt;"."),TRUE,FALSE)</formula>
    </cfRule>
    <cfRule type="expression" dxfId="1244" priority="2046">
      <formula>IF(AND(AL1010&gt;=0, RIGHT(TEXT(AL1010,"0.#"),1)="."),TRUE,FALSE)</formula>
    </cfRule>
    <cfRule type="expression" dxfId="1243" priority="2047">
      <formula>IF(AND(AL1010&lt;0, RIGHT(TEXT(AL1010,"0.#"),1)&lt;&gt;"."),TRUE,FALSE)</formula>
    </cfRule>
    <cfRule type="expression" dxfId="1242" priority="2048">
      <formula>IF(AND(AL1010&lt;0, RIGHT(TEXT(AL1010,"0.#"),1)="."),TRUE,FALSE)</formula>
    </cfRule>
  </conditionalFormatting>
  <conditionalFormatting sqref="Y1010:Y1011">
    <cfRule type="expression" dxfId="1241" priority="2043">
      <formula>IF(RIGHT(TEXT(Y1010,"0.#"),1)=".",FALSE,TRUE)</formula>
    </cfRule>
    <cfRule type="expression" dxfId="1240" priority="2044">
      <formula>IF(RIGHT(TEXT(Y1010,"0.#"),1)=".",TRUE,FALSE)</formula>
    </cfRule>
  </conditionalFormatting>
  <conditionalFormatting sqref="AL1045:AO1072">
    <cfRule type="expression" dxfId="1239" priority="2039">
      <formula>IF(AND(AL1045&gt;=0, RIGHT(TEXT(AL1045,"0.#"),1)&lt;&gt;"."),TRUE,FALSE)</formula>
    </cfRule>
    <cfRule type="expression" dxfId="1238" priority="2040">
      <formula>IF(AND(AL1045&gt;=0, RIGHT(TEXT(AL1045,"0.#"),1)="."),TRUE,FALSE)</formula>
    </cfRule>
    <cfRule type="expression" dxfId="1237" priority="2041">
      <formula>IF(AND(AL1045&lt;0, RIGHT(TEXT(AL1045,"0.#"),1)&lt;&gt;"."),TRUE,FALSE)</formula>
    </cfRule>
    <cfRule type="expression" dxfId="1236" priority="2042">
      <formula>IF(AND(AL1045&lt;0, RIGHT(TEXT(AL1045,"0.#"),1)="."),TRUE,FALSE)</formula>
    </cfRule>
  </conditionalFormatting>
  <conditionalFormatting sqref="Y1045:Y1072">
    <cfRule type="expression" dxfId="1235" priority="2037">
      <formula>IF(RIGHT(TEXT(Y1045,"0.#"),1)=".",FALSE,TRUE)</formula>
    </cfRule>
    <cfRule type="expression" dxfId="1234" priority="2038">
      <formula>IF(RIGHT(TEXT(Y1045,"0.#"),1)=".",TRUE,FALSE)</formula>
    </cfRule>
  </conditionalFormatting>
  <conditionalFormatting sqref="AL1043:AO1044">
    <cfRule type="expression" dxfId="1233" priority="2033">
      <formula>IF(AND(AL1043&gt;=0, RIGHT(TEXT(AL1043,"0.#"),1)&lt;&gt;"."),TRUE,FALSE)</formula>
    </cfRule>
    <cfRule type="expression" dxfId="1232" priority="2034">
      <formula>IF(AND(AL1043&gt;=0, RIGHT(TEXT(AL1043,"0.#"),1)="."),TRUE,FALSE)</formula>
    </cfRule>
    <cfRule type="expression" dxfId="1231" priority="2035">
      <formula>IF(AND(AL1043&lt;0, RIGHT(TEXT(AL1043,"0.#"),1)&lt;&gt;"."),TRUE,FALSE)</formula>
    </cfRule>
    <cfRule type="expression" dxfId="1230" priority="2036">
      <formula>IF(AND(AL1043&lt;0, RIGHT(TEXT(AL1043,"0.#"),1)="."),TRUE,FALSE)</formula>
    </cfRule>
  </conditionalFormatting>
  <conditionalFormatting sqref="Y1043:Y1044">
    <cfRule type="expression" dxfId="1229" priority="2031">
      <formula>IF(RIGHT(TEXT(Y1043,"0.#"),1)=".",FALSE,TRUE)</formula>
    </cfRule>
    <cfRule type="expression" dxfId="1228" priority="2032">
      <formula>IF(RIGHT(TEXT(Y1043,"0.#"),1)=".",TRUE,FALSE)</formula>
    </cfRule>
  </conditionalFormatting>
  <conditionalFormatting sqref="AL1078:AO1105">
    <cfRule type="expression" dxfId="1227" priority="2027">
      <formula>IF(AND(AL1078&gt;=0, RIGHT(TEXT(AL1078,"0.#"),1)&lt;&gt;"."),TRUE,FALSE)</formula>
    </cfRule>
    <cfRule type="expression" dxfId="1226" priority="2028">
      <formula>IF(AND(AL1078&gt;=0, RIGHT(TEXT(AL1078,"0.#"),1)="."),TRUE,FALSE)</formula>
    </cfRule>
    <cfRule type="expression" dxfId="1225" priority="2029">
      <formula>IF(AND(AL1078&lt;0, RIGHT(TEXT(AL1078,"0.#"),1)&lt;&gt;"."),TRUE,FALSE)</formula>
    </cfRule>
    <cfRule type="expression" dxfId="1224" priority="2030">
      <formula>IF(AND(AL1078&lt;0, RIGHT(TEXT(AL1078,"0.#"),1)="."),TRUE,FALSE)</formula>
    </cfRule>
  </conditionalFormatting>
  <conditionalFormatting sqref="Y1078:Y1105">
    <cfRule type="expression" dxfId="1223" priority="2025">
      <formula>IF(RIGHT(TEXT(Y1078,"0.#"),1)=".",FALSE,TRUE)</formula>
    </cfRule>
    <cfRule type="expression" dxfId="1222" priority="2026">
      <formula>IF(RIGHT(TEXT(Y1078,"0.#"),1)=".",TRUE,FALSE)</formula>
    </cfRule>
  </conditionalFormatting>
  <conditionalFormatting sqref="AL1076:AO1077">
    <cfRule type="expression" dxfId="1221" priority="2021">
      <formula>IF(AND(AL1076&gt;=0, RIGHT(TEXT(AL1076,"0.#"),1)&lt;&gt;"."),TRUE,FALSE)</formula>
    </cfRule>
    <cfRule type="expression" dxfId="1220" priority="2022">
      <formula>IF(AND(AL1076&gt;=0, RIGHT(TEXT(AL1076,"0.#"),1)="."),TRUE,FALSE)</formula>
    </cfRule>
    <cfRule type="expression" dxfId="1219" priority="2023">
      <formula>IF(AND(AL1076&lt;0, RIGHT(TEXT(AL1076,"0.#"),1)&lt;&gt;"."),TRUE,FALSE)</formula>
    </cfRule>
    <cfRule type="expression" dxfId="1218" priority="2024">
      <formula>IF(AND(AL1076&lt;0, RIGHT(TEXT(AL1076,"0.#"),1)="."),TRUE,FALSE)</formula>
    </cfRule>
  </conditionalFormatting>
  <conditionalFormatting sqref="Y1076:Y1077">
    <cfRule type="expression" dxfId="1217" priority="2019">
      <formula>IF(RIGHT(TEXT(Y1076,"0.#"),1)=".",FALSE,TRUE)</formula>
    </cfRule>
    <cfRule type="expression" dxfId="1216" priority="2020">
      <formula>IF(RIGHT(TEXT(Y1076,"0.#"),1)=".",TRUE,FALSE)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E40">
    <cfRule type="expression" dxfId="1213" priority="2015">
      <formula>IF(RIGHT(TEXT(AE40,"0.#"),1)=".",FALSE,TRUE)</formula>
    </cfRule>
    <cfRule type="expression" dxfId="1212" priority="2016">
      <formula>IF(RIGHT(TEXT(AE40,"0.#"),1)=".",TRUE,FALSE)</formula>
    </cfRule>
  </conditionalFormatting>
  <conditionalFormatting sqref="AE41">
    <cfRule type="expression" dxfId="1211" priority="2013">
      <formula>IF(RIGHT(TEXT(AE41,"0.#"),1)=".",FALSE,TRUE)</formula>
    </cfRule>
    <cfRule type="expression" dxfId="1210" priority="2014">
      <formula>IF(RIGHT(TEXT(AE41,"0.#"),1)=".",TRUE,FALSE)</formula>
    </cfRule>
  </conditionalFormatting>
  <conditionalFormatting sqref="AI41 AM41">
    <cfRule type="expression" dxfId="1209" priority="2011">
      <formula>IF(RIGHT(TEXT(AI41,"0.#"),1)=".",FALSE,TRUE)</formula>
    </cfRule>
    <cfRule type="expression" dxfId="1208" priority="2012">
      <formula>IF(RIGHT(TEXT(AI41,"0.#"),1)=".",TRUE,FALSE)</formula>
    </cfRule>
  </conditionalFormatting>
  <conditionalFormatting sqref="AI40 AM40">
    <cfRule type="expression" dxfId="1207" priority="2009">
      <formula>IF(RIGHT(TEXT(AI40,"0.#"),1)=".",FALSE,TRUE)</formula>
    </cfRule>
    <cfRule type="expression" dxfId="1206" priority="2010">
      <formula>IF(RIGHT(TEXT(AI40,"0.#"),1)=".",TRUE,FALSE)</formula>
    </cfRule>
  </conditionalFormatting>
  <conditionalFormatting sqref="AI39 AM39">
    <cfRule type="expression" dxfId="1205" priority="2007">
      <formula>IF(RIGHT(TEXT(AI39,"0.#"),1)=".",FALSE,TRUE)</formula>
    </cfRule>
    <cfRule type="expression" dxfId="1204" priority="2008">
      <formula>IF(RIGHT(TEXT(AI39,"0.#"),1)=".",TRUE,FALSE)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M47">
    <cfRule type="expression" dxfId="25" priority="25">
      <formula>IF(RIGHT(TEXT(AM47,"0.#"),1)=".",FALSE,TRUE)</formula>
    </cfRule>
    <cfRule type="expression" dxfId="24" priority="26">
      <formula>IF(RIGHT(TEXT(AM47,"0.#"),1)=".",TRUE,FALSE)</formula>
    </cfRule>
  </conditionalFormatting>
  <conditionalFormatting sqref="AM48">
    <cfRule type="expression" dxfId="23" priority="23">
      <formula>IF(RIGHT(TEXT(AM48,"0.#"),1)=".",FALSE,TRUE)</formula>
    </cfRule>
    <cfRule type="expression" dxfId="22" priority="24">
      <formula>IF(RIGHT(TEXT(AM48,"0.#"),1)=".",TRUE,FALSE)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Y792 Y789">
    <cfRule type="expression" dxfId="17" priority="17">
      <formula>IF(RIGHT(TEXT(Y789,"0.#"),1)=".",FALSE,TRUE)</formula>
    </cfRule>
    <cfRule type="expression" dxfId="16" priority="18">
      <formula>IF(RIGHT(TEXT(Y789,"0.#"),1)=".",TRUE,FALSE)</formula>
    </cfRule>
  </conditionalFormatting>
  <conditionalFormatting sqref="Y847:Y854">
    <cfRule type="expression" dxfId="15" priority="15">
      <formula>IF(RIGHT(TEXT(Y847,"0.#"),1)=".",FALSE,TRUE)</formula>
    </cfRule>
    <cfRule type="expression" dxfId="14" priority="16">
      <formula>IF(RIGHT(TEXT(Y847,"0.#"),1)=".",TRUE,FALSE)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Y880:Y887">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7">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49" man="1"/>
    <brk id="511" max="49" man="1"/>
    <brk id="747" max="49" man="1"/>
    <brk id="786"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668</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668</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裕樹(fujita-yuuki)</dc:creator>
  <cp:lastModifiedBy>厚生労働省ネットワークシステム</cp:lastModifiedBy>
  <cp:lastPrinted>2021-06-11T12:28:45Z</cp:lastPrinted>
  <dcterms:created xsi:type="dcterms:W3CDTF">2012-03-13T00:50:25Z</dcterms:created>
  <dcterms:modified xsi:type="dcterms:W3CDTF">2021-06-28T04:46:26Z</dcterms:modified>
</cp:coreProperties>
</file>