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提出用\"/>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271"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<sst xmlns="http://schemas.openxmlformats.org/spreadsheetml/2006/main" count="3106" uniqueCount="774">
  <si>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</si>
  <si>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</si>
  <si>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</si>
  <si>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</si>
  <si>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</si>
  <si>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</si>
  <si>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</si>
  <si>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</si>
  <si>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</si>
  <si>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</si>
  <si>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</si>
  <si>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</si>
  <si>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</si>
  <si>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</si>
  <si>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</si>
  <si>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</si>
  <si>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</si>
  <si>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</si>
  <si>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</si>
  <si>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</si>
  <si>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</si>
  <si>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</si>
  <si>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</si>
  <si>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</si>
  <si>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</si>
  <si>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</si>
  <si>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</si>
  <si>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</si>
  <si>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</si>
  <si>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</si>
  <si>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</si>
  <si>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</si>
  <si>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</si>
  <si>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</si>
  <si>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</si>
  <si>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</si>
  <si>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</si>
  <si>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</si>
  <si>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</si>
  <si>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</si>
  <si>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</si>
  <si>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</si>
  <si>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</si>
  <si>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</si>
  <si>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</si>
  <si>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</si>
  <si>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</si>
  <si>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</si>
  <si>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</si>
  <si>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</si>
  <si>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</si>
  <si>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</si>
  <si>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</si>
  <si>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</si>
  <si>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</si>
  <si>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</si>
  <si>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</si>
  <si>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</si>
  <si>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</si>
  <si>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</si>
  <si>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</si>
  <si>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</si>
  <si>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</si>
  <si>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</si>
  <si>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</si>
  <si>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</si>
  <si>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</si>
  <si>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</si>
  <si>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</si>
  <si>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</si>
  <si>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</si>
  <si>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</si>
  <si>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</si>
  <si>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</si>
  <si>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</si>
  <si>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</si>
  <si>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</si>
  <si>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</si>
  <si>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</si>
  <si>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</si>
  <si>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</si>
  <si>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</si>
  <si>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</si>
  <si>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</si>
  <si>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</si>
  <si>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</si>
  <si>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</si>
  <si>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</si>
  <si>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</si>
  <si>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</si>
  <si>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</si>
  <si>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</si>
  <si>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</si>
  <si>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</si>
  <si>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</si>
  <si>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</si>
  <si>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</si>
  <si>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</si>
  <si>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</si>
  <si>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</si>
  <si>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</si>
  <si>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</si>
  <si>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</si>
  <si>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</si>
  <si>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</si>
  <si>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</si>
  <si>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</si>
  <si>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</si>
  <si>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</si>
  <si>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</si>
  <si>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</si>
  <si>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</si>
  <si>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</si>
  <si>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</si>
  <si>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</si>
  <si>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</si>
  <si>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</si>
  <si>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</si>
  <si>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</si>
  <si>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</si>
  <si>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</si>
  <si>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</si>
  <si>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</si>
  <si>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</si>
  <si>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</si>
  <si>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</si>
  <si>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</si>
  <si>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</si>
  <si>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</si>
  <si>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</si>
  <si>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</si>
  <si>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</si>
  <si>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</si>
  <si>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</si>
  <si>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</si>
  <si>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</si>
  <si>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</si>
  <si>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</si>
  <si>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</si>
  <si>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</si>
  <si>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</si>
  <si>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</si>
  <si>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</si>
  <si>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</si>
  <si>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</si>
  <si>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</si>
  <si>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</si>
  <si>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</si>
  <si>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</si>
  <si>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</si>
  <si>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</si>
  <si>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</si>
  <si>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</si>
  <si>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</si>
  <si>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</si>
  <si>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</si>
  <si>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</si>
  <si>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</si>
  <si>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</si>
  <si>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</si>
  <si>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</si>
  <si>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</si>
  <si>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</si>
  <si>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</si>
  <si>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</si>
  <si>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</si>
  <si>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</si>
  <si>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</si>
  <si>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</si>
  <si>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</si>
  <si>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</si>
  <si>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</si>
  <si>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</si>
  <si>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</si>
  <si>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</si>
  <si>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</si>
  <si>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</si>
  <si>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</si>
  <si>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</si>
  <si>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</si>
  <si>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</si>
  <si>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</si>
  <si>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</si>
  <si>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</si>
  <si>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</si>
  <si>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</si>
  <si>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</si>
  <si>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</si>
  <si>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</si>
  <si>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</si>
  <si>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</si>
  <si>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</si>
  <si>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</si>
  <si>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</si>
  <si>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</si>
  <si>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</si>
  <si>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</si>
  <si>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</si>
  <si>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</si>
  <si>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</si>
  <si>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</si>
  <si>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</si>
  <si>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</si>
  <si>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</si>
  <si>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</si>
  <si>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</si>
  <si>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</si>
  <si>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</si>
  <si>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</si>
  <si>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</si>
  <si>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</si>
  <si>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</si>
  <si>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</si>
  <si>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</si>
  <si>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</si>
  <si>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</si>
  <si>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</si>
  <si>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</si>
  <si>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</si>
  <si>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</si>
  <si>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</si>
  <si>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</si>
  <si>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</si>
  <si>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</si>
  <si>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</si>
  <si>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</si>
  <si>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</si>
  <si>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</si>
  <si>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</si>
  <si>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</si>
  <si>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</si>
  <si>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</si>
  <si>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</si>
  <si>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</si>
  <si>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</si>
  <si>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</si>
  <si>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</si>
  <si>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</si>
  <si>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</si>
  <si>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</si>
  <si>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</si>
  <si>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</si>
  <si>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</si>
  <si>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</si>
  <si>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</si>
  <si>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</si>
  <si>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</si>
  <si>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</si>
  <si>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</si>
  <si>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</si>
  <si>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</si>
  <si>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</si>
  <si>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</si>
  <si>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</si>
  <si>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</si>
  <si>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</si>
  <si>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</si>
  <si>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</si>
  <si>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</si>
  <si>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</si>
  <si>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</si>
  <si>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</si>
  <si>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</si>
  <si>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</si>
  <si>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</si>
  <si>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</si>
  <si>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</si>
  <si>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</si>
  <si>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</si>
  <si>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</si>
  <si>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</si>
  <si>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</si>
  <si>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</si>
  <si>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</si>
  <si>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</si>
  <si>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</si>
  <si>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</si>
  <si>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</si>
  <si>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</si>
  <si>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</si>
  <si>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</si>
  <si>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</si>
  <si>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</si>
  <si>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</si>
  <si>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</si>
  <si>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</si>
  <si>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</si>
  <si>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</si>
  <si>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</si>
  <si>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</si>
  <si>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</si>
  <si>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</si>
  <si>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</si>
  <si>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</si>
  <si>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</si>
  <si>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</si>
  <si>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</si>
  <si>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</si>
  <si>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</si>
  <si>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</si>
  <si>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</si>
  <si>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</si>
  <si>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</si>
  <si>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</si>
  <si>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</si>
  <si>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</si>
  <si>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</si>
  <si>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</si>
  <si>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</si>
  <si>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</si>
  <si>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</si>
  <si>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</si>
  <si>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</si>
  <si>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</si>
  <si>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</si>
  <si>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</si>
  <si>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</si>
  <si>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</si>
  <si>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</si>
  <si>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</si>
  <si>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</si>
  <si>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</si>
  <si>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</si>
  <si>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</si>
  <si>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</si>
  <si>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</si>
  <si>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</si>
  <si>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</si>
  <si>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</si>
  <si>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</si>
  <si>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</si>
  <si>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</si>
  <si>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</si>
  <si>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</si>
  <si>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</si>
  <si>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</si>
  <si>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</si>
  <si>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</si>
  <si>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</si>
  <si>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</si>
  <si>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</si>
  <si>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</si>
  <si>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</si>
  <si>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</si>
  <si>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</si>
  <si>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</si>
  <si>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</si>
  <si>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</si>
  <si>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</si>
  <si>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</si>
  <si>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</si>
  <si>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</si>
  <si>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</si>
  <si>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</si>
  <si>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</si>
  <si>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</si>
  <si>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</si>
  <si>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</si>
  <si>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</si>
  <si>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</si>
  <si>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</si>
  <si>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</si>
  <si>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</si>
  <si>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</si>
  <si>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</si>
  <si>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</si>
  <si>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</si>
  <si>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</si>
  <si>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</si>
  <si>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</si>
  <si>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</si>
  <si>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</si>
  <si>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</si>
  <si>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</si>
  <si>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</si>
  <si>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</si>
  <si>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</si>
  <si>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</si>
  <si>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</si>
  <si>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</si>
  <si>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</si>
  <si>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</si>
  <si>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</si>
  <si>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</si>
  <si>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</si>
  <si>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</si>
  <si>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</si>
  <si>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</si>
  <si>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</si>
  <si>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</si>
  <si>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</si>
  <si>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</si>
  <si>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</si>
  <si>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</si>
  <si>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</si>
  <si>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</si>
  <si>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</si>
  <si>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</si>
  <si>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</si>
  <si>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</si>
  <si>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</si>
  <si>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</si>
  <si>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</si>
  <si>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</si>
  <si>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</si>
  <si>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</si>
  <si>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</si>
  <si>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</si>
  <si>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</si>
  <si>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</si>
  <si>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</si>
  <si>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</si>
  <si>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</si>
  <si>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</si>
  <si>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</si>
  <si>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</si>
  <si>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</si>
  <si>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</si>
  <si>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</si>
  <si>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</si>
  <si>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</si>
  <si>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</si>
  <si>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</si>
  <si>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</si>
  <si>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</si>
  <si>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</si>
  <si>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</si>
  <si>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</si>
  <si>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</si>
  <si>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</si>
  <si>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</si>
  <si>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</si>
  <si>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</si>
  <si>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</si>
  <si>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</si>
  <si>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</si>
  <si>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</si>
  <si>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</si>
  <si>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</si>
  <si>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</si>
  <si>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</si>
  <si>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</si>
  <si>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</si>
  <si>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</si>
  <si>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</si>
  <si>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</si>
  <si>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</si>
  <si>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</si>
  <si>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</si>
  <si>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</si>
  <si>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</si>
  <si>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</si>
  <si>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</si>
  <si>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</si>
  <si>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</si>
  <si>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</si>
  <si>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</si>
  <si>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</si>
  <si>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</si>
  <si>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</si>
  <si>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</si>
  <si>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</si>
  <si>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</si>
  <si>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</si>
  <si>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</si>
  <si>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</si>
  <si>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</si>
  <si>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</si>
  <si>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</si>
  <si>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</si>
  <si>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</si>
  <si>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</si>
  <si>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</si>
  <si>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</si>
  <si>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</si>
  <si>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</si>
  <si>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</si>
  <si>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</si>
  <si>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</si>
  <si>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</si>
  <si>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</si>
  <si>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</si>
  <si>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</si>
  <si>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</si>
  <si>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</si>
  <si>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</si>
  <si>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</si>
  <si>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</si>
  <si>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</si>
  <si>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</si>
  <si>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</si>
  <si>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</si>
  <si>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</si>
  <si>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</si>
  <si>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</si>
  <si>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</si>
  <si>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</si>
  <si>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</si>
  <si>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</si>
  <si>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</si>
  <si>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</si>
  <si>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</si>
  <si>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</si>
  <si>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</si>
  <si>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</si>
  <si>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</si>
  <si>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</si>
  <si>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</si>
  <si>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</si>
  <si>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</si>
  <si>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</si>
  <si>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</si>
  <si>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</si>
  <si>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</si>
  <si>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</si>
  <si>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</si>
  <si>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</si>
  <si>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</si>
  <si>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</si>
  <si>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</si>
  <si>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</si>
  <si>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</si>
  <si>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</si>
  <si>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</si>
  <si>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</si>
  <si>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</si>
  <si>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</si>
  <si>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</si>
  <si>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</si>
  <si>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</si>
  <si>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</si>
  <si>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</si>
  <si>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</si>
  <si>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</si>
  <si>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</si>
  <si>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</si>
  <si>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</si>
  <si>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</si>
  <si>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</si>
  <si>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</si>
  <si>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</si>
  <si>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</si>
  <si>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</si>
  <si>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</si>
  <si>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</si>
  <si>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</si>
  <si>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</si>
  <si>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</si>
  <si>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</si>
  <si>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</si>
  <si>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</si>
  <si>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</si>
  <si>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</si>
  <si>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</si>
  <si>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</si>
  <si>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</si>
  <si>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</si>
  <si>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</si>
  <si>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</si>
  <si>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</si>
  <si>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</si>
  <si>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</si>
  <si>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</si>
  <si>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</si>
  <si>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</si>
  <si>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</si>
  <si>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</si>
  <si>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</si>
  <si>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</si>
  <si>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</si>
  <si>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</si>
  <si>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</si>
  <si>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</si>
  <si>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</si>
  <si>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</si>
  <si>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</si>
  <si>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</si>
  <si>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</si>
  <si>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</si>
  <si>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</si>
  <si>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</si>
  <si>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</si>
  <si>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</si>
  <si>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</si>
  <si>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</si>
  <si>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</si>
  <si>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</si>
  <si>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</si>
  <si>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</si>
  <si>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</si>
  <si>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</si>
  <si>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</si>
  <si>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</si>
  <si>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</si>
  <si>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</si>
  <si>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</si>
  <si>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</si>
  <si>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</si>
  <si>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</si>
  <si>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</si>
  <si>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</si>
  <si>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</si>
  <si>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</si>
  <si>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</si>
  <si>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</si>
  <si>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</si>
  <si>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</si>
  <si>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</si>
  <si>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</si>
  <si>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</si>
  <si>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</si>
  <si>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</si>
  <si>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</si>
  <si>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</si>
  <si>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</si>
  <si>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</si>
  <si>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</si>
  <si>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</si>
  <si>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</si>
  <si>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</si>
  <si>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</si>
  <si>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</si>
  <si>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</si>
  <si>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</si>
  <si>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</si>
  <si>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</si>
  <si>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</si>
  <si>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</si>
  <si>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</si>
  <si>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</si>
  <si>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</si>
  <si>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</si>
  <si>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</si>
  <si>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</si>
  <si>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</si>
  <si>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</si>
  <si>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</si>
  <si>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</si>
  <si>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</si>
  <si>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</si>
  <si>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</si>
  <si>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</si>
  <si>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</si>
  <si>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</si>
  <si>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</si>
  <si>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</si>
  <si>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</si>
  <si>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</si>
  <si>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</si>
  <si>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</si>
  <si>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</si>
  <si>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</si>
  <si>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</si>
  <si>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</si>
  <si>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</si>
  <si>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</si>
  <si>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</si>
  <si>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</si>
  <si>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</si>
  <si>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</si>
  <si>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</si>
  <si>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</si>
  <si>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</si>
  <si>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</si>
  <si>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</si>
  <si>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</si>
  <si>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</si>
  <si>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</si>
  <si>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</si>
  <si>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</si>
  <si>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</si>
  <si>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</si>
  <si>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</si>
  <si>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</si>
  <si>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</si>
  <si>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</si>
  <si>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</si>
  <si>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</si>
  <si>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</si>
  <si>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</si>
  <si>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</si>
  <si>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</si>
  <si>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</si>
  <si>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</si>
  <si>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</si>
  <si>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</si>
  <si>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</si>
  <si>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</si>
  <si>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</si>
  <si>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</si>
  <si>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</si>
  <si>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</si>
  <si>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</si>
  <si>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</si>
  <si>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</si>
  <si>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</si>
  <si>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</si>
  <si>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</si>
  <si>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</si>
  <si>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</si>
  <si>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</si>
  <si>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</si>
  <si>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</si>
  <si>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</si>
  <si>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</si>
  <si>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</si>
  <si>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</si>
  <si>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</si>
  <si>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</si>
  <si>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</si>
  <si>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</si>
  <si>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両立支援等助成金（事業所内保育施設コース）</t>
  </si>
  <si>
    <t>雇用環境・均等局</t>
  </si>
  <si>
    <t>職業生活両立課長
佐藤　俊</t>
  </si>
  <si>
    <t>平成21年度</t>
  </si>
  <si>
    <t>職業生活両立課</t>
  </si>
  <si>
    <t>雇用保険法第62条第１項第５号</t>
  </si>
  <si>
    <t>雇用関係助成金支給要領
｢日本再興戦略改定2016｣(平成28年6月2日閣議決定)
「働き方改革実行計画」（平成29年3月28日働き方改革実現会議決定）
「少子化社会対策大綱」（令和2年5月29日閣議決定）
「経済財政運営と改革の基本方針2020」（令和2年7月17日閣議決定）</t>
  </si>
  <si>
    <t>働き続けながら育児を行う労働者の雇用の継続を図るための雇用環境の整備に取り組む中小企業事業主等に対して、助成金を支給することにより、当該労働者の雇用の継続を図ることを目的とする。</t>
  </si>
  <si>
    <t>労働者のための保育施設を事業所内に設置、運営、増築を行う事業主・事業主団体であって、一定の要件を満たしたものに対して、その費用の一部を助成するものである。
【設置費】大企業・・・１／３、中小企業・・・２／３
【増築費】増築・要件を満たすための建替え・・・大企業：１／３、中小企業：１／２、５人以上の定員増を伴う建替え・・・（増加する定員）/（建替え後の定員）×大企業１／３（中小企業１／２）
【運営費】現員児童数×大企業年額34千円（中小企業45千円）
※平成28年度から企業主導型保育事業（内閣府所管）の実施に伴い、新規設置・運営計画の認定申請受付を停止。</t>
  </si>
  <si>
    <t>-</t>
  </si>
  <si>
    <t>雇用安定等給付金</t>
  </si>
  <si>
    <t>助成金を支給されたことにより労働者の継続就業を図ることができたとする事業主の割合90％以上</t>
  </si>
  <si>
    <t>助成金の支給対象となった保育施設を利用した労働者の利用から６か月後の継続就業率
（計算式）
助成金の支給対象となった保育施設を利用した労働者の、保育利用から６か月後の在職者数／助成金の支給対象となった保育施設を利用した労働者の人数</t>
  </si>
  <si>
    <t>助成金を受給した事業主を対象としたアンケート</t>
  </si>
  <si>
    <t>助成金支給件数</t>
  </si>
  <si>
    <t>件</t>
  </si>
  <si>
    <t>助成金の執行額(X)／助成件数(Y)
（設置費）　　　　　　　　　　　　　　</t>
    <phoneticPr fontId="5"/>
  </si>
  <si>
    <t>千円</t>
  </si>
  <si>
    <t>　X/Y</t>
    <phoneticPr fontId="5"/>
  </si>
  <si>
    <t>84,802/27</t>
  </si>
  <si>
    <t>17,857/4</t>
  </si>
  <si>
    <t>助成金の執行額(X)／助成件数(Y)
（増築費）　　　　　　　　　　　　　　</t>
    <phoneticPr fontId="5"/>
  </si>
  <si>
    <t>　　X/Y</t>
    <phoneticPr fontId="5"/>
  </si>
  <si>
    <t>3,800/1</t>
  </si>
  <si>
    <t>0/0</t>
  </si>
  <si>
    <t>助成金の執行額(X)／助成件数(Y)
（運営費）　　　　　　　　　　　　　　</t>
    <phoneticPr fontId="5"/>
  </si>
  <si>
    <t>1,067,476/365</t>
  </si>
  <si>
    <t>955,447/335</t>
  </si>
  <si>
    <t>男女労働者の均等な機会と待遇の確保対策、女性の活躍推進、仕事と家庭の両立支援等を推進すること（Ⅳ-1）</t>
  </si>
  <si>
    <t>男女労働者の均等な機会と待遇の確保対策、女性の活躍推進、仕事と家庭の両立支援等を推進すること（Ⅳ-1-1）</t>
  </si>
  <si>
    <t>男性の育児休業取得率</t>
  </si>
  <si>
    <t>次世代認定マーク(くるみん)取得企業数</t>
  </si>
  <si>
    <t>社</t>
  </si>
  <si>
    <t>地域介護・福祉空間整備等施設整備交付金</t>
  </si>
  <si>
    <t>内閣府</t>
  </si>
  <si>
    <t>仕事・子育て両立支援事業に必要な経費</t>
  </si>
  <si>
    <t>800</t>
  </si>
  <si>
    <t>718</t>
  </si>
  <si>
    <t>631</t>
  </si>
  <si>
    <t>320</t>
  </si>
  <si>
    <t>624</t>
  </si>
  <si>
    <t>633</t>
  </si>
  <si>
    <t>623</t>
  </si>
  <si>
    <t>0615</t>
  </si>
  <si>
    <t>0471</t>
  </si>
  <si>
    <t>○</t>
  </si>
  <si>
    <t>-</t>
    <phoneticPr fontId="5"/>
  </si>
  <si>
    <t>男女ともに仕事と家庭の両立ができる働き方を実現させることが重要な課題となっている。これに対応するためには、子どもをもつ労働者が仕事を続けながら家庭生活の両立ができる環境を整備する必要があり、本事業の目的は広く国民や社会のニーズを反映したものである。</t>
    <phoneticPr fontId="5"/>
  </si>
  <si>
    <t>支給対象者が雇用保険適用事業主であり、雇用保険制度を運用している国（労働局）が実施すべき事業である。</t>
    <phoneticPr fontId="5"/>
  </si>
  <si>
    <t>政策目標の達成手段として位置付けられ、優先度の高い事業である。</t>
    <phoneticPr fontId="5"/>
  </si>
  <si>
    <t>本事業は、事業主から徴収した雇用保険料を財源に、労働者の仕事と介護の両立を容易にし、労働者の雇用の安定に資するため、事業主に支給するものであるため、受益者との負担関係は妥当である。</t>
  </si>
  <si>
    <t>保育施設設置に係る助成金の支給額は、専門家（建築士）による審査・助言を踏まえて、個々の案件に見合った適切な金額を算定している。</t>
    <phoneticPr fontId="5"/>
  </si>
  <si>
    <t>本事業は、事業主に支給する助成金のみで構成されており、必要最低限のものとなっている。</t>
  </si>
  <si>
    <t>‐</t>
  </si>
  <si>
    <t>無</t>
  </si>
  <si>
    <t xml:space="preserve">本事業は、自社で雇用する雇用保険被保険者が利用する保育施設の整備費、運営費等を助成している。
厚生労働省医政局、老健局の事業においては、医療施設、介護施設における専門スタッフ（医師、看護師等）が利用する保育施設の整備費、運営費等を補助している。
内閣府子ども・子育て本部が行っている企業主導型保育事業により、平成28年度から事業所内保育施設の設置・運営を行う事業主に助成していることから、平成28年4月以降、本事業の新規受付を停止している。
</t>
    <phoneticPr fontId="5"/>
  </si>
  <si>
    <t>-</t>
    <phoneticPr fontId="5"/>
  </si>
  <si>
    <t>　労働者のための保育施設を事業所内に設置、運営、増築を行う事業主・事業主団体であって、一定の要件を満たしたものに対して、その費用の一部を助成するものである。
　仕事と家庭を両立しやすい環境整備に取り組む事業主を支援し、その取組を促進することにより、労働者が男女ともに育児休業等を取得しやすくなることが、育児休業取得率の施策目標達成に寄与する。
　また、仕事と家庭を両立しやすい職場環境が整備されることで、次世代育成支援対策推進法に基づく一般事業主行動計画の実施が促されることから、認定企業数の増加にも寄与する。</t>
    <phoneticPr fontId="5"/>
  </si>
  <si>
    <t>助成金</t>
    <rPh sb="0" eb="3">
      <t>ジョセイキン</t>
    </rPh>
    <phoneticPr fontId="5"/>
  </si>
  <si>
    <t>事業所内保育施設の設置・運営等</t>
    <rPh sb="0" eb="3">
      <t>ジギョウショ</t>
    </rPh>
    <rPh sb="3" eb="4">
      <t>ナイ</t>
    </rPh>
    <rPh sb="4" eb="6">
      <t>ホイク</t>
    </rPh>
    <rPh sb="6" eb="8">
      <t>シセツ</t>
    </rPh>
    <rPh sb="9" eb="11">
      <t>セッチ</t>
    </rPh>
    <rPh sb="12" eb="14">
      <t>ウンエイ</t>
    </rPh>
    <rPh sb="14" eb="15">
      <t>トウ</t>
    </rPh>
    <phoneticPr fontId="5"/>
  </si>
  <si>
    <t>厚労</t>
  </si>
  <si>
    <t>602,498/339</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</si>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</sst>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95249</xdr:colOff>
      <xdr:row>749</xdr:row>
      <xdr:rowOff>258536</xdr:rowOff>
    </xdr:from>
    <xdr:to>
      <xdr:col>36</xdr:col>
      <xdr:colOff>39694</xdr:colOff>
      <xdr:row>756</xdr:row>
      <xdr:rowOff>345194</xdr:rowOff>
    </xdr:to>
    <xdr:grpSp>
      <xdr:nvGrpSpPr>
        <xdr:cNvPr id="2" name="グループ化 1">
          <a:extLst>
            <a:ext uri="{FF2B5EF4-FFF2-40B4-BE49-F238E27FC236}">
              <a16:creationId xmlns:a16="http://schemas.microsoft.com/office/drawing/2014/main" id="{00000000-0008-0000-0000-00001A000000}"/>
            </a:ext>
          </a:extLst>
        </xdr:cNvPr>
        <xdr:cNvGrpSpPr/>
      </xdr:nvGrpSpPr>
      <xdr:grpSpPr>
        <a:xfrm>
          <a:off x="3120837" y="51626301"/>
          <a:ext cx="4180269" cy="2518334"/>
          <a:chOff x="2407331" y="228988744"/>
          <a:chExt cx="4408318" cy="1988013"/>
        </a:xfrm>
      </xdr:grpSpPr>
      <xdr:sp macro="" textlink="">
        <xdr:nvSpPr>
          <xdr:cNvPr id="3" name="正方形/長方形 2">
            <a:extLst>
              <a:ext uri="{FF2B5EF4-FFF2-40B4-BE49-F238E27FC236}">
                <a16:creationId xmlns:a16="http://schemas.microsoft.com/office/drawing/2014/main" id="{00000000-0008-0000-0000-00001B000000}"/>
              </a:ext>
            </a:extLst>
          </xdr:cNvPr>
          <xdr:cNvSpPr/>
        </xdr:nvSpPr>
        <xdr:spPr bwMode="auto">
          <a:xfrm>
            <a:off x="2407331" y="228988744"/>
            <a:ext cx="4397748" cy="47059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〇万円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4" name="直線矢印コネクタ 3">
            <a:extLst>
              <a:ext uri="{FF2B5EF4-FFF2-40B4-BE49-F238E27FC236}">
                <a16:creationId xmlns:a16="http://schemas.microsoft.com/office/drawing/2014/main" id="{00000000-0008-0000-0000-00001C000000}"/>
              </a:ext>
            </a:extLst>
          </xdr:cNvPr>
          <xdr:cNvCxnSpPr/>
        </xdr:nvCxnSpPr>
        <xdr:spPr bwMode="auto">
          <a:xfrm>
            <a:off x="4573601" y="229793089"/>
            <a:ext cx="9800" cy="320217"/>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5" name="正方形/長方形 4">
            <a:extLst>
              <a:ext uri="{FF2B5EF4-FFF2-40B4-BE49-F238E27FC236}">
                <a16:creationId xmlns:a16="http://schemas.microsoft.com/office/drawing/2014/main" id="{00000000-0008-0000-0000-00001D000000}"/>
              </a:ext>
            </a:extLst>
          </xdr:cNvPr>
          <xdr:cNvSpPr/>
        </xdr:nvSpPr>
        <xdr:spPr bwMode="auto">
          <a:xfrm>
            <a:off x="2417901" y="230563788"/>
            <a:ext cx="4397748" cy="41296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Ａ．事業主　（〇件）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〇万円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20</xdr:col>
      <xdr:colOff>39006</xdr:colOff>
      <xdr:row>751</xdr:row>
      <xdr:rowOff>163286</xdr:rowOff>
    </xdr:from>
    <xdr:to>
      <xdr:col>32</xdr:col>
      <xdr:colOff>19270</xdr:colOff>
      <xdr:row>752</xdr:row>
      <xdr:rowOff>72573</xdr:rowOff>
    </xdr:to>
    <xdr:sp macro="" textlink="">
      <xdr:nvSpPr>
        <xdr:cNvPr id="6" name="大かっこ 5">
          <a:extLst>
            <a:ext uri="{FF2B5EF4-FFF2-40B4-BE49-F238E27FC236}">
              <a16:creationId xmlns:a16="http://schemas.microsoft.com/office/drawing/2014/main" id="{00000000-0008-0000-0000-00001F000000}"/>
            </a:ext>
          </a:extLst>
        </xdr:cNvPr>
        <xdr:cNvSpPr/>
      </xdr:nvSpPr>
      <xdr:spPr>
        <a:xfrm>
          <a:off x="4121149" y="47556965"/>
          <a:ext cx="2429550" cy="26307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支給要領等の作成、審査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13606</xdr:colOff>
      <xdr:row>754</xdr:row>
      <xdr:rowOff>169476</xdr:rowOff>
    </xdr:from>
    <xdr:to>
      <xdr:col>31</xdr:col>
      <xdr:colOff>197978</xdr:colOff>
      <xdr:row>755</xdr:row>
      <xdr:rowOff>78763</xdr:rowOff>
    </xdr:to>
    <xdr:sp macro="" textlink="">
      <xdr:nvSpPr>
        <xdr:cNvPr id="7" name="大かっこ 6">
          <a:extLst>
            <a:ext uri="{FF2B5EF4-FFF2-40B4-BE49-F238E27FC236}">
              <a16:creationId xmlns:a16="http://schemas.microsoft.com/office/drawing/2014/main" id="{00000000-0008-0000-0000-000021000000}"/>
            </a:ext>
          </a:extLst>
        </xdr:cNvPr>
        <xdr:cNvSpPr/>
      </xdr:nvSpPr>
      <xdr:spPr>
        <a:xfrm>
          <a:off x="4095749" y="48624512"/>
          <a:ext cx="2429550" cy="26307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助成</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xdr:colOff>
      <xdr:row>18</xdr:row>
      <xdr:rowOff>24847</xdr:rowOff>
    </xdr:from>
    <xdr:to>
      <xdr:col>34</xdr:col>
      <xdr:colOff>100853</xdr:colOff>
      <xdr:row>18</xdr:row>
      <xdr:rowOff>298174</xdr:rowOff>
    </xdr:to>
    <xdr:sp macro="" textlink="">
      <xdr:nvSpPr>
        <xdr:cNvPr id="12" name="正方形/長方形 11"/>
        <xdr:cNvSpPr/>
      </xdr:nvSpPr>
      <xdr:spPr>
        <a:xfrm>
          <a:off x="6252883" y="8462876"/>
          <a:ext cx="705970" cy="2733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38</xdr:col>
      <xdr:colOff>82826</xdr:colOff>
      <xdr:row>31</xdr:row>
      <xdr:rowOff>74543</xdr:rowOff>
    </xdr:from>
    <xdr:to>
      <xdr:col>41</xdr:col>
      <xdr:colOff>91108</xdr:colOff>
      <xdr:row>31</xdr:row>
      <xdr:rowOff>637761</xdr:rowOff>
    </xdr:to>
    <xdr:sp macro="" textlink="">
      <xdr:nvSpPr>
        <xdr:cNvPr id="14" name="正方形/長方形 13"/>
        <xdr:cNvSpPr/>
      </xdr:nvSpPr>
      <xdr:spPr>
        <a:xfrm>
          <a:off x="7636565" y="10817086"/>
          <a:ext cx="604630" cy="5632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精査中</a:t>
          </a:r>
        </a:p>
      </xdr:txBody>
    </xdr:sp>
    <xdr:clientData/>
  </xdr:twoCellAnchor>
  <xdr:twoCellAnchor>
    <xdr:from>
      <xdr:col>38</xdr:col>
      <xdr:colOff>82826</xdr:colOff>
      <xdr:row>33</xdr:row>
      <xdr:rowOff>99391</xdr:rowOff>
    </xdr:from>
    <xdr:to>
      <xdr:col>41</xdr:col>
      <xdr:colOff>91108</xdr:colOff>
      <xdr:row>33</xdr:row>
      <xdr:rowOff>662609</xdr:rowOff>
    </xdr:to>
    <xdr:sp macro="" textlink="">
      <xdr:nvSpPr>
        <xdr:cNvPr id="15" name="正方形/長方形 14"/>
        <xdr:cNvSpPr/>
      </xdr:nvSpPr>
      <xdr:spPr>
        <a:xfrm>
          <a:off x="7636565" y="12399065"/>
          <a:ext cx="604630" cy="5632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精査中</a:t>
          </a:r>
        </a:p>
      </xdr:txBody>
    </xdr:sp>
    <xdr:clientData/>
  </xdr:twoCellAnchor>
  <xdr:twoCellAnchor>
    <xdr:from>
      <xdr:col>38</xdr:col>
      <xdr:colOff>0</xdr:colOff>
      <xdr:row>100</xdr:row>
      <xdr:rowOff>22412</xdr:rowOff>
    </xdr:from>
    <xdr:to>
      <xdr:col>41</xdr:col>
      <xdr:colOff>185627</xdr:colOff>
      <xdr:row>100</xdr:row>
      <xdr:rowOff>268941</xdr:rowOff>
    </xdr:to>
    <xdr:sp macro="" textlink="">
      <xdr:nvSpPr>
        <xdr:cNvPr id="16" name="正方形/長方形 15"/>
        <xdr:cNvSpPr/>
      </xdr:nvSpPr>
      <xdr:spPr>
        <a:xfrm>
          <a:off x="7664824" y="14108206"/>
          <a:ext cx="790744" cy="24652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精査中</a:t>
          </a:r>
        </a:p>
      </xdr:txBody>
    </xdr:sp>
    <xdr:clientData/>
  </xdr:twoCellAnchor>
  <xdr:twoCellAnchor>
    <xdr:from>
      <xdr:col>38</xdr:col>
      <xdr:colOff>66261</xdr:colOff>
      <xdr:row>115</xdr:row>
      <xdr:rowOff>91108</xdr:rowOff>
    </xdr:from>
    <xdr:to>
      <xdr:col>41</xdr:col>
      <xdr:colOff>107674</xdr:colOff>
      <xdr:row>116</xdr:row>
      <xdr:rowOff>488673</xdr:rowOff>
    </xdr:to>
    <xdr:sp macro="" textlink="">
      <xdr:nvSpPr>
        <xdr:cNvPr id="17" name="正方形/長方形 16"/>
        <xdr:cNvSpPr/>
      </xdr:nvSpPr>
      <xdr:spPr>
        <a:xfrm>
          <a:off x="7620000" y="15057782"/>
          <a:ext cx="637761" cy="69573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精査中</a:t>
          </a:r>
        </a:p>
      </xdr:txBody>
    </xdr:sp>
    <xdr:clientData/>
  </xdr:twoCellAnchor>
  <xdr:twoCellAnchor>
    <xdr:from>
      <xdr:col>38</xdr:col>
      <xdr:colOff>74544</xdr:colOff>
      <xdr:row>118</xdr:row>
      <xdr:rowOff>91109</xdr:rowOff>
    </xdr:from>
    <xdr:to>
      <xdr:col>41</xdr:col>
      <xdr:colOff>115957</xdr:colOff>
      <xdr:row>119</xdr:row>
      <xdr:rowOff>488674</xdr:rowOff>
    </xdr:to>
    <xdr:sp macro="" textlink="">
      <xdr:nvSpPr>
        <xdr:cNvPr id="18" name="正方形/長方形 17"/>
        <xdr:cNvSpPr/>
      </xdr:nvSpPr>
      <xdr:spPr>
        <a:xfrm>
          <a:off x="7628283" y="16242196"/>
          <a:ext cx="637761" cy="69573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精査中</a:t>
          </a:r>
        </a:p>
      </xdr:txBody>
    </xdr:sp>
    <xdr:clientData/>
  </xdr:twoCellAnchor>
  <xdr:twoCellAnchor>
    <xdr:from>
      <xdr:col>38</xdr:col>
      <xdr:colOff>74544</xdr:colOff>
      <xdr:row>121</xdr:row>
      <xdr:rowOff>74544</xdr:rowOff>
    </xdr:from>
    <xdr:to>
      <xdr:col>41</xdr:col>
      <xdr:colOff>115957</xdr:colOff>
      <xdr:row>122</xdr:row>
      <xdr:rowOff>472109</xdr:rowOff>
    </xdr:to>
    <xdr:sp macro="" textlink="">
      <xdr:nvSpPr>
        <xdr:cNvPr id="20" name="正方形/長方形 19"/>
        <xdr:cNvSpPr/>
      </xdr:nvSpPr>
      <xdr:spPr>
        <a:xfrm>
          <a:off x="7628283" y="17410044"/>
          <a:ext cx="637761" cy="69573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精査中</a:t>
          </a:r>
        </a:p>
      </xdr:txBody>
    </xdr:sp>
    <xdr:clientData/>
  </xdr:twoCellAnchor>
  <xdr:twoCellAnchor>
    <xdr:from>
      <xdr:col>38</xdr:col>
      <xdr:colOff>0</xdr:colOff>
      <xdr:row>133</xdr:row>
      <xdr:rowOff>57980</xdr:rowOff>
    </xdr:from>
    <xdr:to>
      <xdr:col>42</xdr:col>
      <xdr:colOff>0</xdr:colOff>
      <xdr:row>133</xdr:row>
      <xdr:rowOff>438980</xdr:rowOff>
    </xdr:to>
    <xdr:sp macro="" textlink="">
      <xdr:nvSpPr>
        <xdr:cNvPr id="21" name="正方形/長方形 20"/>
        <xdr:cNvSpPr/>
      </xdr:nvSpPr>
      <xdr:spPr>
        <a:xfrm>
          <a:off x="7664824" y="19869980"/>
          <a:ext cx="806823" cy="381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精査中</a:t>
          </a:r>
        </a:p>
      </xdr:txBody>
    </xdr:sp>
    <xdr:clientData/>
  </xdr:twoCellAnchor>
  <xdr:twoCellAnchor>
    <xdr:from>
      <xdr:col>29</xdr:col>
      <xdr:colOff>149087</xdr:colOff>
      <xdr:row>711</xdr:row>
      <xdr:rowOff>240196</xdr:rowOff>
    </xdr:from>
    <xdr:to>
      <xdr:col>49</xdr:col>
      <xdr:colOff>298174</xdr:colOff>
      <xdr:row>711</xdr:row>
      <xdr:rowOff>621196</xdr:rowOff>
    </xdr:to>
    <xdr:sp macro="" textlink="">
      <xdr:nvSpPr>
        <xdr:cNvPr id="24" name="正方形/長方形 23"/>
        <xdr:cNvSpPr/>
      </xdr:nvSpPr>
      <xdr:spPr>
        <a:xfrm>
          <a:off x="5913783" y="35225935"/>
          <a:ext cx="4124739" cy="381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精査中</a:t>
          </a:r>
        </a:p>
      </xdr:txBody>
    </xdr:sp>
    <xdr:clientData/>
  </xdr:twoCellAnchor>
  <xdr:twoCellAnchor>
    <xdr:from>
      <xdr:col>29</xdr:col>
      <xdr:colOff>182217</xdr:colOff>
      <xdr:row>716</xdr:row>
      <xdr:rowOff>41412</xdr:rowOff>
    </xdr:from>
    <xdr:to>
      <xdr:col>49</xdr:col>
      <xdr:colOff>331304</xdr:colOff>
      <xdr:row>717</xdr:row>
      <xdr:rowOff>231912</xdr:rowOff>
    </xdr:to>
    <xdr:sp macro="" textlink="">
      <xdr:nvSpPr>
        <xdr:cNvPr id="29" name="正方形/長方形 28"/>
        <xdr:cNvSpPr/>
      </xdr:nvSpPr>
      <xdr:spPr>
        <a:xfrm>
          <a:off x="5946913" y="37578195"/>
          <a:ext cx="4124739" cy="5300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精査中</a:t>
          </a:r>
        </a:p>
      </xdr:txBody>
    </xdr:sp>
    <xdr:clientData/>
  </xdr:twoCellAnchor>
  <xdr:twoCellAnchor>
    <xdr:from>
      <xdr:col>6</xdr:col>
      <xdr:colOff>169792</xdr:colOff>
      <xdr:row>748</xdr:row>
      <xdr:rowOff>26624</xdr:rowOff>
    </xdr:from>
    <xdr:to>
      <xdr:col>11</xdr:col>
      <xdr:colOff>82826</xdr:colOff>
      <xdr:row>749</xdr:row>
      <xdr:rowOff>51471</xdr:rowOff>
    </xdr:to>
    <xdr:sp macro="" textlink="">
      <xdr:nvSpPr>
        <xdr:cNvPr id="30" name="正方形/長方形 29"/>
        <xdr:cNvSpPr/>
      </xdr:nvSpPr>
      <xdr:spPr>
        <a:xfrm>
          <a:off x="1362488" y="51113754"/>
          <a:ext cx="906947" cy="381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精査中</a:t>
          </a:r>
        </a:p>
      </xdr:txBody>
    </xdr:sp>
    <xdr:clientData/>
  </xdr:twoCellAnchor>
  <xdr:twoCellAnchor>
    <xdr:from>
      <xdr:col>24</xdr:col>
      <xdr:colOff>29720</xdr:colOff>
      <xdr:row>788</xdr:row>
      <xdr:rowOff>35565</xdr:rowOff>
    </xdr:from>
    <xdr:to>
      <xdr:col>27</xdr:col>
      <xdr:colOff>145676</xdr:colOff>
      <xdr:row>788</xdr:row>
      <xdr:rowOff>268940</xdr:rowOff>
    </xdr:to>
    <xdr:sp macro="" textlink="">
      <xdr:nvSpPr>
        <xdr:cNvPr id="32" name="正方形/長方形 31"/>
        <xdr:cNvSpPr/>
      </xdr:nvSpPr>
      <xdr:spPr>
        <a:xfrm>
          <a:off x="4870661" y="55504683"/>
          <a:ext cx="721074" cy="2333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精査中</a:t>
          </a:r>
        </a:p>
      </xdr:txBody>
    </xdr:sp>
    <xdr:clientData/>
  </xdr:twoCellAnchor>
  <xdr:twoCellAnchor>
    <xdr:from>
      <xdr:col>3</xdr:col>
      <xdr:colOff>190500</xdr:colOff>
      <xdr:row>844</xdr:row>
      <xdr:rowOff>82825</xdr:rowOff>
    </xdr:from>
    <xdr:to>
      <xdr:col>7</xdr:col>
      <xdr:colOff>41414</xdr:colOff>
      <xdr:row>853</xdr:row>
      <xdr:rowOff>289891</xdr:rowOff>
    </xdr:to>
    <xdr:sp macro="" textlink="">
      <xdr:nvSpPr>
        <xdr:cNvPr id="33" name="正方形/長方形 32"/>
        <xdr:cNvSpPr/>
      </xdr:nvSpPr>
      <xdr:spPr>
        <a:xfrm>
          <a:off x="786848" y="58673999"/>
          <a:ext cx="646044" cy="363606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精査中</a:t>
          </a:r>
        </a:p>
      </xdr:txBody>
    </xdr:sp>
    <xdr:clientData/>
  </xdr:twoCellAnchor>
  <xdr:twoCellAnchor>
    <xdr:from>
      <xdr:col>19</xdr:col>
      <xdr:colOff>33129</xdr:colOff>
      <xdr:row>725</xdr:row>
      <xdr:rowOff>173935</xdr:rowOff>
    </xdr:from>
    <xdr:to>
      <xdr:col>36</xdr:col>
      <xdr:colOff>8282</xdr:colOff>
      <xdr:row>725</xdr:row>
      <xdr:rowOff>704022</xdr:rowOff>
    </xdr:to>
    <xdr:sp macro="" textlink="">
      <xdr:nvSpPr>
        <xdr:cNvPr id="34" name="正方形/長方形 33"/>
        <xdr:cNvSpPr/>
      </xdr:nvSpPr>
      <xdr:spPr>
        <a:xfrm>
          <a:off x="3809999" y="40733870"/>
          <a:ext cx="3354457" cy="5300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精査中</a:t>
          </a:r>
        </a:p>
      </xdr:txBody>
    </xdr:sp>
    <xdr:clientData/>
  </xdr:twoCellAnchor>
  <xdr:twoCellAnchor>
    <xdr:from>
      <xdr:col>19</xdr:col>
      <xdr:colOff>0</xdr:colOff>
      <xdr:row>726</xdr:row>
      <xdr:rowOff>149087</xdr:rowOff>
    </xdr:from>
    <xdr:to>
      <xdr:col>35</xdr:col>
      <xdr:colOff>173936</xdr:colOff>
      <xdr:row>726</xdr:row>
      <xdr:rowOff>679174</xdr:rowOff>
    </xdr:to>
    <xdr:sp macro="" textlink="">
      <xdr:nvSpPr>
        <xdr:cNvPr id="35" name="正方形/長方形 34"/>
        <xdr:cNvSpPr/>
      </xdr:nvSpPr>
      <xdr:spPr>
        <a:xfrm>
          <a:off x="3776870" y="41570413"/>
          <a:ext cx="3354457" cy="5300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精査中</a:t>
          </a:r>
        </a:p>
      </xdr:txBody>
    </xdr:sp>
    <xdr:clientData/>
  </xdr:twoCellAnchor>
  <xdr:twoCellAnchor>
    <xdr:from>
      <xdr:col>29</xdr:col>
      <xdr:colOff>168088</xdr:colOff>
      <xdr:row>714</xdr:row>
      <xdr:rowOff>33616</xdr:rowOff>
    </xdr:from>
    <xdr:to>
      <xdr:col>49</xdr:col>
      <xdr:colOff>317175</xdr:colOff>
      <xdr:row>714</xdr:row>
      <xdr:rowOff>302559</xdr:rowOff>
    </xdr:to>
    <xdr:sp macro="" textlink="">
      <xdr:nvSpPr>
        <xdr:cNvPr id="41" name="正方形/長方形 40"/>
        <xdr:cNvSpPr/>
      </xdr:nvSpPr>
      <xdr:spPr>
        <a:xfrm>
          <a:off x="6017559" y="36519969"/>
          <a:ext cx="4183204" cy="26894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精査中</a:t>
          </a:r>
        </a:p>
      </xdr:txBody>
    </xdr:sp>
    <xdr:clientData/>
  </xdr:twoCellAnchor>
  <xdr:twoCellAnchor>
    <xdr:from>
      <xdr:col>29</xdr:col>
      <xdr:colOff>163606</xdr:colOff>
      <xdr:row>715</xdr:row>
      <xdr:rowOff>107575</xdr:rowOff>
    </xdr:from>
    <xdr:to>
      <xdr:col>49</xdr:col>
      <xdr:colOff>312693</xdr:colOff>
      <xdr:row>715</xdr:row>
      <xdr:rowOff>537883</xdr:rowOff>
    </xdr:to>
    <xdr:sp macro="" textlink="">
      <xdr:nvSpPr>
        <xdr:cNvPr id="37" name="正方形/長方形 36"/>
        <xdr:cNvSpPr/>
      </xdr:nvSpPr>
      <xdr:spPr>
        <a:xfrm>
          <a:off x="6013077" y="36941310"/>
          <a:ext cx="4183204" cy="43030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S5" sqref="S5: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406</v>
      </c>
      <c r="AJ2" s="941" t="s">
        <v>771</v>
      </c>
      <c r="AK2" s="941"/>
      <c r="AL2" s="941"/>
      <c r="AM2" s="941"/>
      <c r="AN2" s="98" t="s">
        <v>406</v>
      </c>
      <c r="AO2" s="941">
        <v>20</v>
      </c>
      <c r="AP2" s="941"/>
      <c r="AQ2" s="941"/>
      <c r="AR2" s="99" t="s">
        <v>709</v>
      </c>
      <c r="AS2" s="947">
        <v>539</v>
      </c>
      <c r="AT2" s="947"/>
      <c r="AU2" s="947"/>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516</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15">
      <c r="A6" s="704" t="s">
        <v>4</v>
      </c>
      <c r="B6" s="705"/>
      <c r="C6" s="705"/>
      <c r="D6" s="705"/>
      <c r="E6" s="705"/>
      <c r="F6" s="705"/>
      <c r="G6" s="389" t="str">
        <f>入力規則等!F39</f>
        <v>労働保険特別会計雇用勘定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08.7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7" t="s">
        <v>389</v>
      </c>
      <c r="Z7" s="439"/>
      <c r="AA7" s="439"/>
      <c r="AB7" s="439"/>
      <c r="AC7" s="439"/>
      <c r="AD7" s="918"/>
      <c r="AE7" s="907" t="s">
        <v>717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2" t="str">
        <f>入力規則等!A27</f>
        <v>-</v>
      </c>
      <c r="H8" s="718"/>
      <c r="I8" s="718"/>
      <c r="J8" s="718"/>
      <c r="K8" s="718"/>
      <c r="L8" s="718"/>
      <c r="M8" s="718"/>
      <c r="N8" s="718"/>
      <c r="O8" s="718"/>
      <c r="P8" s="718"/>
      <c r="Q8" s="718"/>
      <c r="R8" s="718"/>
      <c r="S8" s="718"/>
      <c r="T8" s="718"/>
      <c r="U8" s="718"/>
      <c r="V8" s="718"/>
      <c r="W8" s="718"/>
      <c r="X8" s="943"/>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0.2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95.25"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0" t="s">
        <v>24</v>
      </c>
      <c r="B12" s="961"/>
      <c r="C12" s="961"/>
      <c r="D12" s="961"/>
      <c r="E12" s="961"/>
      <c r="F12" s="962"/>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1693</v>
      </c>
      <c r="Q13" s="656"/>
      <c r="R13" s="656"/>
      <c r="S13" s="656"/>
      <c r="T13" s="656"/>
      <c r="U13" s="656"/>
      <c r="V13" s="657"/>
      <c r="W13" s="655">
        <v>1257</v>
      </c>
      <c r="X13" s="656"/>
      <c r="Y13" s="656"/>
      <c r="Z13" s="656"/>
      <c r="AA13" s="656"/>
      <c r="AB13" s="656"/>
      <c r="AC13" s="657"/>
      <c r="AD13" s="655">
        <v>1057</v>
      </c>
      <c r="AE13" s="656"/>
      <c r="AF13" s="656"/>
      <c r="AG13" s="656"/>
      <c r="AH13" s="656"/>
      <c r="AI13" s="656"/>
      <c r="AJ13" s="657"/>
      <c r="AK13" s="655">
        <v>602</v>
      </c>
      <c r="AL13" s="656"/>
      <c r="AM13" s="656"/>
      <c r="AN13" s="656"/>
      <c r="AO13" s="656"/>
      <c r="AP13" s="656"/>
      <c r="AQ13" s="657"/>
      <c r="AR13" s="915"/>
      <c r="AS13" s="915"/>
      <c r="AT13" s="915"/>
      <c r="AU13" s="915"/>
      <c r="AV13" s="915"/>
      <c r="AW13" s="915"/>
      <c r="AX13" s="916"/>
    </row>
    <row r="14" spans="1:50" ht="21" customHeight="1" x14ac:dyDescent="0.15">
      <c r="A14" s="612"/>
      <c r="B14" s="613"/>
      <c r="C14" s="613"/>
      <c r="D14" s="613"/>
      <c r="E14" s="613"/>
      <c r="F14" s="614"/>
      <c r="G14" s="723"/>
      <c r="H14" s="724"/>
      <c r="I14" s="709" t="s">
        <v>8</v>
      </c>
      <c r="J14" s="760"/>
      <c r="K14" s="760"/>
      <c r="L14" s="760"/>
      <c r="M14" s="760"/>
      <c r="N14" s="760"/>
      <c r="O14" s="761"/>
      <c r="P14" s="655" t="s">
        <v>720</v>
      </c>
      <c r="Q14" s="656"/>
      <c r="R14" s="656"/>
      <c r="S14" s="656"/>
      <c r="T14" s="656"/>
      <c r="U14" s="656"/>
      <c r="V14" s="657"/>
      <c r="W14" s="655" t="s">
        <v>720</v>
      </c>
      <c r="X14" s="656"/>
      <c r="Y14" s="656"/>
      <c r="Z14" s="656"/>
      <c r="AA14" s="656"/>
      <c r="AB14" s="656"/>
      <c r="AC14" s="657"/>
      <c r="AD14" s="655" t="s">
        <v>720</v>
      </c>
      <c r="AE14" s="656"/>
      <c r="AF14" s="656"/>
      <c r="AG14" s="656"/>
      <c r="AH14" s="656"/>
      <c r="AI14" s="656"/>
      <c r="AJ14" s="657"/>
      <c r="AK14" s="655" t="s">
        <v>767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767</v>
      </c>
      <c r="Q15" s="656"/>
      <c r="R15" s="656"/>
      <c r="S15" s="656"/>
      <c r="T15" s="656"/>
      <c r="U15" s="656"/>
      <c r="V15" s="657"/>
      <c r="W15" s="655" t="s">
        <v>720</v>
      </c>
      <c r="X15" s="656"/>
      <c r="Y15" s="656"/>
      <c r="Z15" s="656"/>
      <c r="AA15" s="656"/>
      <c r="AB15" s="656"/>
      <c r="AC15" s="657"/>
      <c r="AD15" s="655" t="s">
        <v>720</v>
      </c>
      <c r="AE15" s="656"/>
      <c r="AF15" s="656"/>
      <c r="AG15" s="656"/>
      <c r="AH15" s="656"/>
      <c r="AI15" s="656"/>
      <c r="AJ15" s="657"/>
      <c r="AK15" s="655" t="s">
        <v>767</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720</v>
      </c>
      <c r="Q16" s="656"/>
      <c r="R16" s="656"/>
      <c r="S16" s="656"/>
      <c r="T16" s="656"/>
      <c r="U16" s="656"/>
      <c r="V16" s="657"/>
      <c r="W16" s="655" t="s">
        <v>720</v>
      </c>
      <c r="X16" s="656"/>
      <c r="Y16" s="656"/>
      <c r="Z16" s="656"/>
      <c r="AA16" s="656"/>
      <c r="AB16" s="656"/>
      <c r="AC16" s="657"/>
      <c r="AD16" s="655" t="s">
        <v>720</v>
      </c>
      <c r="AE16" s="656"/>
      <c r="AF16" s="656"/>
      <c r="AG16" s="656"/>
      <c r="AH16" s="656"/>
      <c r="AI16" s="656"/>
      <c r="AJ16" s="657"/>
      <c r="AK16" s="655" t="s">
        <v>767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720</v>
      </c>
      <c r="Q17" s="656"/>
      <c r="R17" s="656"/>
      <c r="S17" s="656"/>
      <c r="T17" s="656"/>
      <c r="U17" s="656"/>
      <c r="V17" s="657"/>
      <c r="W17" s="655" t="s">
        <v>720</v>
      </c>
      <c r="X17" s="656"/>
      <c r="Y17" s="656"/>
      <c r="Z17" s="656"/>
      <c r="AA17" s="656"/>
      <c r="AB17" s="656"/>
      <c r="AC17" s="657"/>
      <c r="AD17" s="655">
        <v>-129</v>
      </c>
      <c r="AE17" s="656"/>
      <c r="AF17" s="656"/>
      <c r="AG17" s="656"/>
      <c r="AH17" s="656"/>
      <c r="AI17" s="656"/>
      <c r="AJ17" s="657"/>
      <c r="AK17" s="655" t="s">
        <v>767</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1693</v>
      </c>
      <c r="Q18" s="874"/>
      <c r="R18" s="874"/>
      <c r="S18" s="874"/>
      <c r="T18" s="874"/>
      <c r="U18" s="874"/>
      <c r="V18" s="875"/>
      <c r="W18" s="873">
        <f>SUM(W13:AC17)</f>
        <v>1257</v>
      </c>
      <c r="X18" s="874"/>
      <c r="Y18" s="874"/>
      <c r="Z18" s="874"/>
      <c r="AA18" s="874"/>
      <c r="AB18" s="874"/>
      <c r="AC18" s="875"/>
      <c r="AD18" s="873">
        <f>SUM(AD13:AJ17)</f>
        <v>928</v>
      </c>
      <c r="AE18" s="874"/>
      <c r="AF18" s="874"/>
      <c r="AG18" s="874"/>
      <c r="AH18" s="874"/>
      <c r="AI18" s="874"/>
      <c r="AJ18" s="875"/>
      <c r="AK18" s="873">
        <f>SUM(AK13:AQ17)</f>
        <v>602</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1156</v>
      </c>
      <c r="Q19" s="656"/>
      <c r="R19" s="656"/>
      <c r="S19" s="656"/>
      <c r="T19" s="656"/>
      <c r="U19" s="656"/>
      <c r="V19" s="657"/>
      <c r="W19" s="655">
        <v>973</v>
      </c>
      <c r="X19" s="656"/>
      <c r="Y19" s="656"/>
      <c r="Z19" s="656"/>
      <c r="AA19" s="656"/>
      <c r="AB19" s="656"/>
      <c r="AC19" s="657"/>
      <c r="AD19" s="655"/>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0.68281157708210283</v>
      </c>
      <c r="Q20" s="316"/>
      <c r="R20" s="316"/>
      <c r="S20" s="316"/>
      <c r="T20" s="316"/>
      <c r="U20" s="316"/>
      <c r="V20" s="316"/>
      <c r="W20" s="316">
        <f t="shared" ref="W20" si="0">IF(W18=0, "-", SUM(W19)/W18)</f>
        <v>0.77406523468575972</v>
      </c>
      <c r="X20" s="316"/>
      <c r="Y20" s="316"/>
      <c r="Z20" s="316"/>
      <c r="AA20" s="316"/>
      <c r="AB20" s="316"/>
      <c r="AC20" s="316"/>
      <c r="AD20" s="316">
        <f t="shared" ref="AD20" si="1">IF(AD18=0, "-", SUM(AD19)/AD18)</f>
        <v>0</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3"/>
      <c r="G21" s="314" t="s">
        <v>354</v>
      </c>
      <c r="H21" s="315"/>
      <c r="I21" s="315"/>
      <c r="J21" s="315"/>
      <c r="K21" s="315"/>
      <c r="L21" s="315"/>
      <c r="M21" s="315"/>
      <c r="N21" s="315"/>
      <c r="O21" s="315"/>
      <c r="P21" s="316">
        <f>IF(P19=0, "-", SUM(P19)/SUM(P13,P14))</f>
        <v>0.68281157708210283</v>
      </c>
      <c r="Q21" s="316"/>
      <c r="R21" s="316"/>
      <c r="S21" s="316"/>
      <c r="T21" s="316"/>
      <c r="U21" s="316"/>
      <c r="V21" s="316"/>
      <c r="W21" s="316">
        <f t="shared" ref="W21" si="2">IF(W19=0, "-", SUM(W19)/SUM(W13,W14))</f>
        <v>0.77406523468575972</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707</v>
      </c>
      <c r="B22" s="970"/>
      <c r="C22" s="970"/>
      <c r="D22" s="970"/>
      <c r="E22" s="970"/>
      <c r="F22" s="971"/>
      <c r="G22" s="965" t="s">
        <v>333</v>
      </c>
      <c r="H22" s="222"/>
      <c r="I22" s="222"/>
      <c r="J22" s="222"/>
      <c r="K22" s="222"/>
      <c r="L22" s="222"/>
      <c r="M22" s="222"/>
      <c r="N22" s="222"/>
      <c r="O22" s="223"/>
      <c r="P22" s="928" t="s">
        <v>705</v>
      </c>
      <c r="Q22" s="222"/>
      <c r="R22" s="222"/>
      <c r="S22" s="222"/>
      <c r="T22" s="222"/>
      <c r="U22" s="222"/>
      <c r="V22" s="223"/>
      <c r="W22" s="928" t="s">
        <v>706</v>
      </c>
      <c r="X22" s="222"/>
      <c r="Y22" s="222"/>
      <c r="Z22" s="222"/>
      <c r="AA22" s="222"/>
      <c r="AB22" s="222"/>
      <c r="AC22" s="223"/>
      <c r="AD22" s="928"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t="s">
        <v>721</v>
      </c>
      <c r="H23" s="967"/>
      <c r="I23" s="967"/>
      <c r="J23" s="967"/>
      <c r="K23" s="967"/>
      <c r="L23" s="967"/>
      <c r="M23" s="967"/>
      <c r="N23" s="967"/>
      <c r="O23" s="968"/>
      <c r="P23" s="929">
        <v>602</v>
      </c>
      <c r="Q23" s="930"/>
      <c r="R23" s="930"/>
      <c r="S23" s="930"/>
      <c r="T23" s="930"/>
      <c r="U23" s="930"/>
      <c r="V23" s="931"/>
      <c r="W23" s="915"/>
      <c r="X23" s="915"/>
      <c r="Y23" s="915"/>
      <c r="Z23" s="915"/>
      <c r="AA23" s="915"/>
      <c r="AB23" s="915"/>
      <c r="AC23" s="916"/>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5" t="s">
        <v>767</v>
      </c>
      <c r="Q24" s="656"/>
      <c r="R24" s="656"/>
      <c r="S24" s="656"/>
      <c r="T24" s="656"/>
      <c r="U24" s="656"/>
      <c r="V24" s="657"/>
      <c r="W24" s="655" t="s">
        <v>767</v>
      </c>
      <c r="X24" s="656"/>
      <c r="Y24" s="656"/>
      <c r="Z24" s="656"/>
      <c r="AA24" s="656"/>
      <c r="AB24" s="656"/>
      <c r="AC24" s="657"/>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5" t="s">
        <v>767</v>
      </c>
      <c r="Q25" s="656"/>
      <c r="R25" s="656"/>
      <c r="S25" s="656"/>
      <c r="T25" s="656"/>
      <c r="U25" s="656"/>
      <c r="V25" s="657"/>
      <c r="W25" s="655" t="s">
        <v>767</v>
      </c>
      <c r="X25" s="656"/>
      <c r="Y25" s="656"/>
      <c r="Z25" s="656"/>
      <c r="AA25" s="656"/>
      <c r="AB25" s="656"/>
      <c r="AC25" s="657"/>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5"/>
      <c r="Q26" s="656"/>
      <c r="R26" s="656"/>
      <c r="S26" s="656"/>
      <c r="T26" s="656"/>
      <c r="U26" s="656"/>
      <c r="V26" s="657"/>
      <c r="W26" s="655"/>
      <c r="X26" s="656"/>
      <c r="Y26" s="656"/>
      <c r="Z26" s="656"/>
      <c r="AA26" s="656"/>
      <c r="AB26" s="656"/>
      <c r="AC26" s="657"/>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5"/>
      <c r="Q27" s="656"/>
      <c r="R27" s="656"/>
      <c r="S27" s="656"/>
      <c r="T27" s="656"/>
      <c r="U27" s="656"/>
      <c r="V27" s="657"/>
      <c r="W27" s="655"/>
      <c r="X27" s="656"/>
      <c r="Y27" s="656"/>
      <c r="Z27" s="656"/>
      <c r="AA27" s="656"/>
      <c r="AB27" s="656"/>
      <c r="AC27" s="657"/>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3">
        <f>P29-SUM(P23:P27)</f>
        <v>0</v>
      </c>
      <c r="Q28" s="874"/>
      <c r="R28" s="874"/>
      <c r="S28" s="874"/>
      <c r="T28" s="874"/>
      <c r="U28" s="874"/>
      <c r="V28" s="875"/>
      <c r="W28" s="873">
        <f>W29-SUM(W23:W27)</f>
        <v>0</v>
      </c>
      <c r="X28" s="874"/>
      <c r="Y28" s="874"/>
      <c r="Z28" s="874"/>
      <c r="AA28" s="874"/>
      <c r="AB28" s="874"/>
      <c r="AC28" s="87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5">
        <f>AK13</f>
        <v>602</v>
      </c>
      <c r="Q29" s="656"/>
      <c r="R29" s="656"/>
      <c r="S29" s="656"/>
      <c r="T29" s="656"/>
      <c r="U29" s="656"/>
      <c r="V29" s="657"/>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720</v>
      </c>
      <c r="AR31" s="201"/>
      <c r="AS31" s="136" t="s">
        <v>233</v>
      </c>
      <c r="AT31" s="137"/>
      <c r="AU31" s="200">
        <v>3</v>
      </c>
      <c r="AV31" s="200"/>
      <c r="AW31" s="392" t="s">
        <v>179</v>
      </c>
      <c r="AX31" s="393"/>
    </row>
    <row r="32" spans="1:50" ht="61.5" customHeight="1" x14ac:dyDescent="0.15">
      <c r="A32" s="397"/>
      <c r="B32" s="395"/>
      <c r="C32" s="395"/>
      <c r="D32" s="395"/>
      <c r="E32" s="395"/>
      <c r="F32" s="396"/>
      <c r="G32" s="563" t="s">
        <v>722</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371</v>
      </c>
      <c r="AC32" s="460"/>
      <c r="AD32" s="460"/>
      <c r="AE32" s="218">
        <v>91.6</v>
      </c>
      <c r="AF32" s="219"/>
      <c r="AG32" s="219"/>
      <c r="AH32" s="219"/>
      <c r="AI32" s="218">
        <v>95</v>
      </c>
      <c r="AJ32" s="219"/>
      <c r="AK32" s="219"/>
      <c r="AL32" s="219"/>
      <c r="AM32" s="218"/>
      <c r="AN32" s="219"/>
      <c r="AO32" s="219"/>
      <c r="AP32" s="219"/>
      <c r="AQ32" s="336" t="s">
        <v>720</v>
      </c>
      <c r="AR32" s="208"/>
      <c r="AS32" s="208"/>
      <c r="AT32" s="337"/>
      <c r="AU32" s="219" t="s">
        <v>720</v>
      </c>
      <c r="AV32" s="219"/>
      <c r="AW32" s="219"/>
      <c r="AX32" s="221"/>
    </row>
    <row r="33" spans="1:51" ht="61.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371</v>
      </c>
      <c r="AC33" s="522"/>
      <c r="AD33" s="522"/>
      <c r="AE33" s="218">
        <v>90</v>
      </c>
      <c r="AF33" s="219"/>
      <c r="AG33" s="219"/>
      <c r="AH33" s="219"/>
      <c r="AI33" s="218">
        <v>90</v>
      </c>
      <c r="AJ33" s="219"/>
      <c r="AK33" s="219"/>
      <c r="AL33" s="219"/>
      <c r="AM33" s="218">
        <v>90</v>
      </c>
      <c r="AN33" s="219"/>
      <c r="AO33" s="219"/>
      <c r="AP33" s="219"/>
      <c r="AQ33" s="336" t="s">
        <v>720</v>
      </c>
      <c r="AR33" s="208"/>
      <c r="AS33" s="208"/>
      <c r="AT33" s="337"/>
      <c r="AU33" s="219">
        <v>90</v>
      </c>
      <c r="AV33" s="219"/>
      <c r="AW33" s="219"/>
      <c r="AX33" s="221"/>
    </row>
    <row r="34" spans="1:51" ht="61.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102</v>
      </c>
      <c r="AF34" s="219"/>
      <c r="AG34" s="219"/>
      <c r="AH34" s="219"/>
      <c r="AI34" s="218">
        <v>102</v>
      </c>
      <c r="AJ34" s="219"/>
      <c r="AK34" s="219"/>
      <c r="AL34" s="219"/>
      <c r="AM34" s="218"/>
      <c r="AN34" s="219"/>
      <c r="AO34" s="219"/>
      <c r="AP34" s="219"/>
      <c r="AQ34" s="336" t="s">
        <v>720</v>
      </c>
      <c r="AR34" s="208"/>
      <c r="AS34" s="208"/>
      <c r="AT34" s="337"/>
      <c r="AU34" s="219" t="s">
        <v>720</v>
      </c>
      <c r="AV34" s="219"/>
      <c r="AW34" s="219"/>
      <c r="AX34" s="221"/>
    </row>
    <row r="35" spans="1:51" ht="23.25" customHeight="1" x14ac:dyDescent="0.15">
      <c r="A35" s="228" t="s">
        <v>380</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19" t="s">
        <v>134</v>
      </c>
      <c r="AV51" s="919"/>
      <c r="AW51" s="919"/>
      <c r="AX51" s="920"/>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19" t="s">
        <v>134</v>
      </c>
      <c r="AV58" s="919"/>
      <c r="AW58" s="919"/>
      <c r="AX58" s="920"/>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4"/>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393</v>
      </c>
      <c r="AF101" s="282"/>
      <c r="AG101" s="282"/>
      <c r="AH101" s="282"/>
      <c r="AI101" s="282">
        <v>339</v>
      </c>
      <c r="AJ101" s="282"/>
      <c r="AK101" s="282"/>
      <c r="AL101" s="282"/>
      <c r="AM101" s="282"/>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v>476</v>
      </c>
      <c r="AF102" s="282"/>
      <c r="AG102" s="282"/>
      <c r="AH102" s="282"/>
      <c r="AI102" s="282">
        <v>368</v>
      </c>
      <c r="AJ102" s="282"/>
      <c r="AK102" s="282"/>
      <c r="AL102" s="282"/>
      <c r="AM102" s="282">
        <v>272</v>
      </c>
      <c r="AN102" s="282"/>
      <c r="AO102" s="282"/>
      <c r="AP102" s="282"/>
      <c r="AQ102" s="282">
        <v>339</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v>3141</v>
      </c>
      <c r="AF116" s="282"/>
      <c r="AG116" s="282"/>
      <c r="AH116" s="282"/>
      <c r="AI116" s="282">
        <v>4464</v>
      </c>
      <c r="AJ116" s="282"/>
      <c r="AK116" s="282"/>
      <c r="AL116" s="282"/>
      <c r="AM116" s="282"/>
      <c r="AN116" s="282"/>
      <c r="AO116" s="282"/>
      <c r="AP116" s="282"/>
      <c r="AQ116" s="218" t="s">
        <v>773</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730</v>
      </c>
      <c r="AF117" s="550"/>
      <c r="AG117" s="550"/>
      <c r="AH117" s="550"/>
      <c r="AI117" s="550" t="s">
        <v>731</v>
      </c>
      <c r="AJ117" s="550"/>
      <c r="AK117" s="550"/>
      <c r="AL117" s="550"/>
      <c r="AM117" s="550"/>
      <c r="AN117" s="550"/>
      <c r="AO117" s="550"/>
      <c r="AP117" s="550"/>
      <c r="AQ117" s="550" t="s">
        <v>773</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732</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728</v>
      </c>
      <c r="AC119" s="462"/>
      <c r="AD119" s="463"/>
      <c r="AE119" s="282">
        <v>3800</v>
      </c>
      <c r="AF119" s="282"/>
      <c r="AG119" s="282"/>
      <c r="AH119" s="282"/>
      <c r="AI119" s="282">
        <v>0</v>
      </c>
      <c r="AJ119" s="282"/>
      <c r="AK119" s="282"/>
      <c r="AL119" s="282"/>
      <c r="AM119" s="282"/>
      <c r="AN119" s="282"/>
      <c r="AO119" s="282"/>
      <c r="AP119" s="282"/>
      <c r="AQ119" s="282" t="s">
        <v>773</v>
      </c>
      <c r="AR119" s="282"/>
      <c r="AS119" s="282"/>
      <c r="AT119" s="282"/>
      <c r="AU119" s="282"/>
      <c r="AV119" s="282"/>
      <c r="AW119" s="282"/>
      <c r="AX119" s="283"/>
      <c r="AY119">
        <f>$AY$118</f>
        <v>1</v>
      </c>
    </row>
    <row r="120" spans="1:51" ht="46.5"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733</v>
      </c>
      <c r="AC120" s="472"/>
      <c r="AD120" s="473"/>
      <c r="AE120" s="550" t="s">
        <v>734</v>
      </c>
      <c r="AF120" s="550"/>
      <c r="AG120" s="550"/>
      <c r="AH120" s="550"/>
      <c r="AI120" s="550" t="s">
        <v>735</v>
      </c>
      <c r="AJ120" s="550"/>
      <c r="AK120" s="550"/>
      <c r="AL120" s="550"/>
      <c r="AM120" s="550"/>
      <c r="AN120" s="550"/>
      <c r="AO120" s="550"/>
      <c r="AP120" s="550"/>
      <c r="AQ120" s="550" t="s">
        <v>773</v>
      </c>
      <c r="AR120" s="550"/>
      <c r="AS120" s="550"/>
      <c r="AT120" s="550"/>
      <c r="AU120" s="550"/>
      <c r="AV120" s="550"/>
      <c r="AW120" s="550"/>
      <c r="AX120" s="551"/>
      <c r="AY120">
        <f>$AY$118</f>
        <v>1</v>
      </c>
    </row>
    <row r="121" spans="1:51" ht="23.25"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1</v>
      </c>
    </row>
    <row r="122" spans="1:51" ht="23.25" customHeight="1" x14ac:dyDescent="0.15">
      <c r="A122" s="435"/>
      <c r="B122" s="436"/>
      <c r="C122" s="436"/>
      <c r="D122" s="436"/>
      <c r="E122" s="436"/>
      <c r="F122" s="437"/>
      <c r="G122" s="387" t="s">
        <v>736</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t="s">
        <v>728</v>
      </c>
      <c r="AC122" s="462"/>
      <c r="AD122" s="463"/>
      <c r="AE122" s="282">
        <v>2925</v>
      </c>
      <c r="AF122" s="282"/>
      <c r="AG122" s="282"/>
      <c r="AH122" s="282"/>
      <c r="AI122" s="282">
        <v>2852</v>
      </c>
      <c r="AJ122" s="282"/>
      <c r="AK122" s="282"/>
      <c r="AL122" s="282"/>
      <c r="AM122" s="282"/>
      <c r="AN122" s="282"/>
      <c r="AO122" s="282"/>
      <c r="AP122" s="282"/>
      <c r="AQ122" s="282">
        <v>1777</v>
      </c>
      <c r="AR122" s="282"/>
      <c r="AS122" s="282"/>
      <c r="AT122" s="282"/>
      <c r="AU122" s="282"/>
      <c r="AV122" s="282"/>
      <c r="AW122" s="282"/>
      <c r="AX122" s="283"/>
      <c r="AY122">
        <f>$AY$121</f>
        <v>1</v>
      </c>
    </row>
    <row r="123" spans="1:51" ht="46.5" customHeight="1" thickBo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733</v>
      </c>
      <c r="AC123" s="472"/>
      <c r="AD123" s="473"/>
      <c r="AE123" s="550" t="s">
        <v>737</v>
      </c>
      <c r="AF123" s="550"/>
      <c r="AG123" s="550"/>
      <c r="AH123" s="550"/>
      <c r="AI123" s="550" t="s">
        <v>738</v>
      </c>
      <c r="AJ123" s="550"/>
      <c r="AK123" s="550"/>
      <c r="AL123" s="550"/>
      <c r="AM123" s="550"/>
      <c r="AN123" s="550"/>
      <c r="AO123" s="550"/>
      <c r="AP123" s="550"/>
      <c r="AQ123" s="550" t="s">
        <v>772</v>
      </c>
      <c r="AR123" s="550"/>
      <c r="AS123" s="550"/>
      <c r="AT123" s="550"/>
      <c r="AU123" s="550"/>
      <c r="AV123" s="550"/>
      <c r="AW123" s="550"/>
      <c r="AX123" s="551"/>
      <c r="AY123">
        <f>$AY$121</f>
        <v>1</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4"/>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5"/>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1"/>
      <c r="Z127" s="922"/>
      <c r="AA127" s="923"/>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2</v>
      </c>
      <c r="AR133" s="200"/>
      <c r="AS133" s="136" t="s">
        <v>233</v>
      </c>
      <c r="AT133" s="137"/>
      <c r="AU133" s="201">
        <v>7</v>
      </c>
      <c r="AV133" s="201"/>
      <c r="AW133" s="136" t="s">
        <v>179</v>
      </c>
      <c r="AX133" s="196"/>
      <c r="AY133">
        <f>$AY$132</f>
        <v>1</v>
      </c>
    </row>
    <row r="134" spans="1:51" ht="39.75" customHeight="1" x14ac:dyDescent="0.15">
      <c r="A134" s="190"/>
      <c r="B134" s="187"/>
      <c r="C134" s="181"/>
      <c r="D134" s="187"/>
      <c r="E134" s="181"/>
      <c r="F134" s="182"/>
      <c r="G134" s="107" t="s">
        <v>741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371</v>
      </c>
      <c r="AC134" s="206"/>
      <c r="AD134" s="206"/>
      <c r="AE134" s="207">
        <v>6.2</v>
      </c>
      <c r="AF134" s="208"/>
      <c r="AG134" s="208"/>
      <c r="AH134" s="208"/>
      <c r="AI134" s="207">
        <v>7.5</v>
      </c>
      <c r="AJ134" s="208"/>
      <c r="AK134" s="208"/>
      <c r="AL134" s="208"/>
      <c r="AM134" s="207"/>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371</v>
      </c>
      <c r="AC135" s="214"/>
      <c r="AD135" s="214"/>
      <c r="AE135" s="207">
        <v>5.0999999999999996</v>
      </c>
      <c r="AF135" s="208"/>
      <c r="AG135" s="208"/>
      <c r="AH135" s="208"/>
      <c r="AI135" s="207">
        <v>6.2</v>
      </c>
      <c r="AJ135" s="208"/>
      <c r="AK135" s="208"/>
      <c r="AL135" s="208"/>
      <c r="AM135" s="207">
        <v>13</v>
      </c>
      <c r="AN135" s="208"/>
      <c r="AO135" s="208"/>
      <c r="AP135" s="208"/>
      <c r="AQ135" s="207">
        <v>13</v>
      </c>
      <c r="AR135" s="208"/>
      <c r="AS135" s="208"/>
      <c r="AT135" s="208"/>
      <c r="AU135" s="207">
        <v>30</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v>2</v>
      </c>
      <c r="AR137" s="200"/>
      <c r="AS137" s="136" t="s">
        <v>233</v>
      </c>
      <c r="AT137" s="137"/>
      <c r="AU137" s="201">
        <v>7</v>
      </c>
      <c r="AV137" s="201"/>
      <c r="AW137" s="136" t="s">
        <v>179</v>
      </c>
      <c r="AX137" s="196"/>
      <c r="AY137">
        <f>$AY$136</f>
        <v>1</v>
      </c>
    </row>
    <row r="138" spans="1:51" ht="39.75" customHeight="1" x14ac:dyDescent="0.15">
      <c r="A138" s="190"/>
      <c r="B138" s="187"/>
      <c r="C138" s="181"/>
      <c r="D138" s="187"/>
      <c r="E138" s="181"/>
      <c r="F138" s="182"/>
      <c r="G138" s="107" t="s">
        <v>742</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743</v>
      </c>
      <c r="AC138" s="206"/>
      <c r="AD138" s="206"/>
      <c r="AE138" s="207">
        <v>3085</v>
      </c>
      <c r="AF138" s="208"/>
      <c r="AG138" s="208"/>
      <c r="AH138" s="208"/>
      <c r="AI138" s="207">
        <v>3312</v>
      </c>
      <c r="AJ138" s="208"/>
      <c r="AK138" s="208"/>
      <c r="AL138" s="208"/>
      <c r="AM138" s="207">
        <v>3548</v>
      </c>
      <c r="AN138" s="208"/>
      <c r="AO138" s="208"/>
      <c r="AP138" s="208"/>
      <c r="AQ138" s="207" t="s">
        <v>720</v>
      </c>
      <c r="AR138" s="208"/>
      <c r="AS138" s="208"/>
      <c r="AT138" s="208"/>
      <c r="AU138" s="207" t="s">
        <v>720</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743</v>
      </c>
      <c r="AC139" s="214"/>
      <c r="AD139" s="214"/>
      <c r="AE139" s="207" t="s">
        <v>720</v>
      </c>
      <c r="AF139" s="208"/>
      <c r="AG139" s="208"/>
      <c r="AH139" s="208"/>
      <c r="AI139" s="207" t="s">
        <v>720</v>
      </c>
      <c r="AJ139" s="208"/>
      <c r="AK139" s="208"/>
      <c r="AL139" s="208"/>
      <c r="AM139" s="207">
        <v>3000</v>
      </c>
      <c r="AN139" s="208"/>
      <c r="AO139" s="208"/>
      <c r="AP139" s="208"/>
      <c r="AQ139" s="207">
        <v>3000</v>
      </c>
      <c r="AR139" s="208"/>
      <c r="AS139" s="208"/>
      <c r="AT139" s="208"/>
      <c r="AU139" s="207">
        <v>4300</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52.5" customHeight="1" x14ac:dyDescent="0.15">
      <c r="A188" s="190"/>
      <c r="B188" s="187"/>
      <c r="C188" s="181"/>
      <c r="D188" s="187"/>
      <c r="E188" s="128" t="s">
        <v>768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52.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26"/>
      <c r="E430" s="175" t="s">
        <v>399</v>
      </c>
      <c r="F430" s="893"/>
      <c r="G430" s="894" t="s">
        <v>252</v>
      </c>
      <c r="H430" s="126"/>
      <c r="I430" s="126"/>
      <c r="J430" s="895" t="s">
        <v>720</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c r="AN433" s="208"/>
      <c r="AO433" s="208"/>
      <c r="AP433" s="337"/>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c r="AN434" s="208"/>
      <c r="AO434" s="208"/>
      <c r="AP434" s="337"/>
      <c r="AQ434" s="336" t="s">
        <v>720</v>
      </c>
      <c r="AR434" s="208"/>
      <c r="AS434" s="208"/>
      <c r="AT434" s="337"/>
      <c r="AU434" s="208" t="s">
        <v>720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720</v>
      </c>
      <c r="AF435" s="208"/>
      <c r="AG435" s="208"/>
      <c r="AH435" s="337"/>
      <c r="AI435" s="336" t="s">
        <v>720</v>
      </c>
      <c r="AJ435" s="208"/>
      <c r="AK435" s="208"/>
      <c r="AL435" s="208"/>
      <c r="AM435" s="336"/>
      <c r="AN435" s="208"/>
      <c r="AO435" s="208"/>
      <c r="AP435" s="337"/>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720</v>
      </c>
      <c r="AF437" s="201"/>
      <c r="AG437" s="136" t="s">
        <v>233</v>
      </c>
      <c r="AH437" s="137"/>
      <c r="AI437" s="335"/>
      <c r="AJ437" s="335"/>
      <c r="AK437" s="335"/>
      <c r="AL437" s="157"/>
      <c r="AM437" s="335"/>
      <c r="AN437" s="335"/>
      <c r="AO437" s="335"/>
      <c r="AP437" s="157"/>
      <c r="AQ437" s="250" t="s">
        <v>720</v>
      </c>
      <c r="AR437" s="201"/>
      <c r="AS437" s="136" t="s">
        <v>233</v>
      </c>
      <c r="AT437" s="137"/>
      <c r="AU437" s="201" t="s">
        <v>720</v>
      </c>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720</v>
      </c>
      <c r="AC438" s="214"/>
      <c r="AD438" s="214"/>
      <c r="AE438" s="336" t="s">
        <v>720</v>
      </c>
      <c r="AF438" s="208"/>
      <c r="AG438" s="208"/>
      <c r="AH438" s="208"/>
      <c r="AI438" s="336" t="s">
        <v>720</v>
      </c>
      <c r="AJ438" s="208"/>
      <c r="AK438" s="208"/>
      <c r="AL438" s="208"/>
      <c r="AM438" s="336"/>
      <c r="AN438" s="208"/>
      <c r="AO438" s="208"/>
      <c r="AP438" s="337"/>
      <c r="AQ438" s="336" t="s">
        <v>720</v>
      </c>
      <c r="AR438" s="208"/>
      <c r="AS438" s="208"/>
      <c r="AT438" s="337"/>
      <c r="AU438" s="208" t="s">
        <v>720</v>
      </c>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720</v>
      </c>
      <c r="AC439" s="206"/>
      <c r="AD439" s="206"/>
      <c r="AE439" s="336" t="s">
        <v>720</v>
      </c>
      <c r="AF439" s="208"/>
      <c r="AG439" s="208"/>
      <c r="AH439" s="337"/>
      <c r="AI439" s="336" t="s">
        <v>720</v>
      </c>
      <c r="AJ439" s="208"/>
      <c r="AK439" s="208"/>
      <c r="AL439" s="208"/>
      <c r="AM439" s="336"/>
      <c r="AN439" s="208"/>
      <c r="AO439" s="208"/>
      <c r="AP439" s="337"/>
      <c r="AQ439" s="336" t="s">
        <v>720</v>
      </c>
      <c r="AR439" s="208"/>
      <c r="AS439" s="208"/>
      <c r="AT439" s="337"/>
      <c r="AU439" s="208" t="s">
        <v>720</v>
      </c>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t="s">
        <v>720</v>
      </c>
      <c r="AF440" s="208"/>
      <c r="AG440" s="208"/>
      <c r="AH440" s="337"/>
      <c r="AI440" s="336" t="s">
        <v>720</v>
      </c>
      <c r="AJ440" s="208"/>
      <c r="AK440" s="208"/>
      <c r="AL440" s="208"/>
      <c r="AM440" s="336"/>
      <c r="AN440" s="208"/>
      <c r="AO440" s="208"/>
      <c r="AP440" s="337"/>
      <c r="AQ440" s="336" t="s">
        <v>720</v>
      </c>
      <c r="AR440" s="208"/>
      <c r="AS440" s="208"/>
      <c r="AT440" s="337"/>
      <c r="AU440" s="208" t="s">
        <v>720</v>
      </c>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720</v>
      </c>
      <c r="AF457" s="201"/>
      <c r="AG457" s="136" t="s">
        <v>233</v>
      </c>
      <c r="AH457" s="137"/>
      <c r="AI457" s="335"/>
      <c r="AJ457" s="335"/>
      <c r="AK457" s="335"/>
      <c r="AL457" s="157"/>
      <c r="AM457" s="335"/>
      <c r="AN457" s="335"/>
      <c r="AO457" s="335"/>
      <c r="AP457" s="157"/>
      <c r="AQ457" s="250" t="s">
        <v>720</v>
      </c>
      <c r="AR457" s="201"/>
      <c r="AS457" s="136" t="s">
        <v>233</v>
      </c>
      <c r="AT457" s="137"/>
      <c r="AU457" s="201" t="s">
        <v>720</v>
      </c>
      <c r="AV457" s="201"/>
      <c r="AW457" s="136" t="s">
        <v>179</v>
      </c>
      <c r="AX457" s="196"/>
      <c r="AY457">
        <f>$AY$456</f>
        <v>1</v>
      </c>
    </row>
    <row r="458" spans="1:51" ht="23.25" customHeight="1" x14ac:dyDescent="0.15">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6" t="s">
        <v>720</v>
      </c>
      <c r="AF458" s="208"/>
      <c r="AG458" s="208"/>
      <c r="AH458" s="208"/>
      <c r="AI458" s="336" t="s">
        <v>720</v>
      </c>
      <c r="AJ458" s="208"/>
      <c r="AK458" s="208"/>
      <c r="AL458" s="208"/>
      <c r="AM458" s="336"/>
      <c r="AN458" s="208"/>
      <c r="AO458" s="208"/>
      <c r="AP458" s="337"/>
      <c r="AQ458" s="336" t="s">
        <v>720</v>
      </c>
      <c r="AR458" s="208"/>
      <c r="AS458" s="208"/>
      <c r="AT458" s="337"/>
      <c r="AU458" s="208" t="s">
        <v>720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6" t="s">
        <v>720</v>
      </c>
      <c r="AF459" s="208"/>
      <c r="AG459" s="208"/>
      <c r="AH459" s="337"/>
      <c r="AI459" s="336" t="s">
        <v>720</v>
      </c>
      <c r="AJ459" s="208"/>
      <c r="AK459" s="208"/>
      <c r="AL459" s="208"/>
      <c r="AM459" s="336"/>
      <c r="AN459" s="208"/>
      <c r="AO459" s="208"/>
      <c r="AP459" s="337"/>
      <c r="AQ459" s="336" t="s">
        <v>720</v>
      </c>
      <c r="AR459" s="208"/>
      <c r="AS459" s="208"/>
      <c r="AT459" s="337"/>
      <c r="AU459" s="208" t="s">
        <v>720</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720</v>
      </c>
      <c r="AF460" s="208"/>
      <c r="AG460" s="208"/>
      <c r="AH460" s="337"/>
      <c r="AI460" s="336" t="s">
        <v>720</v>
      </c>
      <c r="AJ460" s="208"/>
      <c r="AK460" s="208"/>
      <c r="AL460" s="208"/>
      <c r="AM460" s="336"/>
      <c r="AN460" s="208"/>
      <c r="AO460" s="208"/>
      <c r="AP460" s="337"/>
      <c r="AQ460" s="336" t="s">
        <v>720</v>
      </c>
      <c r="AR460" s="208"/>
      <c r="AS460" s="208"/>
      <c r="AT460" s="337"/>
      <c r="AU460" s="208" t="s">
        <v>720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81.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756</v>
      </c>
      <c r="AE702" s="342"/>
      <c r="AF702" s="342"/>
      <c r="AG702" s="379" t="s">
        <v>758</v>
      </c>
      <c r="AH702" s="380"/>
      <c r="AI702" s="380"/>
      <c r="AJ702" s="380"/>
      <c r="AK702" s="380"/>
      <c r="AL702" s="380"/>
      <c r="AM702" s="380"/>
      <c r="AN702" s="380"/>
      <c r="AO702" s="380"/>
      <c r="AP702" s="380"/>
      <c r="AQ702" s="380"/>
      <c r="AR702" s="380"/>
      <c r="AS702" s="380"/>
      <c r="AT702" s="380"/>
      <c r="AU702" s="380"/>
      <c r="AV702" s="380"/>
      <c r="AW702" s="380"/>
      <c r="AX702" s="381"/>
    </row>
    <row r="703" spans="1:51" ht="49.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756</v>
      </c>
      <c r="AE703" s="323"/>
      <c r="AF703" s="323"/>
      <c r="AG703" s="104" t="s">
        <v>759</v>
      </c>
      <c r="AH703" s="105"/>
      <c r="AI703" s="105"/>
      <c r="AJ703" s="105"/>
      <c r="AK703" s="105"/>
      <c r="AL703" s="105"/>
      <c r="AM703" s="105"/>
      <c r="AN703" s="105"/>
      <c r="AO703" s="105"/>
      <c r="AP703" s="105"/>
      <c r="AQ703" s="105"/>
      <c r="AR703" s="105"/>
      <c r="AS703" s="105"/>
      <c r="AT703" s="105"/>
      <c r="AU703" s="105"/>
      <c r="AV703" s="105"/>
      <c r="AW703" s="105"/>
      <c r="AX703" s="106"/>
    </row>
    <row r="704" spans="1:51" ht="49.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756</v>
      </c>
      <c r="AE704" s="781"/>
      <c r="AF704" s="781"/>
      <c r="AG704" s="168" t="s">
        <v>760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764</v>
      </c>
      <c r="AE705" s="713"/>
      <c r="AF705" s="713"/>
      <c r="AG705" s="128" t="s">
        <v>767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765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765</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59.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756</v>
      </c>
      <c r="AE708" s="603"/>
      <c r="AF708" s="603"/>
      <c r="AG708" s="740" t="s">
        <v>761</v>
      </c>
      <c r="AH708" s="741"/>
      <c r="AI708" s="741"/>
      <c r="AJ708" s="741"/>
      <c r="AK708" s="741"/>
      <c r="AL708" s="741"/>
      <c r="AM708" s="741"/>
      <c r="AN708" s="741"/>
      <c r="AO708" s="741"/>
      <c r="AP708" s="741"/>
      <c r="AQ708" s="741"/>
      <c r="AR708" s="741"/>
      <c r="AS708" s="741"/>
      <c r="AT708" s="741"/>
      <c r="AU708" s="741"/>
      <c r="AV708" s="741"/>
      <c r="AW708" s="741"/>
      <c r="AX708" s="742"/>
    </row>
    <row r="709" spans="1:50" ht="59.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756</v>
      </c>
      <c r="AE709" s="323"/>
      <c r="AF709" s="323"/>
      <c r="AG709" s="104" t="s">
        <v>762</v>
      </c>
      <c r="AH709" s="105"/>
      <c r="AI709" s="105"/>
      <c r="AJ709" s="105"/>
      <c r="AK709" s="105"/>
      <c r="AL709" s="105"/>
      <c r="AM709" s="105"/>
      <c r="AN709" s="105"/>
      <c r="AO709" s="105"/>
      <c r="AP709" s="105"/>
      <c r="AQ709" s="105"/>
      <c r="AR709" s="105"/>
      <c r="AS709" s="105"/>
      <c r="AT709" s="105"/>
      <c r="AU709" s="105"/>
      <c r="AV709" s="105"/>
      <c r="AW709" s="105"/>
      <c r="AX709" s="106"/>
    </row>
    <row r="710" spans="1:50" ht="42"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764</v>
      </c>
      <c r="AE710" s="323"/>
      <c r="AF710" s="323"/>
      <c r="AG710" s="104" t="s">
        <v>720</v>
      </c>
      <c r="AH710" s="105"/>
      <c r="AI710" s="105"/>
      <c r="AJ710" s="105"/>
      <c r="AK710" s="105"/>
      <c r="AL710" s="105"/>
      <c r="AM710" s="105"/>
      <c r="AN710" s="105"/>
      <c r="AO710" s="105"/>
      <c r="AP710" s="105"/>
      <c r="AQ710" s="105"/>
      <c r="AR710" s="105"/>
      <c r="AS710" s="105"/>
      <c r="AT710" s="105"/>
      <c r="AU710" s="105"/>
      <c r="AV710" s="105"/>
      <c r="AW710" s="105"/>
      <c r="AX710" s="106"/>
    </row>
    <row r="711" spans="1:50" ht="59.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756</v>
      </c>
      <c r="AE711" s="323"/>
      <c r="AF711" s="323"/>
      <c r="AG711" s="104" t="s">
        <v>763</v>
      </c>
      <c r="AH711" s="105"/>
      <c r="AI711" s="105"/>
      <c r="AJ711" s="105"/>
      <c r="AK711" s="105"/>
      <c r="AL711" s="105"/>
      <c r="AM711" s="105"/>
      <c r="AN711" s="105"/>
      <c r="AO711" s="105"/>
      <c r="AP711" s="105"/>
      <c r="AQ711" s="105"/>
      <c r="AR711" s="105"/>
      <c r="AS711" s="105"/>
      <c r="AT711" s="105"/>
      <c r="AU711" s="105"/>
      <c r="AV711" s="105"/>
      <c r="AW711" s="105"/>
      <c r="AX711" s="106"/>
    </row>
    <row r="712" spans="1:50" ht="72"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764</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764</v>
      </c>
      <c r="AE714" s="803"/>
      <c r="AF714" s="804"/>
      <c r="AG714" s="734"/>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c r="AE715" s="603"/>
      <c r="AF715" s="654"/>
      <c r="AG715" s="740"/>
      <c r="AH715" s="741"/>
      <c r="AI715" s="741"/>
      <c r="AJ715" s="741"/>
      <c r="AK715" s="741"/>
      <c r="AL715" s="741"/>
      <c r="AM715" s="741"/>
      <c r="AN715" s="741"/>
      <c r="AO715" s="741"/>
      <c r="AP715" s="741"/>
      <c r="AQ715" s="741"/>
      <c r="AR715" s="741"/>
      <c r="AS715" s="741"/>
      <c r="AT715" s="741"/>
      <c r="AU715" s="741"/>
      <c r="AV715" s="741"/>
      <c r="AW715" s="741"/>
      <c r="AX715" s="742"/>
    </row>
    <row r="716" spans="1:50" ht="50.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764</v>
      </c>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756</v>
      </c>
      <c r="AE719" s="603"/>
      <c r="AF719" s="603"/>
      <c r="AG719" s="128" t="s">
        <v>766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710</v>
      </c>
      <c r="D721" s="294"/>
      <c r="E721" s="294"/>
      <c r="F721" s="295"/>
      <c r="G721" s="284"/>
      <c r="H721" s="285"/>
      <c r="I721" s="77" t="str">
        <f>IF(OR(G721="　", G721=""), "", "-")</f>
        <v/>
      </c>
      <c r="J721" s="288"/>
      <c r="K721" s="288"/>
      <c r="L721" s="77" t="str">
        <f>IF(M721="","","-")</f>
        <v/>
      </c>
      <c r="M721" s="78"/>
      <c r="N721" s="301" t="s">
        <v>744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t="s">
        <v>745</v>
      </c>
      <c r="D722" s="294"/>
      <c r="E722" s="294"/>
      <c r="F722" s="295"/>
      <c r="G722" s="284"/>
      <c r="H722" s="285"/>
      <c r="I722" s="77" t="str">
        <f t="shared" ref="I722:I725" si="113">IF(OR(G722="　", G722=""), "", "-")</f>
        <v/>
      </c>
      <c r="J722" s="288"/>
      <c r="K722" s="288"/>
      <c r="L722" s="77" t="str">
        <f t="shared" ref="L722:L725" si="114">IF(M722="","","-")</f>
        <v/>
      </c>
      <c r="M722" s="78"/>
      <c r="N722" s="301" t="s">
        <v>746</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7" t="s">
        <v>672</v>
      </c>
      <c r="B737" s="211"/>
      <c r="C737" s="211"/>
      <c r="D737" s="212"/>
      <c r="E737" s="951" t="s">
        <v>747</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1" t="s">
        <v>397</v>
      </c>
      <c r="B738" s="361"/>
      <c r="C738" s="361"/>
      <c r="D738" s="361"/>
      <c r="E738" s="951" t="s">
        <v>748</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1" t="s">
        <v>396</v>
      </c>
      <c r="B739" s="361"/>
      <c r="C739" s="361"/>
      <c r="D739" s="361"/>
      <c r="E739" s="951" t="s">
        <v>749</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1" t="s">
        <v>395</v>
      </c>
      <c r="B740" s="361"/>
      <c r="C740" s="361"/>
      <c r="D740" s="361"/>
      <c r="E740" s="951" t="s">
        <v>750</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1" t="s">
        <v>394</v>
      </c>
      <c r="B741" s="361"/>
      <c r="C741" s="361"/>
      <c r="D741" s="361"/>
      <c r="E741" s="951" t="s">
        <v>751</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1" t="s">
        <v>393</v>
      </c>
      <c r="B742" s="361"/>
      <c r="C742" s="361"/>
      <c r="D742" s="361"/>
      <c r="E742" s="951" t="s">
        <v>752</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1" t="s">
        <v>392</v>
      </c>
      <c r="B743" s="361"/>
      <c r="C743" s="361"/>
      <c r="D743" s="361"/>
      <c r="E743" s="951" t="s">
        <v>753</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1" t="s">
        <v>391</v>
      </c>
      <c r="B744" s="361"/>
      <c r="C744" s="361"/>
      <c r="D744" s="361"/>
      <c r="E744" s="951" t="s">
        <v>754</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1" t="s">
        <v>390</v>
      </c>
      <c r="B745" s="361"/>
      <c r="C745" s="361"/>
      <c r="D745" s="361"/>
      <c r="E745" s="988" t="s">
        <v>755</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1" t="s">
        <v>545</v>
      </c>
      <c r="B746" s="361"/>
      <c r="C746" s="361"/>
      <c r="D746" s="361"/>
      <c r="E746" s="957" t="s">
        <v>710</v>
      </c>
      <c r="F746" s="955"/>
      <c r="G746" s="955"/>
      <c r="H746" s="100" t="str">
        <f>IF(E746="","","-")</f>
        <v>-</v>
      </c>
      <c r="I746" s="955"/>
      <c r="J746" s="955"/>
      <c r="K746" s="100" t="str">
        <f>IF(I746="","","-")</f>
        <v/>
      </c>
      <c r="L746" s="956">
        <v>482</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1" t="s">
        <v>509</v>
      </c>
      <c r="B747" s="361"/>
      <c r="C747" s="361"/>
      <c r="D747" s="361"/>
      <c r="E747" s="957" t="s">
        <v>710</v>
      </c>
      <c r="F747" s="955"/>
      <c r="G747" s="955"/>
      <c r="H747" s="100" t="str">
        <f>IF(E747="","","-")</f>
        <v>-</v>
      </c>
      <c r="I747" s="955"/>
      <c r="J747" s="955"/>
      <c r="K747" s="100" t="str">
        <f>IF(I747="","","-")</f>
        <v/>
      </c>
      <c r="L747" s="956">
        <v>483</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thickBot="1" x14ac:dyDescent="0.2">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360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769</v>
      </c>
      <c r="H789" s="669"/>
      <c r="I789" s="669"/>
      <c r="J789" s="669"/>
      <c r="K789" s="670"/>
      <c r="L789" s="662" t="s">
        <v>770</v>
      </c>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c r="D845" s="343"/>
      <c r="E845" s="343"/>
      <c r="F845" s="343"/>
      <c r="G845" s="343"/>
      <c r="H845" s="343"/>
      <c r="I845" s="343"/>
      <c r="J845" s="344" t="s">
        <v>757</v>
      </c>
      <c r="K845" s="345"/>
      <c r="L845" s="345"/>
      <c r="M845" s="345"/>
      <c r="N845" s="345"/>
      <c r="O845" s="345"/>
      <c r="P845" s="359" t="s">
        <v>757</v>
      </c>
      <c r="Q845" s="346"/>
      <c r="R845" s="346"/>
      <c r="S845" s="346"/>
      <c r="T845" s="346"/>
      <c r="U845" s="346"/>
      <c r="V845" s="346"/>
      <c r="W845" s="346"/>
      <c r="X845" s="346"/>
      <c r="Y845" s="347"/>
      <c r="Z845" s="348"/>
      <c r="AA845" s="348"/>
      <c r="AB845" s="349"/>
      <c r="AC845" s="350" t="s">
        <v>80</v>
      </c>
      <c r="AD845" s="351"/>
      <c r="AE845" s="351"/>
      <c r="AF845" s="351"/>
      <c r="AG845" s="351"/>
      <c r="AH845" s="366" t="s">
        <v>757</v>
      </c>
      <c r="AI845" s="367"/>
      <c r="AJ845" s="367"/>
      <c r="AK845" s="367"/>
      <c r="AL845" s="354" t="s">
        <v>757</v>
      </c>
      <c r="AM845" s="355"/>
      <c r="AN845" s="355"/>
      <c r="AO845" s="356"/>
      <c r="AP845" s="357" t="s">
        <v>757</v>
      </c>
      <c r="AQ845" s="357"/>
      <c r="AR845" s="357"/>
      <c r="AS845" s="357"/>
      <c r="AT845" s="357"/>
      <c r="AU845" s="357"/>
      <c r="AV845" s="357"/>
      <c r="AW845" s="357"/>
      <c r="AX845" s="357"/>
    </row>
    <row r="846" spans="1:51" ht="30" customHeight="1" x14ac:dyDescent="0.15">
      <c r="A846" s="370">
        <v>2</v>
      </c>
      <c r="B846" s="370">
        <v>1</v>
      </c>
      <c r="C846" s="358"/>
      <c r="D846" s="343"/>
      <c r="E846" s="343"/>
      <c r="F846" s="343"/>
      <c r="G846" s="343"/>
      <c r="H846" s="343"/>
      <c r="I846" s="343"/>
      <c r="J846" s="344" t="s">
        <v>757</v>
      </c>
      <c r="K846" s="345"/>
      <c r="L846" s="345"/>
      <c r="M846" s="345"/>
      <c r="N846" s="345"/>
      <c r="O846" s="345"/>
      <c r="P846" s="359" t="s">
        <v>757</v>
      </c>
      <c r="Q846" s="346"/>
      <c r="R846" s="346"/>
      <c r="S846" s="346"/>
      <c r="T846" s="346"/>
      <c r="U846" s="346"/>
      <c r="V846" s="346"/>
      <c r="W846" s="346"/>
      <c r="X846" s="346"/>
      <c r="Y846" s="347"/>
      <c r="Z846" s="348"/>
      <c r="AA846" s="348"/>
      <c r="AB846" s="349"/>
      <c r="AC846" s="350" t="s">
        <v>80</v>
      </c>
      <c r="AD846" s="351"/>
      <c r="AE846" s="351"/>
      <c r="AF846" s="351"/>
      <c r="AG846" s="351"/>
      <c r="AH846" s="366" t="s">
        <v>757</v>
      </c>
      <c r="AI846" s="367"/>
      <c r="AJ846" s="367"/>
      <c r="AK846" s="367"/>
      <c r="AL846" s="354" t="s">
        <v>757</v>
      </c>
      <c r="AM846" s="355"/>
      <c r="AN846" s="355"/>
      <c r="AO846" s="356"/>
      <c r="AP846" s="357" t="s">
        <v>757</v>
      </c>
      <c r="AQ846" s="357"/>
      <c r="AR846" s="357"/>
      <c r="AS846" s="357"/>
      <c r="AT846" s="357"/>
      <c r="AU846" s="357"/>
      <c r="AV846" s="357"/>
      <c r="AW846" s="357"/>
      <c r="AX846" s="357"/>
      <c r="AY846">
        <f>COUNTA($C$846)</f>
        <v>0</v>
      </c>
    </row>
    <row r="847" spans="1:51" ht="30" customHeight="1" x14ac:dyDescent="0.15">
      <c r="A847" s="370">
        <v>3</v>
      </c>
      <c r="B847" s="370">
        <v>1</v>
      </c>
      <c r="C847" s="358"/>
      <c r="D847" s="343"/>
      <c r="E847" s="343"/>
      <c r="F847" s="343"/>
      <c r="G847" s="343"/>
      <c r="H847" s="343"/>
      <c r="I847" s="343"/>
      <c r="J847" s="344" t="s">
        <v>757</v>
      </c>
      <c r="K847" s="345"/>
      <c r="L847" s="345"/>
      <c r="M847" s="345"/>
      <c r="N847" s="345"/>
      <c r="O847" s="345"/>
      <c r="P847" s="359" t="s">
        <v>757</v>
      </c>
      <c r="Q847" s="346"/>
      <c r="R847" s="346"/>
      <c r="S847" s="346"/>
      <c r="T847" s="346"/>
      <c r="U847" s="346"/>
      <c r="V847" s="346"/>
      <c r="W847" s="346"/>
      <c r="X847" s="346"/>
      <c r="Y847" s="347"/>
      <c r="Z847" s="348"/>
      <c r="AA847" s="348"/>
      <c r="AB847" s="349"/>
      <c r="AC847" s="350" t="s">
        <v>80</v>
      </c>
      <c r="AD847" s="351"/>
      <c r="AE847" s="351"/>
      <c r="AF847" s="351"/>
      <c r="AG847" s="351"/>
      <c r="AH847" s="352" t="s">
        <v>757</v>
      </c>
      <c r="AI847" s="353"/>
      <c r="AJ847" s="353"/>
      <c r="AK847" s="353"/>
      <c r="AL847" s="354" t="s">
        <v>757</v>
      </c>
      <c r="AM847" s="355"/>
      <c r="AN847" s="355"/>
      <c r="AO847" s="356"/>
      <c r="AP847" s="357" t="s">
        <v>757</v>
      </c>
      <c r="AQ847" s="357"/>
      <c r="AR847" s="357"/>
      <c r="AS847" s="357"/>
      <c r="AT847" s="357"/>
      <c r="AU847" s="357"/>
      <c r="AV847" s="357"/>
      <c r="AW847" s="357"/>
      <c r="AX847" s="357"/>
      <c r="AY847">
        <f>COUNTA($C$847)</f>
        <v>0</v>
      </c>
    </row>
    <row r="848" spans="1:51" ht="30" customHeight="1" x14ac:dyDescent="0.15">
      <c r="A848" s="370">
        <v>4</v>
      </c>
      <c r="B848" s="370">
        <v>1</v>
      </c>
      <c r="C848" s="358"/>
      <c r="D848" s="343"/>
      <c r="E848" s="343"/>
      <c r="F848" s="343"/>
      <c r="G848" s="343"/>
      <c r="H848" s="343"/>
      <c r="I848" s="343"/>
      <c r="J848" s="344" t="s">
        <v>757</v>
      </c>
      <c r="K848" s="345"/>
      <c r="L848" s="345"/>
      <c r="M848" s="345"/>
      <c r="N848" s="345"/>
      <c r="O848" s="345"/>
      <c r="P848" s="359" t="s">
        <v>757</v>
      </c>
      <c r="Q848" s="346"/>
      <c r="R848" s="346"/>
      <c r="S848" s="346"/>
      <c r="T848" s="346"/>
      <c r="U848" s="346"/>
      <c r="V848" s="346"/>
      <c r="W848" s="346"/>
      <c r="X848" s="346"/>
      <c r="Y848" s="347"/>
      <c r="Z848" s="348"/>
      <c r="AA848" s="348"/>
      <c r="AB848" s="349"/>
      <c r="AC848" s="350" t="s">
        <v>80</v>
      </c>
      <c r="AD848" s="351"/>
      <c r="AE848" s="351"/>
      <c r="AF848" s="351"/>
      <c r="AG848" s="351"/>
      <c r="AH848" s="352" t="s">
        <v>757</v>
      </c>
      <c r="AI848" s="353"/>
      <c r="AJ848" s="353"/>
      <c r="AK848" s="353"/>
      <c r="AL848" s="354" t="s">
        <v>757</v>
      </c>
      <c r="AM848" s="355"/>
      <c r="AN848" s="355"/>
      <c r="AO848" s="356"/>
      <c r="AP848" s="357" t="s">
        <v>757</v>
      </c>
      <c r="AQ848" s="357"/>
      <c r="AR848" s="357"/>
      <c r="AS848" s="357"/>
      <c r="AT848" s="357"/>
      <c r="AU848" s="357"/>
      <c r="AV848" s="357"/>
      <c r="AW848" s="357"/>
      <c r="AX848" s="357"/>
      <c r="AY848">
        <f>COUNTA($C$848)</f>
        <v>0</v>
      </c>
    </row>
    <row r="849" spans="1:51" ht="30" customHeight="1" x14ac:dyDescent="0.15">
      <c r="A849" s="370">
        <v>5</v>
      </c>
      <c r="B849" s="370">
        <v>1</v>
      </c>
      <c r="C849" s="358"/>
      <c r="D849" s="343"/>
      <c r="E849" s="343"/>
      <c r="F849" s="343"/>
      <c r="G849" s="343"/>
      <c r="H849" s="343"/>
      <c r="I849" s="343"/>
      <c r="J849" s="344" t="s">
        <v>757</v>
      </c>
      <c r="K849" s="345"/>
      <c r="L849" s="345"/>
      <c r="M849" s="345"/>
      <c r="N849" s="345"/>
      <c r="O849" s="345"/>
      <c r="P849" s="359" t="s">
        <v>757</v>
      </c>
      <c r="Q849" s="346"/>
      <c r="R849" s="346"/>
      <c r="S849" s="346"/>
      <c r="T849" s="346"/>
      <c r="U849" s="346"/>
      <c r="V849" s="346"/>
      <c r="W849" s="346"/>
      <c r="X849" s="346"/>
      <c r="Y849" s="347"/>
      <c r="Z849" s="348"/>
      <c r="AA849" s="348"/>
      <c r="AB849" s="349"/>
      <c r="AC849" s="350" t="s">
        <v>80</v>
      </c>
      <c r="AD849" s="351"/>
      <c r="AE849" s="351"/>
      <c r="AF849" s="351"/>
      <c r="AG849" s="351"/>
      <c r="AH849" s="352" t="s">
        <v>757</v>
      </c>
      <c r="AI849" s="353"/>
      <c r="AJ849" s="353"/>
      <c r="AK849" s="353"/>
      <c r="AL849" s="354" t="s">
        <v>757</v>
      </c>
      <c r="AM849" s="355"/>
      <c r="AN849" s="355"/>
      <c r="AO849" s="356"/>
      <c r="AP849" s="357" t="s">
        <v>757</v>
      </c>
      <c r="AQ849" s="357"/>
      <c r="AR849" s="357"/>
      <c r="AS849" s="357"/>
      <c r="AT849" s="357"/>
      <c r="AU849" s="357"/>
      <c r="AV849" s="357"/>
      <c r="AW849" s="357"/>
      <c r="AX849" s="357"/>
      <c r="AY849">
        <f>COUNTA($C$849)</f>
        <v>0</v>
      </c>
    </row>
    <row r="850" spans="1:51" ht="30" customHeight="1" x14ac:dyDescent="0.15">
      <c r="A850" s="370">
        <v>6</v>
      </c>
      <c r="B850" s="370">
        <v>1</v>
      </c>
      <c r="C850" s="358"/>
      <c r="D850" s="343"/>
      <c r="E850" s="343"/>
      <c r="F850" s="343"/>
      <c r="G850" s="343"/>
      <c r="H850" s="343"/>
      <c r="I850" s="343"/>
      <c r="J850" s="344" t="s">
        <v>757</v>
      </c>
      <c r="K850" s="345"/>
      <c r="L850" s="345"/>
      <c r="M850" s="345"/>
      <c r="N850" s="345"/>
      <c r="O850" s="345"/>
      <c r="P850" s="359" t="s">
        <v>757</v>
      </c>
      <c r="Q850" s="346"/>
      <c r="R850" s="346"/>
      <c r="S850" s="346"/>
      <c r="T850" s="346"/>
      <c r="U850" s="346"/>
      <c r="V850" s="346"/>
      <c r="W850" s="346"/>
      <c r="X850" s="346"/>
      <c r="Y850" s="347"/>
      <c r="Z850" s="348"/>
      <c r="AA850" s="348"/>
      <c r="AB850" s="349"/>
      <c r="AC850" s="350" t="s">
        <v>80</v>
      </c>
      <c r="AD850" s="351"/>
      <c r="AE850" s="351"/>
      <c r="AF850" s="351"/>
      <c r="AG850" s="351"/>
      <c r="AH850" s="352" t="s">
        <v>757</v>
      </c>
      <c r="AI850" s="353"/>
      <c r="AJ850" s="353"/>
      <c r="AK850" s="353"/>
      <c r="AL850" s="354" t="s">
        <v>757</v>
      </c>
      <c r="AM850" s="355"/>
      <c r="AN850" s="355"/>
      <c r="AO850" s="356"/>
      <c r="AP850" s="357" t="s">
        <v>757</v>
      </c>
      <c r="AQ850" s="357"/>
      <c r="AR850" s="357"/>
      <c r="AS850" s="357"/>
      <c r="AT850" s="357"/>
      <c r="AU850" s="357"/>
      <c r="AV850" s="357"/>
      <c r="AW850" s="357"/>
      <c r="AX850" s="357"/>
      <c r="AY850">
        <f>COUNTA($C$850)</f>
        <v>0</v>
      </c>
    </row>
    <row r="851" spans="1:51" ht="30" customHeight="1" x14ac:dyDescent="0.15">
      <c r="A851" s="370">
        <v>7</v>
      </c>
      <c r="B851" s="370">
        <v>1</v>
      </c>
      <c r="C851" s="358"/>
      <c r="D851" s="343"/>
      <c r="E851" s="343"/>
      <c r="F851" s="343"/>
      <c r="G851" s="343"/>
      <c r="H851" s="343"/>
      <c r="I851" s="343"/>
      <c r="J851" s="344" t="s">
        <v>757</v>
      </c>
      <c r="K851" s="345"/>
      <c r="L851" s="345"/>
      <c r="M851" s="345"/>
      <c r="N851" s="345"/>
      <c r="O851" s="345"/>
      <c r="P851" s="359" t="s">
        <v>757</v>
      </c>
      <c r="Q851" s="346"/>
      <c r="R851" s="346"/>
      <c r="S851" s="346"/>
      <c r="T851" s="346"/>
      <c r="U851" s="346"/>
      <c r="V851" s="346"/>
      <c r="W851" s="346"/>
      <c r="X851" s="346"/>
      <c r="Y851" s="347"/>
      <c r="Z851" s="348"/>
      <c r="AA851" s="348"/>
      <c r="AB851" s="349"/>
      <c r="AC851" s="350" t="s">
        <v>80</v>
      </c>
      <c r="AD851" s="351"/>
      <c r="AE851" s="351"/>
      <c r="AF851" s="351"/>
      <c r="AG851" s="351"/>
      <c r="AH851" s="352" t="s">
        <v>757</v>
      </c>
      <c r="AI851" s="353"/>
      <c r="AJ851" s="353"/>
      <c r="AK851" s="353"/>
      <c r="AL851" s="354" t="s">
        <v>757</v>
      </c>
      <c r="AM851" s="355"/>
      <c r="AN851" s="355"/>
      <c r="AO851" s="356"/>
      <c r="AP851" s="357" t="s">
        <v>757</v>
      </c>
      <c r="AQ851" s="357"/>
      <c r="AR851" s="357"/>
      <c r="AS851" s="357"/>
      <c r="AT851" s="357"/>
      <c r="AU851" s="357"/>
      <c r="AV851" s="357"/>
      <c r="AW851" s="357"/>
      <c r="AX851" s="357"/>
      <c r="AY851">
        <f>COUNTA($C$851)</f>
        <v>0</v>
      </c>
    </row>
    <row r="852" spans="1:51" ht="30" customHeight="1" x14ac:dyDescent="0.15">
      <c r="A852" s="370">
        <v>8</v>
      </c>
      <c r="B852" s="370">
        <v>1</v>
      </c>
      <c r="C852" s="343"/>
      <c r="D852" s="343"/>
      <c r="E852" s="343"/>
      <c r="F852" s="343"/>
      <c r="G852" s="343"/>
      <c r="H852" s="343"/>
      <c r="I852" s="343"/>
      <c r="J852" s="344" t="s">
        <v>757</v>
      </c>
      <c r="K852" s="345"/>
      <c r="L852" s="345"/>
      <c r="M852" s="345"/>
      <c r="N852" s="345"/>
      <c r="O852" s="345"/>
      <c r="P852" s="359" t="s">
        <v>757</v>
      </c>
      <c r="Q852" s="346"/>
      <c r="R852" s="346"/>
      <c r="S852" s="346"/>
      <c r="T852" s="346"/>
      <c r="U852" s="346"/>
      <c r="V852" s="346"/>
      <c r="W852" s="346"/>
      <c r="X852" s="346"/>
      <c r="Y852" s="347"/>
      <c r="Z852" s="348"/>
      <c r="AA852" s="348"/>
      <c r="AB852" s="349"/>
      <c r="AC852" s="350" t="s">
        <v>80</v>
      </c>
      <c r="AD852" s="351"/>
      <c r="AE852" s="351"/>
      <c r="AF852" s="351"/>
      <c r="AG852" s="351"/>
      <c r="AH852" s="352" t="s">
        <v>757</v>
      </c>
      <c r="AI852" s="353"/>
      <c r="AJ852" s="353"/>
      <c r="AK852" s="353"/>
      <c r="AL852" s="354" t="s">
        <v>757</v>
      </c>
      <c r="AM852" s="355"/>
      <c r="AN852" s="355"/>
      <c r="AO852" s="356"/>
      <c r="AP852" s="357" t="s">
        <v>757</v>
      </c>
      <c r="AQ852" s="357"/>
      <c r="AR852" s="357"/>
      <c r="AS852" s="357"/>
      <c r="AT852" s="357"/>
      <c r="AU852" s="357"/>
      <c r="AV852" s="357"/>
      <c r="AW852" s="357"/>
      <c r="AX852" s="357"/>
      <c r="AY852">
        <f>COUNTA($C$852)</f>
        <v>0</v>
      </c>
    </row>
    <row r="853" spans="1:51" ht="30" customHeight="1" x14ac:dyDescent="0.15">
      <c r="A853" s="370">
        <v>9</v>
      </c>
      <c r="B853" s="370">
        <v>1</v>
      </c>
      <c r="C853" s="343"/>
      <c r="D853" s="343"/>
      <c r="E853" s="343"/>
      <c r="F853" s="343"/>
      <c r="G853" s="343"/>
      <c r="H853" s="343"/>
      <c r="I853" s="343"/>
      <c r="J853" s="344" t="s">
        <v>757</v>
      </c>
      <c r="K853" s="345"/>
      <c r="L853" s="345"/>
      <c r="M853" s="345"/>
      <c r="N853" s="345"/>
      <c r="O853" s="345"/>
      <c r="P853" s="359" t="s">
        <v>757</v>
      </c>
      <c r="Q853" s="346"/>
      <c r="R853" s="346"/>
      <c r="S853" s="346"/>
      <c r="T853" s="346"/>
      <c r="U853" s="346"/>
      <c r="V853" s="346"/>
      <c r="W853" s="346"/>
      <c r="X853" s="346"/>
      <c r="Y853" s="347"/>
      <c r="Z853" s="348"/>
      <c r="AA853" s="348"/>
      <c r="AB853" s="349"/>
      <c r="AC853" s="350" t="s">
        <v>80</v>
      </c>
      <c r="AD853" s="351"/>
      <c r="AE853" s="351"/>
      <c r="AF853" s="351"/>
      <c r="AG853" s="351"/>
      <c r="AH853" s="352" t="s">
        <v>757</v>
      </c>
      <c r="AI853" s="353"/>
      <c r="AJ853" s="353"/>
      <c r="AK853" s="353"/>
      <c r="AL853" s="354" t="s">
        <v>757</v>
      </c>
      <c r="AM853" s="355"/>
      <c r="AN853" s="355"/>
      <c r="AO853" s="356"/>
      <c r="AP853" s="357" t="s">
        <v>757</v>
      </c>
      <c r="AQ853" s="357"/>
      <c r="AR853" s="357"/>
      <c r="AS853" s="357"/>
      <c r="AT853" s="357"/>
      <c r="AU853" s="357"/>
      <c r="AV853" s="357"/>
      <c r="AW853" s="357"/>
      <c r="AX853" s="357"/>
      <c r="AY853">
        <f>COUNTA($C$853)</f>
        <v>0</v>
      </c>
    </row>
    <row r="854" spans="1:51" ht="30" customHeight="1" x14ac:dyDescent="0.15">
      <c r="A854" s="370">
        <v>10</v>
      </c>
      <c r="B854" s="370">
        <v>1</v>
      </c>
      <c r="C854" s="343"/>
      <c r="D854" s="343"/>
      <c r="E854" s="343"/>
      <c r="F854" s="343"/>
      <c r="G854" s="343"/>
      <c r="H854" s="343"/>
      <c r="I854" s="343"/>
      <c r="J854" s="344" t="s">
        <v>757</v>
      </c>
      <c r="K854" s="345"/>
      <c r="L854" s="345"/>
      <c r="M854" s="345"/>
      <c r="N854" s="345"/>
      <c r="O854" s="345"/>
      <c r="P854" s="359" t="s">
        <v>757</v>
      </c>
      <c r="Q854" s="346"/>
      <c r="R854" s="346"/>
      <c r="S854" s="346"/>
      <c r="T854" s="346"/>
      <c r="U854" s="346"/>
      <c r="V854" s="346"/>
      <c r="W854" s="346"/>
      <c r="X854" s="346"/>
      <c r="Y854" s="347"/>
      <c r="Z854" s="348"/>
      <c r="AA854" s="348"/>
      <c r="AB854" s="349"/>
      <c r="AC854" s="350" t="s">
        <v>80</v>
      </c>
      <c r="AD854" s="351"/>
      <c r="AE854" s="351"/>
      <c r="AF854" s="351"/>
      <c r="AG854" s="351"/>
      <c r="AH854" s="352" t="s">
        <v>757</v>
      </c>
      <c r="AI854" s="353"/>
      <c r="AJ854" s="353"/>
      <c r="AK854" s="353"/>
      <c r="AL854" s="354" t="s">
        <v>757</v>
      </c>
      <c r="AM854" s="355"/>
      <c r="AN854" s="355"/>
      <c r="AO854" s="356"/>
      <c r="AP854" s="357" t="s">
        <v>757</v>
      </c>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757</v>
      </c>
      <c r="F1110" s="369"/>
      <c r="G1110" s="369"/>
      <c r="H1110" s="369"/>
      <c r="I1110" s="369"/>
      <c r="J1110" s="344" t="s">
        <v>757</v>
      </c>
      <c r="K1110" s="345"/>
      <c r="L1110" s="345"/>
      <c r="M1110" s="345"/>
      <c r="N1110" s="345"/>
      <c r="O1110" s="345"/>
      <c r="P1110" s="359" t="s">
        <v>757</v>
      </c>
      <c r="Q1110" s="346"/>
      <c r="R1110" s="346"/>
      <c r="S1110" s="346"/>
      <c r="T1110" s="346"/>
      <c r="U1110" s="346"/>
      <c r="V1110" s="346"/>
      <c r="W1110" s="346"/>
      <c r="X1110" s="346"/>
      <c r="Y1110" s="347" t="s">
        <v>757</v>
      </c>
      <c r="Z1110" s="348"/>
      <c r="AA1110" s="348"/>
      <c r="AB1110" s="349"/>
      <c r="AC1110" s="350"/>
      <c r="AD1110" s="351"/>
      <c r="AE1110" s="351"/>
      <c r="AF1110" s="351"/>
      <c r="AG1110" s="351"/>
      <c r="AH1110" s="352" t="s">
        <v>757</v>
      </c>
      <c r="AI1110" s="353"/>
      <c r="AJ1110" s="353"/>
      <c r="AK1110" s="353"/>
      <c r="AL1110" s="354" t="s">
        <v>757</v>
      </c>
      <c r="AM1110" s="355"/>
      <c r="AN1110" s="355"/>
      <c r="AO1110" s="356"/>
      <c r="AP1110" s="357" t="s">
        <v>757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90">
    <cfRule type="expression" dxfId="2789" priority="13875">
      <formula>IF(RIGHT(TEXT(Y790,"0.#"),1)=".",FALSE,TRUE)</formula>
    </cfRule>
    <cfRule type="expression" dxfId="2788" priority="13876">
      <formula>IF(RIGHT(TEXT(Y790,"0.#"),1)=".",TRUE,FALSE)</formula>
    </cfRule>
  </conditionalFormatting>
  <conditionalFormatting sqref="Y799">
    <cfRule type="expression" dxfId="2787" priority="13871">
      <formula>IF(RIGHT(TEXT(Y799,"0.#"),1)=".",FALSE,TRUE)</formula>
    </cfRule>
    <cfRule type="expression" dxfId="2786" priority="13872">
      <formula>IF(RIGHT(TEXT(Y799,"0.#"),1)=".",TRUE,FALSE)</formula>
    </cfRule>
  </conditionalFormatting>
  <conditionalFormatting sqref="Y830:Y837 Y828 Y817:Y824 Y815 Y804:Y811 Y802">
    <cfRule type="expression" dxfId="2785" priority="13653">
      <formula>IF(RIGHT(TEXT(Y802,"0.#"),1)=".",FALSE,TRUE)</formula>
    </cfRule>
    <cfRule type="expression" dxfId="2784" priority="13654">
      <formula>IF(RIGHT(TEXT(Y802,"0.#"),1)=".",TRUE,FALSE)</formula>
    </cfRule>
  </conditionalFormatting>
  <conditionalFormatting sqref="P16:AQ17 P15:AX15 P13:AQ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91:Y798 Y789">
    <cfRule type="expression" dxfId="2777" priority="13677">
      <formula>IF(RIGHT(TEXT(Y789,"0.#"),1)=".",FALSE,TRUE)</formula>
    </cfRule>
    <cfRule type="expression" dxfId="2776" priority="13678">
      <formula>IF(RIGHT(TEXT(Y789,"0.#"),1)=".",TRUE,FALSE)</formula>
    </cfRule>
  </conditionalFormatting>
  <conditionalFormatting sqref="AU790">
    <cfRule type="expression" dxfId="2775" priority="13675">
      <formula>IF(RIGHT(TEXT(AU790,"0.#"),1)=".",FALSE,TRUE)</formula>
    </cfRule>
    <cfRule type="expression" dxfId="2774" priority="13676">
      <formula>IF(RIGHT(TEXT(AU790,"0.#"),1)=".",TRUE,FALSE)</formula>
    </cfRule>
  </conditionalFormatting>
  <conditionalFormatting sqref="AU799">
    <cfRule type="expression" dxfId="2773" priority="13673">
      <formula>IF(RIGHT(TEXT(AU799,"0.#"),1)=".",FALSE,TRUE)</formula>
    </cfRule>
    <cfRule type="expression" dxfId="2772" priority="13674">
      <formula>IF(RIGHT(TEXT(AU799,"0.#"),1)=".",TRUE,FALSE)</formula>
    </cfRule>
  </conditionalFormatting>
  <conditionalFormatting sqref="AU791:AU798 AU789">
    <cfRule type="expression" dxfId="2771" priority="13671">
      <formula>IF(RIGHT(TEXT(AU789,"0.#"),1)=".",FALSE,TRUE)</formula>
    </cfRule>
    <cfRule type="expression" dxfId="2770" priority="13672">
      <formula>IF(RIGHT(TEXT(AU789,"0.#"),1)=".",TRUE,FALSE)</formula>
    </cfRule>
  </conditionalFormatting>
  <conditionalFormatting sqref="Y829 Y816 Y803">
    <cfRule type="expression" dxfId="2769" priority="13657">
      <formula>IF(RIGHT(TEXT(Y803,"0.#"),1)=".",FALSE,TRUE)</formula>
    </cfRule>
    <cfRule type="expression" dxfId="2768" priority="13658">
      <formula>IF(RIGHT(TEXT(Y803,"0.#"),1)=".",TRUE,FALSE)</formula>
    </cfRule>
  </conditionalFormatting>
  <conditionalFormatting sqref="Y838 Y825 Y812">
    <cfRule type="expression" dxfId="2767" priority="13655">
      <formula>IF(RIGHT(TEXT(Y812,"0.#"),1)=".",FALSE,TRUE)</formula>
    </cfRule>
    <cfRule type="expression" dxfId="2766" priority="13656">
      <formula>IF(RIGHT(TEXT(Y812,"0.#"),1)=".",TRUE,FALSE)</formula>
    </cfRule>
  </conditionalFormatting>
  <conditionalFormatting sqref="AU829 AU816 AU803">
    <cfRule type="expression" dxfId="2765" priority="13651">
      <formula>IF(RIGHT(TEXT(AU803,"0.#"),1)=".",FALSE,TRUE)</formula>
    </cfRule>
    <cfRule type="expression" dxfId="2764" priority="13652">
      <formula>IF(RIGHT(TEXT(AU803,"0.#"),1)=".",TRUE,FALSE)</formula>
    </cfRule>
  </conditionalFormatting>
  <conditionalFormatting sqref="AU838 AU825 AU812">
    <cfRule type="expression" dxfId="2763" priority="13649">
      <formula>IF(RIGHT(TEXT(AU812,"0.#"),1)=".",FALSE,TRUE)</formula>
    </cfRule>
    <cfRule type="expression" dxfId="2762" priority="13650">
      <formula>IF(RIGHT(TEXT(AU812,"0.#"),1)=".",TRUE,FALSE)</formula>
    </cfRule>
  </conditionalFormatting>
  <conditionalFormatting sqref="AU830:AU837 AU828 AU817:AU824 AU815 AU804:AU811 AU802">
    <cfRule type="expression" dxfId="2761" priority="13647">
      <formula>IF(RIGHT(TEXT(AU802,"0.#"),1)=".",FALSE,TRUE)</formula>
    </cfRule>
    <cfRule type="expression" dxfId="2760" priority="13648">
      <formula>IF(RIGHT(TEXT(AU802,"0.#"),1)=".",TRUE,FALSE)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Q102">
    <cfRule type="expression" dxfId="2639" priority="13213">
      <formula>IF(RIGHT(TEXT(AQ102,"0.#"),1)=".",FALSE,TRUE)</formula>
    </cfRule>
    <cfRule type="expression" dxfId="2638" priority="13214">
      <formula>IF(RIGHT(TEXT(AQ102,"0.#"),1)=".",TRUE,FALSE)</formula>
    </cfRule>
  </conditionalFormatting>
  <conditionalFormatting sqref="AE104">
    <cfRule type="expression" dxfId="2637" priority="13211">
      <formula>IF(RIGHT(TEXT(AE104,"0.#"),1)=".",FALSE,TRUE)</formula>
    </cfRule>
    <cfRule type="expression" dxfId="2636" priority="13212">
      <formula>IF(RIGHT(TEXT(AE104,"0.#"),1)=".",TRUE,FALSE)</formula>
    </cfRule>
  </conditionalFormatting>
  <conditionalFormatting sqref="AI104">
    <cfRule type="expression" dxfId="2635" priority="13209">
      <formula>IF(RIGHT(TEXT(AI104,"0.#"),1)=".",FALSE,TRUE)</formula>
    </cfRule>
    <cfRule type="expression" dxfId="2634" priority="13210">
      <formula>IF(RIGHT(TEXT(AI104,"0.#"),1)=".",TRUE,FALSE)</formula>
    </cfRule>
  </conditionalFormatting>
  <conditionalFormatting sqref="AM104">
    <cfRule type="expression" dxfId="2633" priority="13207">
      <formula>IF(RIGHT(TEXT(AM104,"0.#"),1)=".",FALSE,TRUE)</formula>
    </cfRule>
    <cfRule type="expression" dxfId="2632" priority="13208">
      <formula>IF(RIGHT(TEXT(AM104,"0.#"),1)=".",TRUE,FALSE)</formula>
    </cfRule>
  </conditionalFormatting>
  <conditionalFormatting sqref="AE105">
    <cfRule type="expression" dxfId="2631" priority="13205">
      <formula>IF(RIGHT(TEXT(AE105,"0.#"),1)=".",FALSE,TRUE)</formula>
    </cfRule>
    <cfRule type="expression" dxfId="2630" priority="13206">
      <formula>IF(RIGHT(TEXT(AE105,"0.#"),1)=".",TRUE,FALSE)</formula>
    </cfRule>
  </conditionalFormatting>
  <conditionalFormatting sqref="AI105">
    <cfRule type="expression" dxfId="2629" priority="13203">
      <formula>IF(RIGHT(TEXT(AI105,"0.#"),1)=".",FALSE,TRUE)</formula>
    </cfRule>
    <cfRule type="expression" dxfId="2628" priority="13204">
      <formula>IF(RIGHT(TEXT(AI105,"0.#"),1)=".",TRUE,FALSE)</formula>
    </cfRule>
  </conditionalFormatting>
  <conditionalFormatting sqref="AM105">
    <cfRule type="expression" dxfId="2627" priority="13201">
      <formula>IF(RIGHT(TEXT(AM105,"0.#"),1)=".",FALSE,TRUE)</formula>
    </cfRule>
    <cfRule type="expression" dxfId="2626" priority="13202">
      <formula>IF(RIGHT(TEXT(AM105,"0.#"),1)=".",TRUE,FALSE)</formula>
    </cfRule>
  </conditionalFormatting>
  <conditionalFormatting sqref="AE107">
    <cfRule type="expression" dxfId="2625" priority="13197">
      <formula>IF(RIGHT(TEXT(AE107,"0.#"),1)=".",FALSE,TRUE)</formula>
    </cfRule>
    <cfRule type="expression" dxfId="2624" priority="13198">
      <formula>IF(RIGHT(TEXT(AE107,"0.#"),1)=".",TRUE,FALSE)</formula>
    </cfRule>
  </conditionalFormatting>
  <conditionalFormatting sqref="AI107">
    <cfRule type="expression" dxfId="2623" priority="13195">
      <formula>IF(RIGHT(TEXT(AI107,"0.#"),1)=".",FALSE,TRUE)</formula>
    </cfRule>
    <cfRule type="expression" dxfId="2622" priority="13196">
      <formula>IF(RIGHT(TEXT(AI107,"0.#"),1)=".",TRUE,FALSE)</formula>
    </cfRule>
  </conditionalFormatting>
  <conditionalFormatting sqref="AM107">
    <cfRule type="expression" dxfId="2621" priority="13193">
      <formula>IF(RIGHT(TEXT(AM107,"0.#"),1)=".",FALSE,TRUE)</formula>
    </cfRule>
    <cfRule type="expression" dxfId="2620" priority="13194">
      <formula>IF(RIGHT(TEXT(AM107,"0.#"),1)=".",TRUE,FALSE)</formula>
    </cfRule>
  </conditionalFormatting>
  <conditionalFormatting sqref="AE108">
    <cfRule type="expression" dxfId="2619" priority="13191">
      <formula>IF(RIGHT(TEXT(AE108,"0.#"),1)=".",FALSE,TRUE)</formula>
    </cfRule>
    <cfRule type="expression" dxfId="2618" priority="13192">
      <formula>IF(RIGHT(TEXT(AE108,"0.#"),1)=".",TRUE,FALSE)</formula>
    </cfRule>
  </conditionalFormatting>
  <conditionalFormatting sqref="AI108">
    <cfRule type="expression" dxfId="2617" priority="13189">
      <formula>IF(RIGHT(TEXT(AI108,"0.#"),1)=".",FALSE,TRUE)</formula>
    </cfRule>
    <cfRule type="expression" dxfId="2616" priority="13190">
      <formula>IF(RIGHT(TEXT(AI108,"0.#"),1)=".",TRUE,FALSE)</formula>
    </cfRule>
  </conditionalFormatting>
  <conditionalFormatting sqref="AM108">
    <cfRule type="expression" dxfId="2615" priority="13187">
      <formula>IF(RIGHT(TEXT(AM108,"0.#"),1)=".",FALSE,TRUE)</formula>
    </cfRule>
    <cfRule type="expression" dxfId="2614" priority="13188">
      <formula>IF(RIGHT(TEXT(AM108,"0.#"),1)=".",TRUE,FALSE)</formula>
    </cfRule>
  </conditionalFormatting>
  <conditionalFormatting sqref="AE110">
    <cfRule type="expression" dxfId="2613" priority="13183">
      <formula>IF(RIGHT(TEXT(AE110,"0.#"),1)=".",FALSE,TRUE)</formula>
    </cfRule>
    <cfRule type="expression" dxfId="2612" priority="13184">
      <formula>IF(RIGHT(TEXT(AE110,"0.#"),1)=".",TRUE,FALSE)</formula>
    </cfRule>
  </conditionalFormatting>
  <conditionalFormatting sqref="AI110">
    <cfRule type="expression" dxfId="2611" priority="13181">
      <formula>IF(RIGHT(TEXT(AI110,"0.#"),1)=".",FALSE,TRUE)</formula>
    </cfRule>
    <cfRule type="expression" dxfId="2610" priority="13182">
      <formula>IF(RIGHT(TEXT(AI110,"0.#"),1)=".",TRUE,FALSE)</formula>
    </cfRule>
  </conditionalFormatting>
  <conditionalFormatting sqref="AM110">
    <cfRule type="expression" dxfId="2609" priority="13179">
      <formula>IF(RIGHT(TEXT(AM110,"0.#"),1)=".",FALSE,TRUE)</formula>
    </cfRule>
    <cfRule type="expression" dxfId="2608" priority="13180">
      <formula>IF(RIGHT(TEXT(AM110,"0.#"),1)=".",TRUE,FALSE)</formula>
    </cfRule>
  </conditionalFormatting>
  <conditionalFormatting sqref="AE111">
    <cfRule type="expression" dxfId="2607" priority="13177">
      <formula>IF(RIGHT(TEXT(AE111,"0.#"),1)=".",FALSE,TRUE)</formula>
    </cfRule>
    <cfRule type="expression" dxfId="2606" priority="13178">
      <formula>IF(RIGHT(TEXT(AE111,"0.#"),1)=".",TRUE,FALSE)</formula>
    </cfRule>
  </conditionalFormatting>
  <conditionalFormatting sqref="AI111">
    <cfRule type="expression" dxfId="2605" priority="13175">
      <formula>IF(RIGHT(TEXT(AI111,"0.#"),1)=".",FALSE,TRUE)</formula>
    </cfRule>
    <cfRule type="expression" dxfId="2604" priority="13176">
      <formula>IF(RIGHT(TEXT(AI111,"0.#"),1)=".",TRUE,FALSE)</formula>
    </cfRule>
  </conditionalFormatting>
  <conditionalFormatting sqref="AM111">
    <cfRule type="expression" dxfId="2603" priority="13173">
      <formula>IF(RIGHT(TEXT(AM111,"0.#"),1)=".",FALSE,TRUE)</formula>
    </cfRule>
    <cfRule type="expression" dxfId="2602" priority="13174">
      <formula>IF(RIGHT(TEXT(AM111,"0.#"),1)=".",TRUE,FALSE)</formula>
    </cfRule>
  </conditionalFormatting>
  <conditionalFormatting sqref="AE113">
    <cfRule type="expression" dxfId="2601" priority="13169">
      <formula>IF(RIGHT(TEXT(AE113,"0.#"),1)=".",FALSE,TRUE)</formula>
    </cfRule>
    <cfRule type="expression" dxfId="2600" priority="13170">
      <formula>IF(RIGHT(TEXT(AE113,"0.#"),1)=".",TRUE,FALSE)</formula>
    </cfRule>
  </conditionalFormatting>
  <conditionalFormatting sqref="AI113">
    <cfRule type="expression" dxfId="2599" priority="13167">
      <formula>IF(RIGHT(TEXT(AI113,"0.#"),1)=".",FALSE,TRUE)</formula>
    </cfRule>
    <cfRule type="expression" dxfId="2598" priority="13168">
      <formula>IF(RIGHT(TEXT(AI113,"0.#"),1)=".",TRUE,FALSE)</formula>
    </cfRule>
  </conditionalFormatting>
  <conditionalFormatting sqref="AM113">
    <cfRule type="expression" dxfId="2597" priority="13165">
      <formula>IF(RIGHT(TEXT(AM113,"0.#"),1)=".",FALSE,TRUE)</formula>
    </cfRule>
    <cfRule type="expression" dxfId="2596" priority="13166">
      <formula>IF(RIGHT(TEXT(AM113,"0.#"),1)=".",TRUE,FALSE)</formula>
    </cfRule>
  </conditionalFormatting>
  <conditionalFormatting sqref="AE114">
    <cfRule type="expression" dxfId="2595" priority="13163">
      <formula>IF(RIGHT(TEXT(AE114,"0.#"),1)=".",FALSE,TRUE)</formula>
    </cfRule>
    <cfRule type="expression" dxfId="2594" priority="13164">
      <formula>IF(RIGHT(TEXT(AE114,"0.#"),1)=".",TRUE,FALSE)</formula>
    </cfRule>
  </conditionalFormatting>
  <conditionalFormatting sqref="AI114">
    <cfRule type="expression" dxfId="2593" priority="13161">
      <formula>IF(RIGHT(TEXT(AI114,"0.#"),1)=".",FALSE,TRUE)</formula>
    </cfRule>
    <cfRule type="expression" dxfId="2592" priority="13162">
      <formula>IF(RIGHT(TEXT(AI114,"0.#"),1)=".",TRUE,FALSE)</formula>
    </cfRule>
  </conditionalFormatting>
  <conditionalFormatting sqref="AM114">
    <cfRule type="expression" dxfId="2591" priority="13159">
      <formula>IF(RIGHT(TEXT(AM114,"0.#"),1)=".",FALSE,TRUE)</formula>
    </cfRule>
    <cfRule type="expression" dxfId="2590" priority="13160">
      <formula>IF(RIGHT(TEXT(AM114,"0.#"),1)=".",TRUE,FALSE)</formula>
    </cfRule>
  </conditionalFormatting>
  <conditionalFormatting sqref="AE116 AQ116">
    <cfRule type="expression" dxfId="2589" priority="13155">
      <formula>IF(RIGHT(TEXT(AE116,"0.#"),1)=".",FALSE,TRUE)</formula>
    </cfRule>
    <cfRule type="expression" dxfId="2588" priority="13156">
      <formula>IF(RIGHT(TEXT(AE116,"0.#"),1)=".",TRUE,FALSE)</formula>
    </cfRule>
  </conditionalFormatting>
  <conditionalFormatting sqref="AI116">
    <cfRule type="expression" dxfId="2587" priority="13153">
      <formula>IF(RIGHT(TEXT(AI116,"0.#"),1)=".",FALSE,TRUE)</formula>
    </cfRule>
    <cfRule type="expression" dxfId="2586" priority="13154">
      <formula>IF(RIGHT(TEXT(AI116,"0.#"),1)=".",TRUE,FALSE)</formula>
    </cfRule>
  </conditionalFormatting>
  <conditionalFormatting sqref="AM116">
    <cfRule type="expression" dxfId="2585" priority="13151">
      <formula>IF(RIGHT(TEXT(AM116,"0.#"),1)=".",FALSE,TRUE)</formula>
    </cfRule>
    <cfRule type="expression" dxfId="2584" priority="13152">
      <formula>IF(RIGHT(TEXT(AM116,"0.#"),1)=".",TRUE,FALSE)</formula>
    </cfRule>
  </conditionalFormatting>
  <conditionalFormatting sqref="AE117 AM117">
    <cfRule type="expression" dxfId="2583" priority="13149">
      <formula>IF(RIGHT(TEXT(AE117,"0.#"),1)=".",FALSE,TRUE)</formula>
    </cfRule>
    <cfRule type="expression" dxfId="2582" priority="13150">
      <formula>IF(RIGHT(TEXT(AE117,"0.#"),1)=".",TRUE,FALSE)</formula>
    </cfRule>
  </conditionalFormatting>
  <conditionalFormatting sqref="AI117">
    <cfRule type="expression" dxfId="2581" priority="13147">
      <formula>IF(RIGHT(TEXT(AI117,"0.#"),1)=".",FALSE,TRUE)</formula>
    </cfRule>
    <cfRule type="expression" dxfId="2580" priority="13148">
      <formula>IF(RIGHT(TEXT(AI117,"0.#"),1)=".",TRUE,FALSE)</formula>
    </cfRule>
  </conditionalFormatting>
  <conditionalFormatting sqref="AQ117">
    <cfRule type="expression" dxfId="2579" priority="13143">
      <formula>IF(RIGHT(TEXT(AQ117,"0.#"),1)=".",FALSE,TRUE)</formula>
    </cfRule>
    <cfRule type="expression" dxfId="2578" priority="13144">
      <formula>IF(RIGHT(TEXT(AQ117,"0.#"),1)=".",TRUE,FALSE)</formula>
    </cfRule>
  </conditionalFormatting>
  <conditionalFormatting sqref="AE119 AQ119">
    <cfRule type="expression" dxfId="2577" priority="13141">
      <formula>IF(RIGHT(TEXT(AE119,"0.#"),1)=".",FALSE,TRUE)</formula>
    </cfRule>
    <cfRule type="expression" dxfId="2576" priority="13142">
      <formula>IF(RIGHT(TEXT(AE119,"0.#"),1)=".",TRUE,FALSE)</formula>
    </cfRule>
  </conditionalFormatting>
  <conditionalFormatting sqref="AI119">
    <cfRule type="expression" dxfId="2575" priority="13139">
      <formula>IF(RIGHT(TEXT(AI119,"0.#"),1)=".",FALSE,TRUE)</formula>
    </cfRule>
    <cfRule type="expression" dxfId="2574" priority="13140">
      <formula>IF(RIGHT(TEXT(AI119,"0.#"),1)=".",TRUE,FALSE)</formula>
    </cfRule>
  </conditionalFormatting>
  <conditionalFormatting sqref="AM119">
    <cfRule type="expression" dxfId="2573" priority="13137">
      <formula>IF(RIGHT(TEXT(AM119,"0.#"),1)=".",FALSE,TRUE)</formula>
    </cfRule>
    <cfRule type="expression" dxfId="2572" priority="13138">
      <formula>IF(RIGHT(TEXT(AM119,"0.#"),1)=".",TRUE,FALSE)</formula>
    </cfRule>
  </conditionalFormatting>
  <conditionalFormatting sqref="AQ120">
    <cfRule type="expression" dxfId="2571" priority="13129">
      <formula>IF(RIGHT(TEXT(AQ120,"0.#"),1)=".",FALSE,TRUE)</formula>
    </cfRule>
    <cfRule type="expression" dxfId="2570" priority="13130">
      <formula>IF(RIGHT(TEXT(AQ120,"0.#"),1)=".",TRUE,FALSE)</formula>
    </cfRule>
  </conditionalFormatting>
  <conditionalFormatting sqref="AE122 AQ122">
    <cfRule type="expression" dxfId="2569" priority="13127">
      <formula>IF(RIGHT(TEXT(AE122,"0.#"),1)=".",FALSE,TRUE)</formula>
    </cfRule>
    <cfRule type="expression" dxfId="2568" priority="13128">
      <formula>IF(RIGHT(TEXT(AE122,"0.#"),1)=".",TRUE,FALSE)</formula>
    </cfRule>
  </conditionalFormatting>
  <conditionalFormatting sqref="AI122">
    <cfRule type="expression" dxfId="2567" priority="13125">
      <formula>IF(RIGHT(TEXT(AI122,"0.#"),1)=".",FALSE,TRUE)</formula>
    </cfRule>
    <cfRule type="expression" dxfId="2566" priority="13126">
      <formula>IF(RIGHT(TEXT(AI122,"0.#"),1)=".",TRUE,FALSE)</formula>
    </cfRule>
  </conditionalFormatting>
  <conditionalFormatting sqref="AM122">
    <cfRule type="expression" dxfId="2565" priority="13123">
      <formula>IF(RIGHT(TEXT(AM122,"0.#"),1)=".",FALSE,TRUE)</formula>
    </cfRule>
    <cfRule type="expression" dxfId="2564" priority="13124">
      <formula>IF(RIGHT(TEXT(AM122,"0.#"),1)=".",TRUE,FALSE)</formula>
    </cfRule>
  </conditionalFormatting>
  <conditionalFormatting sqref="AQ123">
    <cfRule type="expression" dxfId="2563" priority="13115">
      <formula>IF(RIGHT(TEXT(AQ123,"0.#"),1)=".",FALSE,TRUE)</formula>
    </cfRule>
    <cfRule type="expression" dxfId="2562" priority="13116">
      <formula>IF(RIGHT(TEXT(AQ123,"0.#"),1)=".",TRUE,FALSE)</formula>
    </cfRule>
  </conditionalFormatting>
  <conditionalFormatting sqref="AE125 AQ125">
    <cfRule type="expression" dxfId="2561" priority="13113">
      <formula>IF(RIGHT(TEXT(AE125,"0.#"),1)=".",FALSE,TRUE)</formula>
    </cfRule>
    <cfRule type="expression" dxfId="2560" priority="13114">
      <formula>IF(RIGHT(TEXT(AE125,"0.#"),1)=".",TRUE,FALSE)</formula>
    </cfRule>
  </conditionalFormatting>
  <conditionalFormatting sqref="AI125">
    <cfRule type="expression" dxfId="2559" priority="13111">
      <formula>IF(RIGHT(TEXT(AI125,"0.#"),1)=".",FALSE,TRUE)</formula>
    </cfRule>
    <cfRule type="expression" dxfId="2558" priority="13112">
      <formula>IF(RIGHT(TEXT(AI125,"0.#"),1)=".",TRUE,FALSE)</formula>
    </cfRule>
  </conditionalFormatting>
  <conditionalFormatting sqref="AM125">
    <cfRule type="expression" dxfId="2557" priority="13109">
      <formula>IF(RIGHT(TEXT(AM125,"0.#"),1)=".",FALSE,TRUE)</formula>
    </cfRule>
    <cfRule type="expression" dxfId="2556" priority="13110">
      <formula>IF(RIGHT(TEXT(AM125,"0.#"),1)=".",TRUE,FALSE)</formula>
    </cfRule>
  </conditionalFormatting>
  <conditionalFormatting sqref="AQ126">
    <cfRule type="expression" dxfId="2555" priority="13101">
      <formula>IF(RIGHT(TEXT(AQ126,"0.#"),1)=".",FALSE,TRUE)</formula>
    </cfRule>
    <cfRule type="expression" dxfId="2554" priority="13102">
      <formula>IF(RIGHT(TEXT(AQ126,"0.#"),1)=".",TRUE,FALSE)</formula>
    </cfRule>
  </conditionalFormatting>
  <conditionalFormatting sqref="AE128 AQ128">
    <cfRule type="expression" dxfId="2553" priority="13099">
      <formula>IF(RIGHT(TEXT(AE128,"0.#"),1)=".",FALSE,TRUE)</formula>
    </cfRule>
    <cfRule type="expression" dxfId="2552" priority="13100">
      <formula>IF(RIGHT(TEXT(AE128,"0.#"),1)=".",TRUE,FALSE)</formula>
    </cfRule>
  </conditionalFormatting>
  <conditionalFormatting sqref="AI128">
    <cfRule type="expression" dxfId="2551" priority="13097">
      <formula>IF(RIGHT(TEXT(AI128,"0.#"),1)=".",FALSE,TRUE)</formula>
    </cfRule>
    <cfRule type="expression" dxfId="2550" priority="13098">
      <formula>IF(RIGHT(TEXT(AI128,"0.#"),1)=".",TRUE,FALSE)</formula>
    </cfRule>
  </conditionalFormatting>
  <conditionalFormatting sqref="AM128">
    <cfRule type="expression" dxfId="2549" priority="13095">
      <formula>IF(RIGHT(TEXT(AM128,"0.#"),1)=".",FALSE,TRUE)</formula>
    </cfRule>
    <cfRule type="expression" dxfId="2548" priority="13096">
      <formula>IF(RIGHT(TEXT(AM128,"0.#"),1)=".",TRUE,FALSE)</formula>
    </cfRule>
  </conditionalFormatting>
  <conditionalFormatting sqref="AQ129">
    <cfRule type="expression" dxfId="2547" priority="13087">
      <formula>IF(RIGHT(TEXT(AQ129,"0.#"),1)=".",FALSE,TRUE)</formula>
    </cfRule>
    <cfRule type="expression" dxfId="2546" priority="13088">
      <formula>IF(RIGHT(TEXT(AQ129,"0.#"),1)=".",TRUE,FALSE)</formula>
    </cfRule>
  </conditionalFormatting>
  <conditionalFormatting sqref="AE75">
    <cfRule type="expression" dxfId="2545" priority="13085">
      <formula>IF(RIGHT(TEXT(AE75,"0.#"),1)=".",FALSE,TRUE)</formula>
    </cfRule>
    <cfRule type="expression" dxfId="2544" priority="13086">
      <formula>IF(RIGHT(TEXT(AE75,"0.#"),1)=".",TRUE,FALSE)</formula>
    </cfRule>
  </conditionalFormatting>
  <conditionalFormatting sqref="AE76">
    <cfRule type="expression" dxfId="2543" priority="13083">
      <formula>IF(RIGHT(TEXT(AE76,"0.#"),1)=".",FALSE,TRUE)</formula>
    </cfRule>
    <cfRule type="expression" dxfId="2542" priority="13084">
      <formula>IF(RIGHT(TEXT(AE76,"0.#"),1)=".",TRUE,FALSE)</formula>
    </cfRule>
  </conditionalFormatting>
  <conditionalFormatting sqref="AE77">
    <cfRule type="expression" dxfId="2541" priority="13081">
      <formula>IF(RIGHT(TEXT(AE77,"0.#"),1)=".",FALSE,TRUE)</formula>
    </cfRule>
    <cfRule type="expression" dxfId="2540" priority="13082">
      <formula>IF(RIGHT(TEXT(AE77,"0.#"),1)=".",TRUE,FALSE)</formula>
    </cfRule>
  </conditionalFormatting>
  <conditionalFormatting sqref="AI77">
    <cfRule type="expression" dxfId="2539" priority="13079">
      <formula>IF(RIGHT(TEXT(AI77,"0.#"),1)=".",FALSE,TRUE)</formula>
    </cfRule>
    <cfRule type="expression" dxfId="2538" priority="13080">
      <formula>IF(RIGHT(TEXT(AI77,"0.#"),1)=".",TRUE,FALSE)</formula>
    </cfRule>
  </conditionalFormatting>
  <conditionalFormatting sqref="AI76">
    <cfRule type="expression" dxfId="2537" priority="13077">
      <formula>IF(RIGHT(TEXT(AI76,"0.#"),1)=".",FALSE,TRUE)</formula>
    </cfRule>
    <cfRule type="expression" dxfId="2536" priority="13078">
      <formula>IF(RIGHT(TEXT(AI76,"0.#"),1)=".",TRUE,FALSE)</formula>
    </cfRule>
  </conditionalFormatting>
  <conditionalFormatting sqref="AI75">
    <cfRule type="expression" dxfId="2535" priority="13075">
      <formula>IF(RIGHT(TEXT(AI75,"0.#"),1)=".",FALSE,TRUE)</formula>
    </cfRule>
    <cfRule type="expression" dxfId="2534" priority="13076">
      <formula>IF(RIGHT(TEXT(AI75,"0.#"),1)=".",TRUE,FALSE)</formula>
    </cfRule>
  </conditionalFormatting>
  <conditionalFormatting sqref="AM75">
    <cfRule type="expression" dxfId="2533" priority="13073">
      <formula>IF(RIGHT(TEXT(AM75,"0.#"),1)=".",FALSE,TRUE)</formula>
    </cfRule>
    <cfRule type="expression" dxfId="2532" priority="13074">
      <formula>IF(RIGHT(TEXT(AM75,"0.#"),1)=".",TRUE,FALSE)</formula>
    </cfRule>
  </conditionalFormatting>
  <conditionalFormatting sqref="AM76">
    <cfRule type="expression" dxfId="2531" priority="13071">
      <formula>IF(RIGHT(TEXT(AM76,"0.#"),1)=".",FALSE,TRUE)</formula>
    </cfRule>
    <cfRule type="expression" dxfId="2530" priority="13072">
      <formula>IF(RIGHT(TEXT(AM76,"0.#"),1)=".",TRUE,FALSE)</formula>
    </cfRule>
  </conditionalFormatting>
  <conditionalFormatting sqref="AM77">
    <cfRule type="expression" dxfId="2529" priority="13069">
      <formula>IF(RIGHT(TEXT(AM77,"0.#"),1)=".",FALSE,TRUE)</formula>
    </cfRule>
    <cfRule type="expression" dxfId="2528" priority="13070">
      <formula>IF(RIGHT(TEXT(AM77,"0.#"),1)=".",TRUE,FALSE)</formula>
    </cfRule>
  </conditionalFormatting>
  <conditionalFormatting sqref="AE134:AE135 AI134:AI135 AM134:AM135 AQ134:AQ135 AU134:AU135">
    <cfRule type="expression" dxfId="2527" priority="13055">
      <formula>IF(RIGHT(TEXT(AE134,"0.#"),1)=".",FALSE,TRUE)</formula>
    </cfRule>
    <cfRule type="expression" dxfId="2526" priority="13056">
      <formula>IF(RIGHT(TEXT(AE134,"0.#"),1)=".",TRUE,FALSE)</formula>
    </cfRule>
  </conditionalFormatting>
  <conditionalFormatting sqref="AE433">
    <cfRule type="expression" dxfId="2525" priority="13025">
      <formula>IF(RIGHT(TEXT(AE433,"0.#"),1)=".",FALSE,TRUE)</formula>
    </cfRule>
    <cfRule type="expression" dxfId="2524" priority="13026">
      <formula>IF(RIGHT(TEXT(AE433,"0.#"),1)=".",TRUE,FALSE)</formula>
    </cfRule>
  </conditionalFormatting>
  <conditionalFormatting sqref="AM435">
    <cfRule type="expression" dxfId="2523" priority="13009">
      <formula>IF(RIGHT(TEXT(AM435,"0.#"),1)=".",FALSE,TRUE)</formula>
    </cfRule>
    <cfRule type="expression" dxfId="2522" priority="13010">
      <formula>IF(RIGHT(TEXT(AM435,"0.#"),1)=".",TRUE,FALSE)</formula>
    </cfRule>
  </conditionalFormatting>
  <conditionalFormatting sqref="AE434">
    <cfRule type="expression" dxfId="2521" priority="13023">
      <formula>IF(RIGHT(TEXT(AE434,"0.#"),1)=".",FALSE,TRUE)</formula>
    </cfRule>
    <cfRule type="expression" dxfId="2520" priority="13024">
      <formula>IF(RIGHT(TEXT(AE434,"0.#"),1)=".",TRUE,FALSE)</formula>
    </cfRule>
  </conditionalFormatting>
  <conditionalFormatting sqref="AE435">
    <cfRule type="expression" dxfId="2519" priority="13021">
      <formula>IF(RIGHT(TEXT(AE435,"0.#"),1)=".",FALSE,TRUE)</formula>
    </cfRule>
    <cfRule type="expression" dxfId="2518" priority="13022">
      <formula>IF(RIGHT(TEXT(AE435,"0.#"),1)=".",TRUE,FALSE)</formula>
    </cfRule>
  </conditionalFormatting>
  <conditionalFormatting sqref="AM433">
    <cfRule type="expression" dxfId="2517" priority="13013">
      <formula>IF(RIGHT(TEXT(AM433,"0.#"),1)=".",FALSE,TRUE)</formula>
    </cfRule>
    <cfRule type="expression" dxfId="2516" priority="13014">
      <formula>IF(RIGHT(TEXT(AM433,"0.#"),1)=".",TRUE,FALSE)</formula>
    </cfRule>
  </conditionalFormatting>
  <conditionalFormatting sqref="AM434">
    <cfRule type="expression" dxfId="2515" priority="13011">
      <formula>IF(RIGHT(TEXT(AM434,"0.#"),1)=".",FALSE,TRUE)</formula>
    </cfRule>
    <cfRule type="expression" dxfId="2514" priority="13012">
      <formula>IF(RIGHT(TEXT(AM434,"0.#"),1)=".",TRUE,FALSE)</formula>
    </cfRule>
  </conditionalFormatting>
  <conditionalFormatting sqref="AU433">
    <cfRule type="expression" dxfId="2513" priority="13001">
      <formula>IF(RIGHT(TEXT(AU433,"0.#"),1)=".",FALSE,TRUE)</formula>
    </cfRule>
    <cfRule type="expression" dxfId="2512" priority="13002">
      <formula>IF(RIGHT(TEXT(AU433,"0.#"),1)=".",TRUE,FALSE)</formula>
    </cfRule>
  </conditionalFormatting>
  <conditionalFormatting sqref="AU434">
    <cfRule type="expression" dxfId="2511" priority="12999">
      <formula>IF(RIGHT(TEXT(AU434,"0.#"),1)=".",FALSE,TRUE)</formula>
    </cfRule>
    <cfRule type="expression" dxfId="2510" priority="13000">
      <formula>IF(RIGHT(TEXT(AU434,"0.#"),1)=".",TRUE,FALSE)</formula>
    </cfRule>
  </conditionalFormatting>
  <conditionalFormatting sqref="AU435">
    <cfRule type="expression" dxfId="2509" priority="12997">
      <formula>IF(RIGHT(TEXT(AU435,"0.#"),1)=".",FALSE,TRUE)</formula>
    </cfRule>
    <cfRule type="expression" dxfId="2508" priority="12998">
      <formula>IF(RIGHT(TEXT(AU435,"0.#"),1)=".",TRUE,FALSE)</formula>
    </cfRule>
  </conditionalFormatting>
  <conditionalFormatting sqref="AI435">
    <cfRule type="expression" dxfId="2507" priority="12931">
      <formula>IF(RIGHT(TEXT(AI435,"0.#"),1)=".",FALSE,TRUE)</formula>
    </cfRule>
    <cfRule type="expression" dxfId="2506" priority="12932">
      <formula>IF(RIGHT(TEXT(AI435,"0.#"),1)=".",TRUE,FALSE)</formula>
    </cfRule>
  </conditionalFormatting>
  <conditionalFormatting sqref="AI433">
    <cfRule type="expression" dxfId="2505" priority="12935">
      <formula>IF(RIGHT(TEXT(AI433,"0.#"),1)=".",FALSE,TRUE)</formula>
    </cfRule>
    <cfRule type="expression" dxfId="2504" priority="12936">
      <formula>IF(RIGHT(TEXT(AI433,"0.#"),1)=".",TRUE,FALSE)</formula>
    </cfRule>
  </conditionalFormatting>
  <conditionalFormatting sqref="AI434">
    <cfRule type="expression" dxfId="2503" priority="12933">
      <formula>IF(RIGHT(TEXT(AI434,"0.#"),1)=".",FALSE,TRUE)</formula>
    </cfRule>
    <cfRule type="expression" dxfId="2502" priority="12934">
      <formula>IF(RIGHT(TEXT(AI434,"0.#"),1)=".",TRUE,FALSE)</formula>
    </cfRule>
  </conditionalFormatting>
  <conditionalFormatting sqref="AQ434">
    <cfRule type="expression" dxfId="2501" priority="12917">
      <formula>IF(RIGHT(TEXT(AQ434,"0.#"),1)=".",FALSE,TRUE)</formula>
    </cfRule>
    <cfRule type="expression" dxfId="2500" priority="12918">
      <formula>IF(RIGHT(TEXT(AQ434,"0.#"),1)=".",TRUE,FALSE)</formula>
    </cfRule>
  </conditionalFormatting>
  <conditionalFormatting sqref="AQ435">
    <cfRule type="expression" dxfId="2499" priority="12903">
      <formula>IF(RIGHT(TEXT(AQ435,"0.#"),1)=".",FALSE,TRUE)</formula>
    </cfRule>
    <cfRule type="expression" dxfId="2498" priority="12904">
      <formula>IF(RIGHT(TEXT(AQ435,"0.#"),1)=".",TRUE,FALSE)</formula>
    </cfRule>
  </conditionalFormatting>
  <conditionalFormatting sqref="AQ433">
    <cfRule type="expression" dxfId="2497" priority="12901">
      <formula>IF(RIGHT(TEXT(AQ433,"0.#"),1)=".",FALSE,TRUE)</formula>
    </cfRule>
    <cfRule type="expression" dxfId="2496" priority="12902">
      <formula>IF(RIGHT(TEXT(AQ433,"0.#"),1)=".",TRUE,FALSE)</formula>
    </cfRule>
  </conditionalFormatting>
  <conditionalFormatting sqref="AL847:AO874">
    <cfRule type="expression" dxfId="2495" priority="6625">
      <formula>IF(AND(AL847&gt;=0, RIGHT(TEXT(AL847,"0.#"),1)&lt;&gt;"."),TRUE,FALSE)</formula>
    </cfRule>
    <cfRule type="expression" dxfId="2494" priority="6626">
      <formula>IF(AND(AL847&gt;=0, RIGHT(TEXT(AL847,"0.#"),1)="."),TRUE,FALSE)</formula>
    </cfRule>
    <cfRule type="expression" dxfId="2493" priority="6627">
      <formula>IF(AND(AL847&lt;0, RIGHT(TEXT(AL847,"0.#"),1)&lt;&gt;"."),TRUE,FALSE)</formula>
    </cfRule>
    <cfRule type="expression" dxfId="2492" priority="6628">
      <formula>IF(AND(AL847&lt;0, RIGHT(TEXT(AL847,"0.#"),1)="."),TRUE,FALSE)</formula>
    </cfRule>
  </conditionalFormatting>
  <conditionalFormatting sqref="AQ53:AQ55">
    <cfRule type="expression" dxfId="2491" priority="4647">
      <formula>IF(RIGHT(TEXT(AQ53,"0.#"),1)=".",FALSE,TRUE)</formula>
    </cfRule>
    <cfRule type="expression" dxfId="2490" priority="4648">
      <formula>IF(RIGHT(TEXT(AQ53,"0.#"),1)=".",TRUE,FALSE)</formula>
    </cfRule>
  </conditionalFormatting>
  <conditionalFormatting sqref="AU53:AU55">
    <cfRule type="expression" dxfId="2489" priority="4645">
      <formula>IF(RIGHT(TEXT(AU53,"0.#"),1)=".",FALSE,TRUE)</formula>
    </cfRule>
    <cfRule type="expression" dxfId="2488" priority="4646">
      <formula>IF(RIGHT(TEXT(AU53,"0.#"),1)=".",TRUE,FALSE)</formula>
    </cfRule>
  </conditionalFormatting>
  <conditionalFormatting sqref="AQ60:AQ62">
    <cfRule type="expression" dxfId="2487" priority="4643">
      <formula>IF(RIGHT(TEXT(AQ60,"0.#"),1)=".",FALSE,TRUE)</formula>
    </cfRule>
    <cfRule type="expression" dxfId="2486" priority="4644">
      <formula>IF(RIGHT(TEXT(AQ60,"0.#"),1)=".",TRUE,FALSE)</formula>
    </cfRule>
  </conditionalFormatting>
  <conditionalFormatting sqref="AU60:AU62">
    <cfRule type="expression" dxfId="2485" priority="4641">
      <formula>IF(RIGHT(TEXT(AU60,"0.#"),1)=".",FALSE,TRUE)</formula>
    </cfRule>
    <cfRule type="expression" dxfId="2484" priority="4642">
      <formula>IF(RIGHT(TEXT(AU60,"0.#"),1)=".",TRUE,FALSE)</formula>
    </cfRule>
  </conditionalFormatting>
  <conditionalFormatting sqref="AQ75:AQ77">
    <cfRule type="expression" dxfId="2483" priority="4639">
      <formula>IF(RIGHT(TEXT(AQ75,"0.#"),1)=".",FALSE,TRUE)</formula>
    </cfRule>
    <cfRule type="expression" dxfId="2482" priority="4640">
      <formula>IF(RIGHT(TEXT(AQ75,"0.#"),1)=".",TRUE,FALSE)</formula>
    </cfRule>
  </conditionalFormatting>
  <conditionalFormatting sqref="AU75:AU77">
    <cfRule type="expression" dxfId="2481" priority="4637">
      <formula>IF(RIGHT(TEXT(AU75,"0.#"),1)=".",FALSE,TRUE)</formula>
    </cfRule>
    <cfRule type="expression" dxfId="2480" priority="4638">
      <formula>IF(RIGHT(TEXT(AU75,"0.#"),1)=".",TRUE,FALSE)</formula>
    </cfRule>
  </conditionalFormatting>
  <conditionalFormatting sqref="AQ87:AQ89">
    <cfRule type="expression" dxfId="2479" priority="4635">
      <formula>IF(RIGHT(TEXT(AQ87,"0.#"),1)=".",FALSE,TRUE)</formula>
    </cfRule>
    <cfRule type="expression" dxfId="2478" priority="4636">
      <formula>IF(RIGHT(TEXT(AQ87,"0.#"),1)=".",TRUE,FALSE)</formula>
    </cfRule>
  </conditionalFormatting>
  <conditionalFormatting sqref="AU87:AU89">
    <cfRule type="expression" dxfId="2477" priority="4633">
      <formula>IF(RIGHT(TEXT(AU87,"0.#"),1)=".",FALSE,TRUE)</formula>
    </cfRule>
    <cfRule type="expression" dxfId="2476" priority="4634">
      <formula>IF(RIGHT(TEXT(AU87,"0.#"),1)=".",TRUE,FALSE)</formula>
    </cfRule>
  </conditionalFormatting>
  <conditionalFormatting sqref="AQ92:AQ94">
    <cfRule type="expression" dxfId="2475" priority="4631">
      <formula>IF(RIGHT(TEXT(AQ92,"0.#"),1)=".",FALSE,TRUE)</formula>
    </cfRule>
    <cfRule type="expression" dxfId="2474" priority="4632">
      <formula>IF(RIGHT(TEXT(AQ92,"0.#"),1)=".",TRUE,FALSE)</formula>
    </cfRule>
  </conditionalFormatting>
  <conditionalFormatting sqref="AU92:AU94">
    <cfRule type="expression" dxfId="2473" priority="4629">
      <formula>IF(RIGHT(TEXT(AU92,"0.#"),1)=".",FALSE,TRUE)</formula>
    </cfRule>
    <cfRule type="expression" dxfId="2472" priority="4630">
      <formula>IF(RIGHT(TEXT(AU92,"0.#"),1)=".",TRUE,FALSE)</formula>
    </cfRule>
  </conditionalFormatting>
  <conditionalFormatting sqref="AQ97:AQ99">
    <cfRule type="expression" dxfId="2471" priority="4627">
      <formula>IF(RIGHT(TEXT(AQ97,"0.#"),1)=".",FALSE,TRUE)</formula>
    </cfRule>
    <cfRule type="expression" dxfId="2470" priority="4628">
      <formula>IF(RIGHT(TEXT(AQ97,"0.#"),1)=".",TRUE,FALSE)</formula>
    </cfRule>
  </conditionalFormatting>
  <conditionalFormatting sqref="AU97:AU99">
    <cfRule type="expression" dxfId="2469" priority="4625">
      <formula>IF(RIGHT(TEXT(AU97,"0.#"),1)=".",FALSE,TRUE)</formula>
    </cfRule>
    <cfRule type="expression" dxfId="2468" priority="4626">
      <formula>IF(RIGHT(TEXT(AU97,"0.#"),1)=".",TRUE,FALSE)</formula>
    </cfRule>
  </conditionalFormatting>
  <conditionalFormatting sqref="AE458">
    <cfRule type="expression" dxfId="2467" priority="4319">
      <formula>IF(RIGHT(TEXT(AE458,"0.#"),1)=".",FALSE,TRUE)</formula>
    </cfRule>
    <cfRule type="expression" dxfId="2466" priority="4320">
      <formula>IF(RIGHT(TEXT(AE458,"0.#"),1)=".",TRUE,FALSE)</formula>
    </cfRule>
  </conditionalFormatting>
  <conditionalFormatting sqref="AM460">
    <cfRule type="expression" dxfId="2465" priority="4309">
      <formula>IF(RIGHT(TEXT(AM460,"0.#"),1)=".",FALSE,TRUE)</formula>
    </cfRule>
    <cfRule type="expression" dxfId="2464" priority="4310">
      <formula>IF(RIGHT(TEXT(AM460,"0.#"),1)=".",TRUE,FALSE)</formula>
    </cfRule>
  </conditionalFormatting>
  <conditionalFormatting sqref="AE459">
    <cfRule type="expression" dxfId="2463" priority="4317">
      <formula>IF(RIGHT(TEXT(AE459,"0.#"),1)=".",FALSE,TRUE)</formula>
    </cfRule>
    <cfRule type="expression" dxfId="2462" priority="4318">
      <formula>IF(RIGHT(TEXT(AE459,"0.#"),1)=".",TRUE,FALSE)</formula>
    </cfRule>
  </conditionalFormatting>
  <conditionalFormatting sqref="AE460">
    <cfRule type="expression" dxfId="2461" priority="4315">
      <formula>IF(RIGHT(TEXT(AE460,"0.#"),1)=".",FALSE,TRUE)</formula>
    </cfRule>
    <cfRule type="expression" dxfId="2460" priority="4316">
      <formula>IF(RIGHT(TEXT(AE460,"0.#"),1)=".",TRUE,FALSE)</formula>
    </cfRule>
  </conditionalFormatting>
  <conditionalFormatting sqref="AM458">
    <cfRule type="expression" dxfId="2459" priority="4313">
      <formula>IF(RIGHT(TEXT(AM458,"0.#"),1)=".",FALSE,TRUE)</formula>
    </cfRule>
    <cfRule type="expression" dxfId="2458" priority="4314">
      <formula>IF(RIGHT(TEXT(AM458,"0.#"),1)=".",TRUE,FALSE)</formula>
    </cfRule>
  </conditionalFormatting>
  <conditionalFormatting sqref="AM459">
    <cfRule type="expression" dxfId="2457" priority="4311">
      <formula>IF(RIGHT(TEXT(AM459,"0.#"),1)=".",FALSE,TRUE)</formula>
    </cfRule>
    <cfRule type="expression" dxfId="2456" priority="4312">
      <formula>IF(RIGHT(TEXT(AM459,"0.#"),1)=".",TRUE,FALSE)</formula>
    </cfRule>
  </conditionalFormatting>
  <conditionalFormatting sqref="AU458">
    <cfRule type="expression" dxfId="2455" priority="4307">
      <formula>IF(RIGHT(TEXT(AU458,"0.#"),1)=".",FALSE,TRUE)</formula>
    </cfRule>
    <cfRule type="expression" dxfId="2454" priority="4308">
      <formula>IF(RIGHT(TEXT(AU458,"0.#"),1)=".",TRUE,FALSE)</formula>
    </cfRule>
  </conditionalFormatting>
  <conditionalFormatting sqref="AU459">
    <cfRule type="expression" dxfId="2453" priority="4305">
      <formula>IF(RIGHT(TEXT(AU459,"0.#"),1)=".",FALSE,TRUE)</formula>
    </cfRule>
    <cfRule type="expression" dxfId="2452" priority="4306">
      <formula>IF(RIGHT(TEXT(AU459,"0.#"),1)=".",TRUE,FALSE)</formula>
    </cfRule>
  </conditionalFormatting>
  <conditionalFormatting sqref="AU460">
    <cfRule type="expression" dxfId="2451" priority="4303">
      <formula>IF(RIGHT(TEXT(AU460,"0.#"),1)=".",FALSE,TRUE)</formula>
    </cfRule>
    <cfRule type="expression" dxfId="2450" priority="4304">
      <formula>IF(RIGHT(TEXT(AU460,"0.#"),1)=".",TRUE,FALSE)</formula>
    </cfRule>
  </conditionalFormatting>
  <conditionalFormatting sqref="AI460">
    <cfRule type="expression" dxfId="2449" priority="4297">
      <formula>IF(RIGHT(TEXT(AI460,"0.#"),1)=".",FALSE,TRUE)</formula>
    </cfRule>
    <cfRule type="expression" dxfId="2448" priority="4298">
      <formula>IF(RIGHT(TEXT(AI460,"0.#"),1)=".",TRUE,FALSE)</formula>
    </cfRule>
  </conditionalFormatting>
  <conditionalFormatting sqref="AI458">
    <cfRule type="expression" dxfId="2447" priority="4301">
      <formula>IF(RIGHT(TEXT(AI458,"0.#"),1)=".",FALSE,TRUE)</formula>
    </cfRule>
    <cfRule type="expression" dxfId="2446" priority="4302">
      <formula>IF(RIGHT(TEXT(AI458,"0.#"),1)=".",TRUE,FALSE)</formula>
    </cfRule>
  </conditionalFormatting>
  <conditionalFormatting sqref="AI459">
    <cfRule type="expression" dxfId="2445" priority="4299">
      <formula>IF(RIGHT(TEXT(AI459,"0.#"),1)=".",FALSE,TRUE)</formula>
    </cfRule>
    <cfRule type="expression" dxfId="2444" priority="4300">
      <formula>IF(RIGHT(TEXT(AI459,"0.#"),1)=".",TRUE,FALSE)</formula>
    </cfRule>
  </conditionalFormatting>
  <conditionalFormatting sqref="AQ459">
    <cfRule type="expression" dxfId="2443" priority="4295">
      <formula>IF(RIGHT(TEXT(AQ459,"0.#"),1)=".",FALSE,TRUE)</formula>
    </cfRule>
    <cfRule type="expression" dxfId="2442" priority="4296">
      <formula>IF(RIGHT(TEXT(AQ459,"0.#"),1)=".",TRUE,FALSE)</formula>
    </cfRule>
  </conditionalFormatting>
  <conditionalFormatting sqref="AQ460">
    <cfRule type="expression" dxfId="2441" priority="4293">
      <formula>IF(RIGHT(TEXT(AQ460,"0.#"),1)=".",FALSE,TRUE)</formula>
    </cfRule>
    <cfRule type="expression" dxfId="2440" priority="4294">
      <formula>IF(RIGHT(TEXT(AQ460,"0.#"),1)=".",TRUE,FALSE)</formula>
    </cfRule>
  </conditionalFormatting>
  <conditionalFormatting sqref="AQ458">
    <cfRule type="expression" dxfId="2439" priority="4291">
      <formula>IF(RIGHT(TEXT(AQ458,"0.#"),1)=".",FALSE,TRUE)</formula>
    </cfRule>
    <cfRule type="expression" dxfId="2438" priority="4292">
      <formula>IF(RIGHT(TEXT(AQ458,"0.#"),1)=".",TRUE,FALSE)</formula>
    </cfRule>
  </conditionalFormatting>
  <conditionalFormatting sqref="AE120 AM120">
    <cfRule type="expression" dxfId="2437" priority="2969">
      <formula>IF(RIGHT(TEXT(AE120,"0.#"),1)=".",FALSE,TRUE)</formula>
    </cfRule>
    <cfRule type="expression" dxfId="2436" priority="2970">
      <formula>IF(RIGHT(TEXT(AE120,"0.#"),1)=".",TRUE,FALSE)</formula>
    </cfRule>
  </conditionalFormatting>
  <conditionalFormatting sqref="AI126">
    <cfRule type="expression" dxfId="2435" priority="2959">
      <formula>IF(RIGHT(TEXT(AI126,"0.#"),1)=".",FALSE,TRUE)</formula>
    </cfRule>
    <cfRule type="expression" dxfId="2434" priority="2960">
      <formula>IF(RIGHT(TEXT(AI126,"0.#"),1)=".",TRUE,FALSE)</formula>
    </cfRule>
  </conditionalFormatting>
  <conditionalFormatting sqref="AI120">
    <cfRule type="expression" dxfId="2433" priority="2967">
      <formula>IF(RIGHT(TEXT(AI120,"0.#"),1)=".",FALSE,TRUE)</formula>
    </cfRule>
    <cfRule type="expression" dxfId="2432" priority="2968">
      <formula>IF(RIGHT(TEXT(AI120,"0.#"),1)=".",TRUE,FALSE)</formula>
    </cfRule>
  </conditionalFormatting>
  <conditionalFormatting sqref="AE123 AM123">
    <cfRule type="expression" dxfId="2431" priority="2965">
      <formula>IF(RIGHT(TEXT(AE123,"0.#"),1)=".",FALSE,TRUE)</formula>
    </cfRule>
    <cfRule type="expression" dxfId="2430" priority="2966">
      <formula>IF(RIGHT(TEXT(AE123,"0.#"),1)=".",TRUE,FALSE)</formula>
    </cfRule>
  </conditionalFormatting>
  <conditionalFormatting sqref="AI123">
    <cfRule type="expression" dxfId="2429" priority="2963">
      <formula>IF(RIGHT(TEXT(AI123,"0.#"),1)=".",FALSE,TRUE)</formula>
    </cfRule>
    <cfRule type="expression" dxfId="2428" priority="2964">
      <formula>IF(RIGHT(TEXT(AI123,"0.#"),1)=".",TRUE,FALSE)</formula>
    </cfRule>
  </conditionalFormatting>
  <conditionalFormatting sqref="AE126 AM126">
    <cfRule type="expression" dxfId="2427" priority="2961">
      <formula>IF(RIGHT(TEXT(AE126,"0.#"),1)=".",FALSE,TRUE)</formula>
    </cfRule>
    <cfRule type="expression" dxfId="2426" priority="2962">
      <formula>IF(RIGHT(TEXT(AE126,"0.#"),1)=".",TRUE,FALSE)</formula>
    </cfRule>
  </conditionalFormatting>
  <conditionalFormatting sqref="AE129 AM129">
    <cfRule type="expression" dxfId="2425" priority="2957">
      <formula>IF(RIGHT(TEXT(AE129,"0.#"),1)=".",FALSE,TRUE)</formula>
    </cfRule>
    <cfRule type="expression" dxfId="2424" priority="2958">
      <formula>IF(RIGHT(TEXT(AE129,"0.#"),1)=".",TRUE,FALSE)</formula>
    </cfRule>
  </conditionalFormatting>
  <conditionalFormatting sqref="AI129">
    <cfRule type="expression" dxfId="2423" priority="2955">
      <formula>IF(RIGHT(TEXT(AI129,"0.#"),1)=".",FALSE,TRUE)</formula>
    </cfRule>
    <cfRule type="expression" dxfId="2422" priority="2956">
      <formula>IF(RIGHT(TEXT(AI129,"0.#"),1)=".",TRUE,FALSE)</formula>
    </cfRule>
  </conditionalFormatting>
  <conditionalFormatting sqref="Y847:Y874">
    <cfRule type="expression" dxfId="2421" priority="2953">
      <formula>IF(RIGHT(TEXT(Y847,"0.#"),1)=".",FALSE,TRUE)</formula>
    </cfRule>
    <cfRule type="expression" dxfId="2420" priority="2954">
      <formula>IF(RIGHT(TEXT(Y847,"0.#"),1)=".",TRUE,FALSE)</formula>
    </cfRule>
  </conditionalFormatting>
  <conditionalFormatting sqref="AU518">
    <cfRule type="expression" dxfId="2419" priority="1463">
      <formula>IF(RIGHT(TEXT(AU518,"0.#"),1)=".",FALSE,TRUE)</formula>
    </cfRule>
    <cfRule type="expression" dxfId="2418" priority="1464">
      <formula>IF(RIGHT(TEXT(AU518,"0.#"),1)=".",TRUE,FALSE)</formula>
    </cfRule>
  </conditionalFormatting>
  <conditionalFormatting sqref="AQ551">
    <cfRule type="expression" dxfId="2417" priority="1239">
      <formula>IF(RIGHT(TEXT(AQ551,"0.#"),1)=".",FALSE,TRUE)</formula>
    </cfRule>
    <cfRule type="expression" dxfId="2416" priority="1240">
      <formula>IF(RIGHT(TEXT(AQ551,"0.#"),1)=".",TRUE,FALSE)</formula>
    </cfRule>
  </conditionalFormatting>
  <conditionalFormatting sqref="AE556">
    <cfRule type="expression" dxfId="2415" priority="1237">
      <formula>IF(RIGHT(TEXT(AE556,"0.#"),1)=".",FALSE,TRUE)</formula>
    </cfRule>
    <cfRule type="expression" dxfId="2414" priority="1238">
      <formula>IF(RIGHT(TEXT(AE556,"0.#"),1)=".",TRUE,FALSE)</formula>
    </cfRule>
  </conditionalFormatting>
  <conditionalFormatting sqref="AE557">
    <cfRule type="expression" dxfId="2413" priority="1235">
      <formula>IF(RIGHT(TEXT(AE557,"0.#"),1)=".",FALSE,TRUE)</formula>
    </cfRule>
    <cfRule type="expression" dxfId="2412" priority="1236">
      <formula>IF(RIGHT(TEXT(AE557,"0.#"),1)=".",TRUE,FALSE)</formula>
    </cfRule>
  </conditionalFormatting>
  <conditionalFormatting sqref="AE558">
    <cfRule type="expression" dxfId="2411" priority="1233">
      <formula>IF(RIGHT(TEXT(AE558,"0.#"),1)=".",FALSE,TRUE)</formula>
    </cfRule>
    <cfRule type="expression" dxfId="2410" priority="1234">
      <formula>IF(RIGHT(TEXT(AE558,"0.#"),1)=".",TRUE,FALSE)</formula>
    </cfRule>
  </conditionalFormatting>
  <conditionalFormatting sqref="AU556">
    <cfRule type="expression" dxfId="2409" priority="1225">
      <formula>IF(RIGHT(TEXT(AU556,"0.#"),1)=".",FALSE,TRUE)</formula>
    </cfRule>
    <cfRule type="expression" dxfId="2408" priority="1226">
      <formula>IF(RIGHT(TEXT(AU556,"0.#"),1)=".",TRUE,FALSE)</formula>
    </cfRule>
  </conditionalFormatting>
  <conditionalFormatting sqref="AU557">
    <cfRule type="expression" dxfId="2407" priority="1223">
      <formula>IF(RIGHT(TEXT(AU557,"0.#"),1)=".",FALSE,TRUE)</formula>
    </cfRule>
    <cfRule type="expression" dxfId="2406" priority="1224">
      <formula>IF(RIGHT(TEXT(AU557,"0.#"),1)=".",TRUE,FALSE)</formula>
    </cfRule>
  </conditionalFormatting>
  <conditionalFormatting sqref="AU558">
    <cfRule type="expression" dxfId="2405" priority="1221">
      <formula>IF(RIGHT(TEXT(AU558,"0.#"),1)=".",FALSE,TRUE)</formula>
    </cfRule>
    <cfRule type="expression" dxfId="2404" priority="1222">
      <formula>IF(RIGHT(TEXT(AU558,"0.#"),1)=".",TRUE,FALSE)</formula>
    </cfRule>
  </conditionalFormatting>
  <conditionalFormatting sqref="AQ557">
    <cfRule type="expression" dxfId="2403" priority="1213">
      <formula>IF(RIGHT(TEXT(AQ557,"0.#"),1)=".",FALSE,TRUE)</formula>
    </cfRule>
    <cfRule type="expression" dxfId="2402" priority="1214">
      <formula>IF(RIGHT(TEXT(AQ557,"0.#"),1)=".",TRUE,FALSE)</formula>
    </cfRule>
  </conditionalFormatting>
  <conditionalFormatting sqref="AQ558">
    <cfRule type="expression" dxfId="2401" priority="1211">
      <formula>IF(RIGHT(TEXT(AQ558,"0.#"),1)=".",FALSE,TRUE)</formula>
    </cfRule>
    <cfRule type="expression" dxfId="2400" priority="1212">
      <formula>IF(RIGHT(TEXT(AQ558,"0.#"),1)=".",TRUE,FALSE)</formula>
    </cfRule>
  </conditionalFormatting>
  <conditionalFormatting sqref="AQ556">
    <cfRule type="expression" dxfId="2399" priority="1209">
      <formula>IF(RIGHT(TEXT(AQ556,"0.#"),1)=".",FALSE,TRUE)</formula>
    </cfRule>
    <cfRule type="expression" dxfId="2398" priority="1210">
      <formula>IF(RIGHT(TEXT(AQ556,"0.#"),1)=".",TRUE,FALSE)</formula>
    </cfRule>
  </conditionalFormatting>
  <conditionalFormatting sqref="AE561">
    <cfRule type="expression" dxfId="2397" priority="1207">
      <formula>IF(RIGHT(TEXT(AE561,"0.#"),1)=".",FALSE,TRUE)</formula>
    </cfRule>
    <cfRule type="expression" dxfId="2396" priority="1208">
      <formula>IF(RIGHT(TEXT(AE561,"0.#"),1)=".",TRUE,FALSE)</formula>
    </cfRule>
  </conditionalFormatting>
  <conditionalFormatting sqref="AE562">
    <cfRule type="expression" dxfId="2395" priority="1205">
      <formula>IF(RIGHT(TEXT(AE562,"0.#"),1)=".",FALSE,TRUE)</formula>
    </cfRule>
    <cfRule type="expression" dxfId="2394" priority="1206">
      <formula>IF(RIGHT(TEXT(AE562,"0.#"),1)=".",TRUE,FALSE)</formula>
    </cfRule>
  </conditionalFormatting>
  <conditionalFormatting sqref="AE563">
    <cfRule type="expression" dxfId="2393" priority="1203">
      <formula>IF(RIGHT(TEXT(AE563,"0.#"),1)=".",FALSE,TRUE)</formula>
    </cfRule>
    <cfRule type="expression" dxfId="2392" priority="1204">
      <formula>IF(RIGHT(TEXT(AE563,"0.#"),1)=".",TRUE,FALSE)</formula>
    </cfRule>
  </conditionalFormatting>
  <conditionalFormatting sqref="AL1110:AO1139">
    <cfRule type="expression" dxfId="2391" priority="2859">
      <formula>IF(AND(AL1110&gt;=0, RIGHT(TEXT(AL1110,"0.#"),1)&lt;&gt;"."),TRUE,FALSE)</formula>
    </cfRule>
    <cfRule type="expression" dxfId="2390" priority="2860">
      <formula>IF(AND(AL1110&gt;=0, RIGHT(TEXT(AL1110,"0.#"),1)="."),TRUE,FALSE)</formula>
    </cfRule>
    <cfRule type="expression" dxfId="2389" priority="2861">
      <formula>IF(AND(AL1110&lt;0, RIGHT(TEXT(AL1110,"0.#"),1)&lt;&gt;"."),TRUE,FALSE)</formula>
    </cfRule>
    <cfRule type="expression" dxfId="2388" priority="2862">
      <formula>IF(AND(AL1110&lt;0, RIGHT(TEXT(AL1110,"0.#"),1)="."),TRUE,FALSE)</formula>
    </cfRule>
  </conditionalFormatting>
  <conditionalFormatting sqref="Y1110:Y1139">
    <cfRule type="expression" dxfId="2387" priority="2857">
      <formula>IF(RIGHT(TEXT(Y1110,"0.#"),1)=".",FALSE,TRUE)</formula>
    </cfRule>
    <cfRule type="expression" dxfId="2386" priority="2858">
      <formula>IF(RIGHT(TEXT(Y1110,"0.#"),1)=".",TRUE,FALSE)</formula>
    </cfRule>
  </conditionalFormatting>
  <conditionalFormatting sqref="AQ553">
    <cfRule type="expression" dxfId="2385" priority="1241">
      <formula>IF(RIGHT(TEXT(AQ553,"0.#"),1)=".",FALSE,TRUE)</formula>
    </cfRule>
    <cfRule type="expression" dxfId="2384" priority="1242">
      <formula>IF(RIGHT(TEXT(AQ553,"0.#"),1)=".",TRUE,FALSE)</formula>
    </cfRule>
  </conditionalFormatting>
  <conditionalFormatting sqref="AU552">
    <cfRule type="expression" dxfId="2383" priority="1253">
      <formula>IF(RIGHT(TEXT(AU552,"0.#"),1)=".",FALSE,TRUE)</formula>
    </cfRule>
    <cfRule type="expression" dxfId="2382" priority="1254">
      <formula>IF(RIGHT(TEXT(AU552,"0.#"),1)=".",TRUE,FALSE)</formula>
    </cfRule>
  </conditionalFormatting>
  <conditionalFormatting sqref="AE552">
    <cfRule type="expression" dxfId="2381" priority="1265">
      <formula>IF(RIGHT(TEXT(AE552,"0.#"),1)=".",FALSE,TRUE)</formula>
    </cfRule>
    <cfRule type="expression" dxfId="2380" priority="1266">
      <formula>IF(RIGHT(TEXT(AE552,"0.#"),1)=".",TRUE,FALSE)</formula>
    </cfRule>
  </conditionalFormatting>
  <conditionalFormatting sqref="AQ548">
    <cfRule type="expression" dxfId="2379" priority="1271">
      <formula>IF(RIGHT(TEXT(AQ548,"0.#"),1)=".",FALSE,TRUE)</formula>
    </cfRule>
    <cfRule type="expression" dxfId="2378" priority="1272">
      <formula>IF(RIGHT(TEXT(AQ548,"0.#"),1)=".",TRUE,FALSE)</formula>
    </cfRule>
  </conditionalFormatting>
  <conditionalFormatting sqref="AL845:AO846">
    <cfRule type="expression" dxfId="2377" priority="2811">
      <formula>IF(AND(AL845&gt;=0, RIGHT(TEXT(AL845,"0.#"),1)&lt;&gt;"."),TRUE,FALSE)</formula>
    </cfRule>
    <cfRule type="expression" dxfId="2376" priority="2812">
      <formula>IF(AND(AL845&gt;=0, RIGHT(TEXT(AL845,"0.#"),1)="."),TRUE,FALSE)</formula>
    </cfRule>
    <cfRule type="expression" dxfId="2375" priority="2813">
      <formula>IF(AND(AL845&lt;0, RIGHT(TEXT(AL845,"0.#"),1)&lt;&gt;"."),TRUE,FALSE)</formula>
    </cfRule>
    <cfRule type="expression" dxfId="2374" priority="2814">
      <formula>IF(AND(AL845&lt;0, RIGHT(TEXT(AL845,"0.#"),1)="."),TRUE,FALSE)</formula>
    </cfRule>
  </conditionalFormatting>
  <conditionalFormatting sqref="Y845:Y846">
    <cfRule type="expression" dxfId="2373" priority="2809">
      <formula>IF(RIGHT(TEXT(Y845,"0.#"),1)=".",FALSE,TRUE)</formula>
    </cfRule>
    <cfRule type="expression" dxfId="2372" priority="2810">
      <formula>IF(RIGHT(TEXT(Y845,"0.#"),1)=".",TRUE,FALSE)</formula>
    </cfRule>
  </conditionalFormatting>
  <conditionalFormatting sqref="AE492">
    <cfRule type="expression" dxfId="2371" priority="1597">
      <formula>IF(RIGHT(TEXT(AE492,"0.#"),1)=".",FALSE,TRUE)</formula>
    </cfRule>
    <cfRule type="expression" dxfId="2370" priority="1598">
      <formula>IF(RIGHT(TEXT(AE492,"0.#"),1)=".",TRUE,FALSE)</formula>
    </cfRule>
  </conditionalFormatting>
  <conditionalFormatting sqref="AE493">
    <cfRule type="expression" dxfId="2369" priority="1595">
      <formula>IF(RIGHT(TEXT(AE493,"0.#"),1)=".",FALSE,TRUE)</formula>
    </cfRule>
    <cfRule type="expression" dxfId="2368" priority="1596">
      <formula>IF(RIGHT(TEXT(AE493,"0.#"),1)=".",TRUE,FALSE)</formula>
    </cfRule>
  </conditionalFormatting>
  <conditionalFormatting sqref="AE494">
    <cfRule type="expression" dxfId="2367" priority="1593">
      <formula>IF(RIGHT(TEXT(AE494,"0.#"),1)=".",FALSE,TRUE)</formula>
    </cfRule>
    <cfRule type="expression" dxfId="2366" priority="1594">
      <formula>IF(RIGHT(TEXT(AE494,"0.#"),1)=".",TRUE,FALSE)</formula>
    </cfRule>
  </conditionalFormatting>
  <conditionalFormatting sqref="AQ493">
    <cfRule type="expression" dxfId="2365" priority="1573">
      <formula>IF(RIGHT(TEXT(AQ493,"0.#"),1)=".",FALSE,TRUE)</formula>
    </cfRule>
    <cfRule type="expression" dxfId="2364" priority="1574">
      <formula>IF(RIGHT(TEXT(AQ493,"0.#"),1)=".",TRUE,FALSE)</formula>
    </cfRule>
  </conditionalFormatting>
  <conditionalFormatting sqref="AQ494">
    <cfRule type="expression" dxfId="2363" priority="1571">
      <formula>IF(RIGHT(TEXT(AQ494,"0.#"),1)=".",FALSE,TRUE)</formula>
    </cfRule>
    <cfRule type="expression" dxfId="2362" priority="1572">
      <formula>IF(RIGHT(TEXT(AQ494,"0.#"),1)=".",TRUE,FALSE)</formula>
    </cfRule>
  </conditionalFormatting>
  <conditionalFormatting sqref="AQ492">
    <cfRule type="expression" dxfId="2361" priority="1569">
      <formula>IF(RIGHT(TEXT(AQ492,"0.#"),1)=".",FALSE,TRUE)</formula>
    </cfRule>
    <cfRule type="expression" dxfId="2360" priority="1570">
      <formula>IF(RIGHT(TEXT(AQ492,"0.#"),1)=".",TRUE,FALSE)</formula>
    </cfRule>
  </conditionalFormatting>
  <conditionalFormatting sqref="AU494">
    <cfRule type="expression" dxfId="2359" priority="1581">
      <formula>IF(RIGHT(TEXT(AU494,"0.#"),1)=".",FALSE,TRUE)</formula>
    </cfRule>
    <cfRule type="expression" dxfId="2358" priority="1582">
      <formula>IF(RIGHT(TEXT(AU494,"0.#"),1)=".",TRUE,FALSE)</formula>
    </cfRule>
  </conditionalFormatting>
  <conditionalFormatting sqref="AU492">
    <cfRule type="expression" dxfId="2357" priority="1585">
      <formula>IF(RIGHT(TEXT(AU492,"0.#"),1)=".",FALSE,TRUE)</formula>
    </cfRule>
    <cfRule type="expression" dxfId="2356" priority="1586">
      <formula>IF(RIGHT(TEXT(AU492,"0.#"),1)=".",TRUE,FALSE)</formula>
    </cfRule>
  </conditionalFormatting>
  <conditionalFormatting sqref="AU493">
    <cfRule type="expression" dxfId="2355" priority="1583">
      <formula>IF(RIGHT(TEXT(AU493,"0.#"),1)=".",FALSE,TRUE)</formula>
    </cfRule>
    <cfRule type="expression" dxfId="2354" priority="1584">
      <formula>IF(RIGHT(TEXT(AU493,"0.#"),1)=".",TRUE,FALSE)</formula>
    </cfRule>
  </conditionalFormatting>
  <conditionalFormatting sqref="AU583">
    <cfRule type="expression" dxfId="2353" priority="1101">
      <formula>IF(RIGHT(TEXT(AU583,"0.#"),1)=".",FALSE,TRUE)</formula>
    </cfRule>
    <cfRule type="expression" dxfId="2352" priority="1102">
      <formula>IF(RIGHT(TEXT(AU583,"0.#"),1)=".",TRUE,FALSE)</formula>
    </cfRule>
  </conditionalFormatting>
  <conditionalFormatting sqref="AU582">
    <cfRule type="expression" dxfId="2351" priority="1103">
      <formula>IF(RIGHT(TEXT(AU582,"0.#"),1)=".",FALSE,TRUE)</formula>
    </cfRule>
    <cfRule type="expression" dxfId="2350" priority="1104">
      <formula>IF(RIGHT(TEXT(AU582,"0.#"),1)=".",TRUE,FALSE)</formula>
    </cfRule>
  </conditionalFormatting>
  <conditionalFormatting sqref="AE499">
    <cfRule type="expression" dxfId="2349" priority="1563">
      <formula>IF(RIGHT(TEXT(AE499,"0.#"),1)=".",FALSE,TRUE)</formula>
    </cfRule>
    <cfRule type="expression" dxfId="2348" priority="1564">
      <formula>IF(RIGHT(TEXT(AE499,"0.#"),1)=".",TRUE,FALSE)</formula>
    </cfRule>
  </conditionalFormatting>
  <conditionalFormatting sqref="AE497">
    <cfRule type="expression" dxfId="2347" priority="1567">
      <formula>IF(RIGHT(TEXT(AE497,"0.#"),1)=".",FALSE,TRUE)</formula>
    </cfRule>
    <cfRule type="expression" dxfId="2346" priority="1568">
      <formula>IF(RIGHT(TEXT(AE497,"0.#"),1)=".",TRUE,FALSE)</formula>
    </cfRule>
  </conditionalFormatting>
  <conditionalFormatting sqref="AE498">
    <cfRule type="expression" dxfId="2345" priority="1565">
      <formula>IF(RIGHT(TEXT(AE498,"0.#"),1)=".",FALSE,TRUE)</formula>
    </cfRule>
    <cfRule type="expression" dxfId="2344" priority="1566">
      <formula>IF(RIGHT(TEXT(AE498,"0.#"),1)=".",TRUE,FALSE)</formula>
    </cfRule>
  </conditionalFormatting>
  <conditionalFormatting sqref="AU499">
    <cfRule type="expression" dxfId="2343" priority="1551">
      <formula>IF(RIGHT(TEXT(AU499,"0.#"),1)=".",FALSE,TRUE)</formula>
    </cfRule>
    <cfRule type="expression" dxfId="2342" priority="1552">
      <formula>IF(RIGHT(TEXT(AU499,"0.#"),1)=".",TRUE,FALSE)</formula>
    </cfRule>
  </conditionalFormatting>
  <conditionalFormatting sqref="AU497">
    <cfRule type="expression" dxfId="2341" priority="1555">
      <formula>IF(RIGHT(TEXT(AU497,"0.#"),1)=".",FALSE,TRUE)</formula>
    </cfRule>
    <cfRule type="expression" dxfId="2340" priority="1556">
      <formula>IF(RIGHT(TEXT(AU497,"0.#"),1)=".",TRUE,FALSE)</formula>
    </cfRule>
  </conditionalFormatting>
  <conditionalFormatting sqref="AU498">
    <cfRule type="expression" dxfId="2339" priority="1553">
      <formula>IF(RIGHT(TEXT(AU498,"0.#"),1)=".",FALSE,TRUE)</formula>
    </cfRule>
    <cfRule type="expression" dxfId="2338" priority="1554">
      <formula>IF(RIGHT(TEXT(AU498,"0.#"),1)=".",TRUE,FALSE)</formula>
    </cfRule>
  </conditionalFormatting>
  <conditionalFormatting sqref="AQ497">
    <cfRule type="expression" dxfId="2337" priority="1539">
      <formula>IF(RIGHT(TEXT(AQ497,"0.#"),1)=".",FALSE,TRUE)</formula>
    </cfRule>
    <cfRule type="expression" dxfId="2336" priority="1540">
      <formula>IF(RIGHT(TEXT(AQ497,"0.#"),1)=".",TRUE,FALSE)</formula>
    </cfRule>
  </conditionalFormatting>
  <conditionalFormatting sqref="AQ498">
    <cfRule type="expression" dxfId="2335" priority="1543">
      <formula>IF(RIGHT(TEXT(AQ498,"0.#"),1)=".",FALSE,TRUE)</formula>
    </cfRule>
    <cfRule type="expression" dxfId="2334" priority="1544">
      <formula>IF(RIGHT(TEXT(AQ498,"0.#"),1)=".",TRUE,FALSE)</formula>
    </cfRule>
  </conditionalFormatting>
  <conditionalFormatting sqref="AQ499">
    <cfRule type="expression" dxfId="2333" priority="1541">
      <formula>IF(RIGHT(TEXT(AQ499,"0.#"),1)=".",FALSE,TRUE)</formula>
    </cfRule>
    <cfRule type="expression" dxfId="2332" priority="1542">
      <formula>IF(RIGHT(TEXT(AQ499,"0.#"),1)=".",TRUE,FALSE)</formula>
    </cfRule>
  </conditionalFormatting>
  <conditionalFormatting sqref="AE504">
    <cfRule type="expression" dxfId="2331" priority="1533">
      <formula>IF(RIGHT(TEXT(AE504,"0.#"),1)=".",FALSE,TRUE)</formula>
    </cfRule>
    <cfRule type="expression" dxfId="2330" priority="1534">
      <formula>IF(RIGHT(TEXT(AE504,"0.#"),1)=".",TRUE,FALSE)</formula>
    </cfRule>
  </conditionalFormatting>
  <conditionalFormatting sqref="AE502">
    <cfRule type="expression" dxfId="2329" priority="1537">
      <formula>IF(RIGHT(TEXT(AE502,"0.#"),1)=".",FALSE,TRUE)</formula>
    </cfRule>
    <cfRule type="expression" dxfId="2328" priority="1538">
      <formula>IF(RIGHT(TEXT(AE502,"0.#"),1)=".",TRUE,FALSE)</formula>
    </cfRule>
  </conditionalFormatting>
  <conditionalFormatting sqref="AE503">
    <cfRule type="expression" dxfId="2327" priority="1535">
      <formula>IF(RIGHT(TEXT(AE503,"0.#"),1)=".",FALSE,TRUE)</formula>
    </cfRule>
    <cfRule type="expression" dxfId="2326" priority="1536">
      <formula>IF(RIGHT(TEXT(AE503,"0.#"),1)=".",TRUE,FALSE)</formula>
    </cfRule>
  </conditionalFormatting>
  <conditionalFormatting sqref="AU504">
    <cfRule type="expression" dxfId="2325" priority="1521">
      <formula>IF(RIGHT(TEXT(AU504,"0.#"),1)=".",FALSE,TRUE)</formula>
    </cfRule>
    <cfRule type="expression" dxfId="2324" priority="1522">
      <formula>IF(RIGHT(TEXT(AU504,"0.#"),1)=".",TRUE,FALSE)</formula>
    </cfRule>
  </conditionalFormatting>
  <conditionalFormatting sqref="AU502">
    <cfRule type="expression" dxfId="2323" priority="1525">
      <formula>IF(RIGHT(TEXT(AU502,"0.#"),1)=".",FALSE,TRUE)</formula>
    </cfRule>
    <cfRule type="expression" dxfId="2322" priority="1526">
      <formula>IF(RIGHT(TEXT(AU502,"0.#"),1)=".",TRUE,FALSE)</formula>
    </cfRule>
  </conditionalFormatting>
  <conditionalFormatting sqref="AU503">
    <cfRule type="expression" dxfId="2321" priority="1523">
      <formula>IF(RIGHT(TEXT(AU503,"0.#"),1)=".",FALSE,TRUE)</formula>
    </cfRule>
    <cfRule type="expression" dxfId="2320" priority="1524">
      <formula>IF(RIGHT(TEXT(AU503,"0.#"),1)=".",TRUE,FALSE)</formula>
    </cfRule>
  </conditionalFormatting>
  <conditionalFormatting sqref="AQ502">
    <cfRule type="expression" dxfId="2319" priority="1509">
      <formula>IF(RIGHT(TEXT(AQ502,"0.#"),1)=".",FALSE,TRUE)</formula>
    </cfRule>
    <cfRule type="expression" dxfId="2318" priority="1510">
      <formula>IF(RIGHT(TEXT(AQ502,"0.#"),1)=".",TRUE,FALSE)</formula>
    </cfRule>
  </conditionalFormatting>
  <conditionalFormatting sqref="AQ503">
    <cfRule type="expression" dxfId="2317" priority="1513">
      <formula>IF(RIGHT(TEXT(AQ503,"0.#"),1)=".",FALSE,TRUE)</formula>
    </cfRule>
    <cfRule type="expression" dxfId="2316" priority="1514">
      <formula>IF(RIGHT(TEXT(AQ503,"0.#"),1)=".",TRUE,FALSE)</formula>
    </cfRule>
  </conditionalFormatting>
  <conditionalFormatting sqref="AQ504">
    <cfRule type="expression" dxfId="2315" priority="1511">
      <formula>IF(RIGHT(TEXT(AQ504,"0.#"),1)=".",FALSE,TRUE)</formula>
    </cfRule>
    <cfRule type="expression" dxfId="2314" priority="1512">
      <formula>IF(RIGHT(TEXT(AQ504,"0.#"),1)=".",TRUE,FALSE)</formula>
    </cfRule>
  </conditionalFormatting>
  <conditionalFormatting sqref="AE509">
    <cfRule type="expression" dxfId="2313" priority="1503">
      <formula>IF(RIGHT(TEXT(AE509,"0.#"),1)=".",FALSE,TRUE)</formula>
    </cfRule>
    <cfRule type="expression" dxfId="2312" priority="1504">
      <formula>IF(RIGHT(TEXT(AE509,"0.#"),1)=".",TRUE,FALSE)</formula>
    </cfRule>
  </conditionalFormatting>
  <conditionalFormatting sqref="AE507">
    <cfRule type="expression" dxfId="2311" priority="1507">
      <formula>IF(RIGHT(TEXT(AE507,"0.#"),1)=".",FALSE,TRUE)</formula>
    </cfRule>
    <cfRule type="expression" dxfId="2310" priority="1508">
      <formula>IF(RIGHT(TEXT(AE507,"0.#"),1)=".",TRUE,FALSE)</formula>
    </cfRule>
  </conditionalFormatting>
  <conditionalFormatting sqref="AE508">
    <cfRule type="expression" dxfId="2309" priority="1505">
      <formula>IF(RIGHT(TEXT(AE508,"0.#"),1)=".",FALSE,TRUE)</formula>
    </cfRule>
    <cfRule type="expression" dxfId="2308" priority="1506">
      <formula>IF(RIGHT(TEXT(AE508,"0.#"),1)=".",TRUE,FALSE)</formula>
    </cfRule>
  </conditionalFormatting>
  <conditionalFormatting sqref="AU509">
    <cfRule type="expression" dxfId="2307" priority="1491">
      <formula>IF(RIGHT(TEXT(AU509,"0.#"),1)=".",FALSE,TRUE)</formula>
    </cfRule>
    <cfRule type="expression" dxfId="2306" priority="1492">
      <formula>IF(RIGHT(TEXT(AU509,"0.#"),1)=".",TRUE,FALSE)</formula>
    </cfRule>
  </conditionalFormatting>
  <conditionalFormatting sqref="AU507">
    <cfRule type="expression" dxfId="2305" priority="1495">
      <formula>IF(RIGHT(TEXT(AU507,"0.#"),1)=".",FALSE,TRUE)</formula>
    </cfRule>
    <cfRule type="expression" dxfId="2304" priority="1496">
      <formula>IF(RIGHT(TEXT(AU507,"0.#"),1)=".",TRUE,FALSE)</formula>
    </cfRule>
  </conditionalFormatting>
  <conditionalFormatting sqref="AU508">
    <cfRule type="expression" dxfId="2303" priority="1493">
      <formula>IF(RIGHT(TEXT(AU508,"0.#"),1)=".",FALSE,TRUE)</formula>
    </cfRule>
    <cfRule type="expression" dxfId="2302" priority="1494">
      <formula>IF(RIGHT(TEXT(AU508,"0.#"),1)=".",TRUE,FALSE)</formula>
    </cfRule>
  </conditionalFormatting>
  <conditionalFormatting sqref="AQ507">
    <cfRule type="expression" dxfId="2301" priority="1479">
      <formula>IF(RIGHT(TEXT(AQ507,"0.#"),1)=".",FALSE,TRUE)</formula>
    </cfRule>
    <cfRule type="expression" dxfId="2300" priority="1480">
      <formula>IF(RIGHT(TEXT(AQ507,"0.#"),1)=".",TRUE,FALSE)</formula>
    </cfRule>
  </conditionalFormatting>
  <conditionalFormatting sqref="AQ508">
    <cfRule type="expression" dxfId="2299" priority="1483">
      <formula>IF(RIGHT(TEXT(AQ508,"0.#"),1)=".",FALSE,TRUE)</formula>
    </cfRule>
    <cfRule type="expression" dxfId="2298" priority="1484">
      <formula>IF(RIGHT(TEXT(AQ508,"0.#"),1)=".",TRUE,FALSE)</formula>
    </cfRule>
  </conditionalFormatting>
  <conditionalFormatting sqref="AQ509">
    <cfRule type="expression" dxfId="2297" priority="1481">
      <formula>IF(RIGHT(TEXT(AQ509,"0.#"),1)=".",FALSE,TRUE)</formula>
    </cfRule>
    <cfRule type="expression" dxfId="2296" priority="1482">
      <formula>IF(RIGHT(TEXT(AQ509,"0.#"),1)=".",TRUE,FALSE)</formula>
    </cfRule>
  </conditionalFormatting>
  <conditionalFormatting sqref="AE465">
    <cfRule type="expression" dxfId="2295" priority="1773">
      <formula>IF(RIGHT(TEXT(AE465,"0.#"),1)=".",FALSE,TRUE)</formula>
    </cfRule>
    <cfRule type="expression" dxfId="2294" priority="1774">
      <formula>IF(RIGHT(TEXT(AE465,"0.#"),1)=".",TRUE,FALSE)</formula>
    </cfRule>
  </conditionalFormatting>
  <conditionalFormatting sqref="AE463">
    <cfRule type="expression" dxfId="2293" priority="1777">
      <formula>IF(RIGHT(TEXT(AE463,"0.#"),1)=".",FALSE,TRUE)</formula>
    </cfRule>
    <cfRule type="expression" dxfId="2292" priority="1778">
      <formula>IF(RIGHT(TEXT(AE463,"0.#"),1)=".",TRUE,FALSE)</formula>
    </cfRule>
  </conditionalFormatting>
  <conditionalFormatting sqref="AE464">
    <cfRule type="expression" dxfId="2291" priority="1775">
      <formula>IF(RIGHT(TEXT(AE464,"0.#"),1)=".",FALSE,TRUE)</formula>
    </cfRule>
    <cfRule type="expression" dxfId="2290" priority="1776">
      <formula>IF(RIGHT(TEXT(AE464,"0.#"),1)=".",TRUE,FALSE)</formula>
    </cfRule>
  </conditionalFormatting>
  <conditionalFormatting sqref="AM465">
    <cfRule type="expression" dxfId="2289" priority="1767">
      <formula>IF(RIGHT(TEXT(AM465,"0.#"),1)=".",FALSE,TRUE)</formula>
    </cfRule>
    <cfRule type="expression" dxfId="2288" priority="1768">
      <formula>IF(RIGHT(TEXT(AM465,"0.#"),1)=".",TRUE,FALSE)</formula>
    </cfRule>
  </conditionalFormatting>
  <conditionalFormatting sqref="AM463">
    <cfRule type="expression" dxfId="2287" priority="1771">
      <formula>IF(RIGHT(TEXT(AM463,"0.#"),1)=".",FALSE,TRUE)</formula>
    </cfRule>
    <cfRule type="expression" dxfId="2286" priority="1772">
      <formula>IF(RIGHT(TEXT(AM463,"0.#"),1)=".",TRUE,FALSE)</formula>
    </cfRule>
  </conditionalFormatting>
  <conditionalFormatting sqref="AM464">
    <cfRule type="expression" dxfId="2285" priority="1769">
      <formula>IF(RIGHT(TEXT(AM464,"0.#"),1)=".",FALSE,TRUE)</formula>
    </cfRule>
    <cfRule type="expression" dxfId="2284" priority="1770">
      <formula>IF(RIGHT(TEXT(AM464,"0.#"),1)=".",TRUE,FALSE)</formula>
    </cfRule>
  </conditionalFormatting>
  <conditionalFormatting sqref="AU465">
    <cfRule type="expression" dxfId="2283" priority="1761">
      <formula>IF(RIGHT(TEXT(AU465,"0.#"),1)=".",FALSE,TRUE)</formula>
    </cfRule>
    <cfRule type="expression" dxfId="2282" priority="1762">
      <formula>IF(RIGHT(TEXT(AU465,"0.#"),1)=".",TRUE,FALSE)</formula>
    </cfRule>
  </conditionalFormatting>
  <conditionalFormatting sqref="AU463">
    <cfRule type="expression" dxfId="2281" priority="1765">
      <formula>IF(RIGHT(TEXT(AU463,"0.#"),1)=".",FALSE,TRUE)</formula>
    </cfRule>
    <cfRule type="expression" dxfId="2280" priority="1766">
      <formula>IF(RIGHT(TEXT(AU463,"0.#"),1)=".",TRUE,FALSE)</formula>
    </cfRule>
  </conditionalFormatting>
  <conditionalFormatting sqref="AU464">
    <cfRule type="expression" dxfId="2279" priority="1763">
      <formula>IF(RIGHT(TEXT(AU464,"0.#"),1)=".",FALSE,TRUE)</formula>
    </cfRule>
    <cfRule type="expression" dxfId="2278" priority="1764">
      <formula>IF(RIGHT(TEXT(AU464,"0.#"),1)=".",TRUE,FALSE)</formula>
    </cfRule>
  </conditionalFormatting>
  <conditionalFormatting sqref="AI465">
    <cfRule type="expression" dxfId="2277" priority="1755">
      <formula>IF(RIGHT(TEXT(AI465,"0.#"),1)=".",FALSE,TRUE)</formula>
    </cfRule>
    <cfRule type="expression" dxfId="2276" priority="1756">
      <formula>IF(RIGHT(TEXT(AI465,"0.#"),1)=".",TRUE,FALSE)</formula>
    </cfRule>
  </conditionalFormatting>
  <conditionalFormatting sqref="AI463">
    <cfRule type="expression" dxfId="2275" priority="1759">
      <formula>IF(RIGHT(TEXT(AI463,"0.#"),1)=".",FALSE,TRUE)</formula>
    </cfRule>
    <cfRule type="expression" dxfId="2274" priority="1760">
      <formula>IF(RIGHT(TEXT(AI463,"0.#"),1)=".",TRUE,FALSE)</formula>
    </cfRule>
  </conditionalFormatting>
  <conditionalFormatting sqref="AI464">
    <cfRule type="expression" dxfId="2273" priority="1757">
      <formula>IF(RIGHT(TEXT(AI464,"0.#"),1)=".",FALSE,TRUE)</formula>
    </cfRule>
    <cfRule type="expression" dxfId="2272" priority="1758">
      <formula>IF(RIGHT(TEXT(AI464,"0.#"),1)=".",TRUE,FALSE)</formula>
    </cfRule>
  </conditionalFormatting>
  <conditionalFormatting sqref="AQ463">
    <cfRule type="expression" dxfId="2271" priority="1749">
      <formula>IF(RIGHT(TEXT(AQ463,"0.#"),1)=".",FALSE,TRUE)</formula>
    </cfRule>
    <cfRule type="expression" dxfId="2270" priority="1750">
      <formula>IF(RIGHT(TEXT(AQ463,"0.#"),1)=".",TRUE,FALSE)</formula>
    </cfRule>
  </conditionalFormatting>
  <conditionalFormatting sqref="AQ464">
    <cfRule type="expression" dxfId="2269" priority="1753">
      <formula>IF(RIGHT(TEXT(AQ464,"0.#"),1)=".",FALSE,TRUE)</formula>
    </cfRule>
    <cfRule type="expression" dxfId="2268" priority="1754">
      <formula>IF(RIGHT(TEXT(AQ464,"0.#"),1)=".",TRUE,FALSE)</formula>
    </cfRule>
  </conditionalFormatting>
  <conditionalFormatting sqref="AQ465">
    <cfRule type="expression" dxfId="2267" priority="1751">
      <formula>IF(RIGHT(TEXT(AQ465,"0.#"),1)=".",FALSE,TRUE)</formula>
    </cfRule>
    <cfRule type="expression" dxfId="2266" priority="1752">
      <formula>IF(RIGHT(TEXT(AQ465,"0.#"),1)=".",TRUE,FALSE)</formula>
    </cfRule>
  </conditionalFormatting>
  <conditionalFormatting sqref="AE470">
    <cfRule type="expression" dxfId="2265" priority="1743">
      <formula>IF(RIGHT(TEXT(AE470,"0.#"),1)=".",FALSE,TRUE)</formula>
    </cfRule>
    <cfRule type="expression" dxfId="2264" priority="1744">
      <formula>IF(RIGHT(TEXT(AE470,"0.#"),1)=".",TRUE,FALSE)</formula>
    </cfRule>
  </conditionalFormatting>
  <conditionalFormatting sqref="AE468">
    <cfRule type="expression" dxfId="2263" priority="1747">
      <formula>IF(RIGHT(TEXT(AE468,"0.#"),1)=".",FALSE,TRUE)</formula>
    </cfRule>
    <cfRule type="expression" dxfId="2262" priority="1748">
      <formula>IF(RIGHT(TEXT(AE468,"0.#"),1)=".",TRUE,FALSE)</formula>
    </cfRule>
  </conditionalFormatting>
  <conditionalFormatting sqref="AE469">
    <cfRule type="expression" dxfId="2261" priority="1745">
      <formula>IF(RIGHT(TEXT(AE469,"0.#"),1)=".",FALSE,TRUE)</formula>
    </cfRule>
    <cfRule type="expression" dxfId="2260" priority="1746">
      <formula>IF(RIGHT(TEXT(AE469,"0.#"),1)=".",TRUE,FALSE)</formula>
    </cfRule>
  </conditionalFormatting>
  <conditionalFormatting sqref="AM470">
    <cfRule type="expression" dxfId="2259" priority="1737">
      <formula>IF(RIGHT(TEXT(AM470,"0.#"),1)=".",FALSE,TRUE)</formula>
    </cfRule>
    <cfRule type="expression" dxfId="2258" priority="1738">
      <formula>IF(RIGHT(TEXT(AM470,"0.#"),1)=".",TRUE,FALSE)</formula>
    </cfRule>
  </conditionalFormatting>
  <conditionalFormatting sqref="AM468">
    <cfRule type="expression" dxfId="2257" priority="1741">
      <formula>IF(RIGHT(TEXT(AM468,"0.#"),1)=".",FALSE,TRUE)</formula>
    </cfRule>
    <cfRule type="expression" dxfId="2256" priority="1742">
      <formula>IF(RIGHT(TEXT(AM468,"0.#"),1)=".",TRUE,FALSE)</formula>
    </cfRule>
  </conditionalFormatting>
  <conditionalFormatting sqref="AM469">
    <cfRule type="expression" dxfId="2255" priority="1739">
      <formula>IF(RIGHT(TEXT(AM469,"0.#"),1)=".",FALSE,TRUE)</formula>
    </cfRule>
    <cfRule type="expression" dxfId="2254" priority="1740">
      <formula>IF(RIGHT(TEXT(AM469,"0.#"),1)=".",TRUE,FALSE)</formula>
    </cfRule>
  </conditionalFormatting>
  <conditionalFormatting sqref="AU470">
    <cfRule type="expression" dxfId="2253" priority="1731">
      <formula>IF(RIGHT(TEXT(AU470,"0.#"),1)=".",FALSE,TRUE)</formula>
    </cfRule>
    <cfRule type="expression" dxfId="2252" priority="1732">
      <formula>IF(RIGHT(TEXT(AU470,"0.#"),1)=".",TRUE,FALSE)</formula>
    </cfRule>
  </conditionalFormatting>
  <conditionalFormatting sqref="AU468">
    <cfRule type="expression" dxfId="2251" priority="1735">
      <formula>IF(RIGHT(TEXT(AU468,"0.#"),1)=".",FALSE,TRUE)</formula>
    </cfRule>
    <cfRule type="expression" dxfId="2250" priority="1736">
      <formula>IF(RIGHT(TEXT(AU468,"0.#"),1)=".",TRUE,FALSE)</formula>
    </cfRule>
  </conditionalFormatting>
  <conditionalFormatting sqref="AU469">
    <cfRule type="expression" dxfId="2249" priority="1733">
      <formula>IF(RIGHT(TEXT(AU469,"0.#"),1)=".",FALSE,TRUE)</formula>
    </cfRule>
    <cfRule type="expression" dxfId="2248" priority="1734">
      <formula>IF(RIGHT(TEXT(AU469,"0.#"),1)=".",TRUE,FALSE)</formula>
    </cfRule>
  </conditionalFormatting>
  <conditionalFormatting sqref="AI470">
    <cfRule type="expression" dxfId="2247" priority="1725">
      <formula>IF(RIGHT(TEXT(AI470,"0.#"),1)=".",FALSE,TRUE)</formula>
    </cfRule>
    <cfRule type="expression" dxfId="2246" priority="1726">
      <formula>IF(RIGHT(TEXT(AI470,"0.#"),1)=".",TRUE,FALSE)</formula>
    </cfRule>
  </conditionalFormatting>
  <conditionalFormatting sqref="AI468">
    <cfRule type="expression" dxfId="2245" priority="1729">
      <formula>IF(RIGHT(TEXT(AI468,"0.#"),1)=".",FALSE,TRUE)</formula>
    </cfRule>
    <cfRule type="expression" dxfId="2244" priority="1730">
      <formula>IF(RIGHT(TEXT(AI468,"0.#"),1)=".",TRUE,FALSE)</formula>
    </cfRule>
  </conditionalFormatting>
  <conditionalFormatting sqref="AI469">
    <cfRule type="expression" dxfId="2243" priority="1727">
      <formula>IF(RIGHT(TEXT(AI469,"0.#"),1)=".",FALSE,TRUE)</formula>
    </cfRule>
    <cfRule type="expression" dxfId="2242" priority="1728">
      <formula>IF(RIGHT(TEXT(AI469,"0.#"),1)=".",TRUE,FALSE)</formula>
    </cfRule>
  </conditionalFormatting>
  <conditionalFormatting sqref="AQ468">
    <cfRule type="expression" dxfId="2241" priority="1719">
      <formula>IF(RIGHT(TEXT(AQ468,"0.#"),1)=".",FALSE,TRUE)</formula>
    </cfRule>
    <cfRule type="expression" dxfId="2240" priority="1720">
      <formula>IF(RIGHT(TEXT(AQ468,"0.#"),1)=".",TRUE,FALSE)</formula>
    </cfRule>
  </conditionalFormatting>
  <conditionalFormatting sqref="AQ469">
    <cfRule type="expression" dxfId="2239" priority="1723">
      <formula>IF(RIGHT(TEXT(AQ469,"0.#"),1)=".",FALSE,TRUE)</formula>
    </cfRule>
    <cfRule type="expression" dxfId="2238" priority="1724">
      <formula>IF(RIGHT(TEXT(AQ469,"0.#"),1)=".",TRUE,FALSE)</formula>
    </cfRule>
  </conditionalFormatting>
  <conditionalFormatting sqref="AQ470">
    <cfRule type="expression" dxfId="2237" priority="1721">
      <formula>IF(RIGHT(TEXT(AQ470,"0.#"),1)=".",FALSE,TRUE)</formula>
    </cfRule>
    <cfRule type="expression" dxfId="2236" priority="1722">
      <formula>IF(RIGHT(TEXT(AQ470,"0.#"),1)=".",TRUE,FALSE)</formula>
    </cfRule>
  </conditionalFormatting>
  <conditionalFormatting sqref="AE475">
    <cfRule type="expression" dxfId="2235" priority="1713">
      <formula>IF(RIGHT(TEXT(AE475,"0.#"),1)=".",FALSE,TRUE)</formula>
    </cfRule>
    <cfRule type="expression" dxfId="2234" priority="1714">
      <formula>IF(RIGHT(TEXT(AE475,"0.#"),1)=".",TRUE,FALSE)</formula>
    </cfRule>
  </conditionalFormatting>
  <conditionalFormatting sqref="AE473">
    <cfRule type="expression" dxfId="2233" priority="1717">
      <formula>IF(RIGHT(TEXT(AE473,"0.#"),1)=".",FALSE,TRUE)</formula>
    </cfRule>
    <cfRule type="expression" dxfId="2232" priority="1718">
      <formula>IF(RIGHT(TEXT(AE473,"0.#"),1)=".",TRUE,FALSE)</formula>
    </cfRule>
  </conditionalFormatting>
  <conditionalFormatting sqref="AE474">
    <cfRule type="expression" dxfId="2231" priority="1715">
      <formula>IF(RIGHT(TEXT(AE474,"0.#"),1)=".",FALSE,TRUE)</formula>
    </cfRule>
    <cfRule type="expression" dxfId="2230" priority="1716">
      <formula>IF(RIGHT(TEXT(AE474,"0.#"),1)=".",TRUE,FALSE)</formula>
    </cfRule>
  </conditionalFormatting>
  <conditionalFormatting sqref="AM475">
    <cfRule type="expression" dxfId="2229" priority="1707">
      <formula>IF(RIGHT(TEXT(AM475,"0.#"),1)=".",FALSE,TRUE)</formula>
    </cfRule>
    <cfRule type="expression" dxfId="2228" priority="1708">
      <formula>IF(RIGHT(TEXT(AM475,"0.#"),1)=".",TRUE,FALSE)</formula>
    </cfRule>
  </conditionalFormatting>
  <conditionalFormatting sqref="AM473">
    <cfRule type="expression" dxfId="2227" priority="1711">
      <formula>IF(RIGHT(TEXT(AM473,"0.#"),1)=".",FALSE,TRUE)</formula>
    </cfRule>
    <cfRule type="expression" dxfId="2226" priority="1712">
      <formula>IF(RIGHT(TEXT(AM473,"0.#"),1)=".",TRUE,FALSE)</formula>
    </cfRule>
  </conditionalFormatting>
  <conditionalFormatting sqref="AM474">
    <cfRule type="expression" dxfId="2225" priority="1709">
      <formula>IF(RIGHT(TEXT(AM474,"0.#"),1)=".",FALSE,TRUE)</formula>
    </cfRule>
    <cfRule type="expression" dxfId="2224" priority="1710">
      <formula>IF(RIGHT(TEXT(AM474,"0.#"),1)=".",TRUE,FALSE)</formula>
    </cfRule>
  </conditionalFormatting>
  <conditionalFormatting sqref="AU475">
    <cfRule type="expression" dxfId="2223" priority="1701">
      <formula>IF(RIGHT(TEXT(AU475,"0.#"),1)=".",FALSE,TRUE)</formula>
    </cfRule>
    <cfRule type="expression" dxfId="2222" priority="1702">
      <formula>IF(RIGHT(TEXT(AU475,"0.#"),1)=".",TRUE,FALSE)</formula>
    </cfRule>
  </conditionalFormatting>
  <conditionalFormatting sqref="AU473">
    <cfRule type="expression" dxfId="2221" priority="1705">
      <formula>IF(RIGHT(TEXT(AU473,"0.#"),1)=".",FALSE,TRUE)</formula>
    </cfRule>
    <cfRule type="expression" dxfId="2220" priority="1706">
      <formula>IF(RIGHT(TEXT(AU473,"0.#"),1)=".",TRUE,FALSE)</formula>
    </cfRule>
  </conditionalFormatting>
  <conditionalFormatting sqref="AU474">
    <cfRule type="expression" dxfId="2219" priority="1703">
      <formula>IF(RIGHT(TEXT(AU474,"0.#"),1)=".",FALSE,TRUE)</formula>
    </cfRule>
    <cfRule type="expression" dxfId="2218" priority="1704">
      <formula>IF(RIGHT(TEXT(AU474,"0.#"),1)=".",TRUE,FALSE)</formula>
    </cfRule>
  </conditionalFormatting>
  <conditionalFormatting sqref="AI475">
    <cfRule type="expression" dxfId="2217" priority="1695">
      <formula>IF(RIGHT(TEXT(AI475,"0.#"),1)=".",FALSE,TRUE)</formula>
    </cfRule>
    <cfRule type="expression" dxfId="2216" priority="1696">
      <formula>IF(RIGHT(TEXT(AI475,"0.#"),1)=".",TRUE,FALSE)</formula>
    </cfRule>
  </conditionalFormatting>
  <conditionalFormatting sqref="AI473">
    <cfRule type="expression" dxfId="2215" priority="1699">
      <formula>IF(RIGHT(TEXT(AI473,"0.#"),1)=".",FALSE,TRUE)</formula>
    </cfRule>
    <cfRule type="expression" dxfId="2214" priority="1700">
      <formula>IF(RIGHT(TEXT(AI473,"0.#"),1)=".",TRUE,FALSE)</formula>
    </cfRule>
  </conditionalFormatting>
  <conditionalFormatting sqref="AI474">
    <cfRule type="expression" dxfId="2213" priority="1697">
      <formula>IF(RIGHT(TEXT(AI474,"0.#"),1)=".",FALSE,TRUE)</formula>
    </cfRule>
    <cfRule type="expression" dxfId="2212" priority="1698">
      <formula>IF(RIGHT(TEXT(AI474,"0.#"),1)=".",TRUE,FALSE)</formula>
    </cfRule>
  </conditionalFormatting>
  <conditionalFormatting sqref="AQ473">
    <cfRule type="expression" dxfId="2211" priority="1689">
      <formula>IF(RIGHT(TEXT(AQ473,"0.#"),1)=".",FALSE,TRUE)</formula>
    </cfRule>
    <cfRule type="expression" dxfId="2210" priority="1690">
      <formula>IF(RIGHT(TEXT(AQ473,"0.#"),1)=".",TRUE,FALSE)</formula>
    </cfRule>
  </conditionalFormatting>
  <conditionalFormatting sqref="AQ474">
    <cfRule type="expression" dxfId="2209" priority="1693">
      <formula>IF(RIGHT(TEXT(AQ474,"0.#"),1)=".",FALSE,TRUE)</formula>
    </cfRule>
    <cfRule type="expression" dxfId="2208" priority="1694">
      <formula>IF(RIGHT(TEXT(AQ474,"0.#"),1)=".",TRUE,FALSE)</formula>
    </cfRule>
  </conditionalFormatting>
  <conditionalFormatting sqref="AQ475">
    <cfRule type="expression" dxfId="2207" priority="1691">
      <formula>IF(RIGHT(TEXT(AQ475,"0.#"),1)=".",FALSE,TRUE)</formula>
    </cfRule>
    <cfRule type="expression" dxfId="2206" priority="1692">
      <formula>IF(RIGHT(TEXT(AQ475,"0.#"),1)=".",TRUE,FALSE)</formula>
    </cfRule>
  </conditionalFormatting>
  <conditionalFormatting sqref="AE480">
    <cfRule type="expression" dxfId="2205" priority="1683">
      <formula>IF(RIGHT(TEXT(AE480,"0.#"),1)=".",FALSE,TRUE)</formula>
    </cfRule>
    <cfRule type="expression" dxfId="2204" priority="1684">
      <formula>IF(RIGHT(TEXT(AE480,"0.#"),1)=".",TRUE,FALSE)</formula>
    </cfRule>
  </conditionalFormatting>
  <conditionalFormatting sqref="AE478">
    <cfRule type="expression" dxfId="2203" priority="1687">
      <formula>IF(RIGHT(TEXT(AE478,"0.#"),1)=".",FALSE,TRUE)</formula>
    </cfRule>
    <cfRule type="expression" dxfId="2202" priority="1688">
      <formula>IF(RIGHT(TEXT(AE478,"0.#"),1)=".",TRUE,FALSE)</formula>
    </cfRule>
  </conditionalFormatting>
  <conditionalFormatting sqref="AE479">
    <cfRule type="expression" dxfId="2201" priority="1685">
      <formula>IF(RIGHT(TEXT(AE479,"0.#"),1)=".",FALSE,TRUE)</formula>
    </cfRule>
    <cfRule type="expression" dxfId="2200" priority="1686">
      <formula>IF(RIGHT(TEXT(AE479,"0.#"),1)=".",TRUE,FALSE)</formula>
    </cfRule>
  </conditionalFormatting>
  <conditionalFormatting sqref="AM480">
    <cfRule type="expression" dxfId="2199" priority="1677">
      <formula>IF(RIGHT(TEXT(AM480,"0.#"),1)=".",FALSE,TRUE)</formula>
    </cfRule>
    <cfRule type="expression" dxfId="2198" priority="1678">
      <formula>IF(RIGHT(TEXT(AM480,"0.#"),1)=".",TRUE,FALSE)</formula>
    </cfRule>
  </conditionalFormatting>
  <conditionalFormatting sqref="AM478">
    <cfRule type="expression" dxfId="2197" priority="1681">
      <formula>IF(RIGHT(TEXT(AM478,"0.#"),1)=".",FALSE,TRUE)</formula>
    </cfRule>
    <cfRule type="expression" dxfId="2196" priority="1682">
      <formula>IF(RIGHT(TEXT(AM478,"0.#"),1)=".",TRUE,FALSE)</formula>
    </cfRule>
  </conditionalFormatting>
  <conditionalFormatting sqref="AM479">
    <cfRule type="expression" dxfId="2195" priority="1679">
      <formula>IF(RIGHT(TEXT(AM479,"0.#"),1)=".",FALSE,TRUE)</formula>
    </cfRule>
    <cfRule type="expression" dxfId="2194" priority="1680">
      <formula>IF(RIGHT(TEXT(AM479,"0.#"),1)=".",TRUE,FALSE)</formula>
    </cfRule>
  </conditionalFormatting>
  <conditionalFormatting sqref="AU480">
    <cfRule type="expression" dxfId="2193" priority="1671">
      <formula>IF(RIGHT(TEXT(AU480,"0.#"),1)=".",FALSE,TRUE)</formula>
    </cfRule>
    <cfRule type="expression" dxfId="2192" priority="1672">
      <formula>IF(RIGHT(TEXT(AU480,"0.#"),1)=".",TRUE,FALSE)</formula>
    </cfRule>
  </conditionalFormatting>
  <conditionalFormatting sqref="AU478">
    <cfRule type="expression" dxfId="2191" priority="1675">
      <formula>IF(RIGHT(TEXT(AU478,"0.#"),1)=".",FALSE,TRUE)</formula>
    </cfRule>
    <cfRule type="expression" dxfId="2190" priority="1676">
      <formula>IF(RIGHT(TEXT(AU478,"0.#"),1)=".",TRUE,FALSE)</formula>
    </cfRule>
  </conditionalFormatting>
  <conditionalFormatting sqref="AU479">
    <cfRule type="expression" dxfId="2189" priority="1673">
      <formula>IF(RIGHT(TEXT(AU479,"0.#"),1)=".",FALSE,TRUE)</formula>
    </cfRule>
    <cfRule type="expression" dxfId="2188" priority="1674">
      <formula>IF(RIGHT(TEXT(AU479,"0.#"),1)=".",TRUE,FALSE)</formula>
    </cfRule>
  </conditionalFormatting>
  <conditionalFormatting sqref="AI480">
    <cfRule type="expression" dxfId="2187" priority="1665">
      <formula>IF(RIGHT(TEXT(AI480,"0.#"),1)=".",FALSE,TRUE)</formula>
    </cfRule>
    <cfRule type="expression" dxfId="2186" priority="1666">
      <formula>IF(RIGHT(TEXT(AI480,"0.#"),1)=".",TRUE,FALSE)</formula>
    </cfRule>
  </conditionalFormatting>
  <conditionalFormatting sqref="AI478">
    <cfRule type="expression" dxfId="2185" priority="1669">
      <formula>IF(RIGHT(TEXT(AI478,"0.#"),1)=".",FALSE,TRUE)</formula>
    </cfRule>
    <cfRule type="expression" dxfId="2184" priority="1670">
      <formula>IF(RIGHT(TEXT(AI478,"0.#"),1)=".",TRUE,FALSE)</formula>
    </cfRule>
  </conditionalFormatting>
  <conditionalFormatting sqref="AI479">
    <cfRule type="expression" dxfId="2183" priority="1667">
      <formula>IF(RIGHT(TEXT(AI479,"0.#"),1)=".",FALSE,TRUE)</formula>
    </cfRule>
    <cfRule type="expression" dxfId="2182" priority="1668">
      <formula>IF(RIGHT(TEXT(AI479,"0.#"),1)=".",TRUE,FALSE)</formula>
    </cfRule>
  </conditionalFormatting>
  <conditionalFormatting sqref="AQ478">
    <cfRule type="expression" dxfId="2181" priority="1659">
      <formula>IF(RIGHT(TEXT(AQ478,"0.#"),1)=".",FALSE,TRUE)</formula>
    </cfRule>
    <cfRule type="expression" dxfId="2180" priority="1660">
      <formula>IF(RIGHT(TEXT(AQ478,"0.#"),1)=".",TRUE,FALSE)</formula>
    </cfRule>
  </conditionalFormatting>
  <conditionalFormatting sqref="AQ479">
    <cfRule type="expression" dxfId="2179" priority="1663">
      <formula>IF(RIGHT(TEXT(AQ479,"0.#"),1)=".",FALSE,TRUE)</formula>
    </cfRule>
    <cfRule type="expression" dxfId="2178" priority="1664">
      <formula>IF(RIGHT(TEXT(AQ479,"0.#"),1)=".",TRUE,FALSE)</formula>
    </cfRule>
  </conditionalFormatting>
  <conditionalFormatting sqref="AQ480">
    <cfRule type="expression" dxfId="2177" priority="1661">
      <formula>IF(RIGHT(TEXT(AQ480,"0.#"),1)=".",FALSE,TRUE)</formula>
    </cfRule>
    <cfRule type="expression" dxfId="2176" priority="1662">
      <formula>IF(RIGHT(TEXT(AQ480,"0.#"),1)=".",TRUE,FALSE)</formula>
    </cfRule>
  </conditionalFormatting>
  <conditionalFormatting sqref="AM47">
    <cfRule type="expression" dxfId="2175" priority="1953">
      <formula>IF(RIGHT(TEXT(AM47,"0.#"),1)=".",FALSE,TRUE)</formula>
    </cfRule>
    <cfRule type="expression" dxfId="2174" priority="1954">
      <formula>IF(RIGHT(TEXT(AM47,"0.#"),1)=".",TRUE,FALSE)</formula>
    </cfRule>
  </conditionalFormatting>
  <conditionalFormatting sqref="AI46">
    <cfRule type="expression" dxfId="2173" priority="1957">
      <formula>IF(RIGHT(TEXT(AI46,"0.#"),1)=".",FALSE,TRUE)</formula>
    </cfRule>
    <cfRule type="expression" dxfId="2172" priority="1958">
      <formula>IF(RIGHT(TEXT(AI46,"0.#"),1)=".",TRUE,FALSE)</formula>
    </cfRule>
  </conditionalFormatting>
  <conditionalFormatting sqref="AM46">
    <cfRule type="expression" dxfId="2171" priority="1955">
      <formula>IF(RIGHT(TEXT(AM46,"0.#"),1)=".",FALSE,TRUE)</formula>
    </cfRule>
    <cfRule type="expression" dxfId="2170" priority="1956">
      <formula>IF(RIGHT(TEXT(AM46,"0.#"),1)=".",TRUE,FALSE)</formula>
    </cfRule>
  </conditionalFormatting>
  <conditionalFormatting sqref="AU46:AU48">
    <cfRule type="expression" dxfId="2169" priority="1947">
      <formula>IF(RIGHT(TEXT(AU46,"0.#"),1)=".",FALSE,TRUE)</formula>
    </cfRule>
    <cfRule type="expression" dxfId="2168" priority="1948">
      <formula>IF(RIGHT(TEXT(AU46,"0.#"),1)=".",TRUE,FALSE)</formula>
    </cfRule>
  </conditionalFormatting>
  <conditionalFormatting sqref="AM48">
    <cfRule type="expression" dxfId="2167" priority="1951">
      <formula>IF(RIGHT(TEXT(AM48,"0.#"),1)=".",FALSE,TRUE)</formula>
    </cfRule>
    <cfRule type="expression" dxfId="2166" priority="1952">
      <formula>IF(RIGHT(TEXT(AM48,"0.#"),1)=".",TRUE,FALSE)</formula>
    </cfRule>
  </conditionalFormatting>
  <conditionalFormatting sqref="AQ46:AQ48">
    <cfRule type="expression" dxfId="2165" priority="1949">
      <formula>IF(RIGHT(TEXT(AQ46,"0.#"),1)=".",FALSE,TRUE)</formula>
    </cfRule>
    <cfRule type="expression" dxfId="2164" priority="1950">
      <formula>IF(RIGHT(TEXT(AQ46,"0.#"),1)=".",TRUE,FALSE)</formula>
    </cfRule>
  </conditionalFormatting>
  <conditionalFormatting sqref="AE146:AE147 AI146:AI147 AM146:AM147 AQ146:AQ147 AU146:AU147">
    <cfRule type="expression" dxfId="2163" priority="1941">
      <formula>IF(RIGHT(TEXT(AE146,"0.#"),1)=".",FALSE,TRUE)</formula>
    </cfRule>
    <cfRule type="expression" dxfId="2162" priority="1942">
      <formula>IF(RIGHT(TEXT(AE146,"0.#"),1)=".",TRUE,FALSE)</formula>
    </cfRule>
  </conditionalFormatting>
  <conditionalFormatting sqref="AE138:AE139 AI138:AI139 AM138:AM139 AQ138:AQ139 AU138:AU139">
    <cfRule type="expression" dxfId="2161" priority="1945">
      <formula>IF(RIGHT(TEXT(AE138,"0.#"),1)=".",FALSE,TRUE)</formula>
    </cfRule>
    <cfRule type="expression" dxfId="2160" priority="1946">
      <formula>IF(RIGHT(TEXT(AE138,"0.#"),1)=".",TRUE,FALSE)</formula>
    </cfRule>
  </conditionalFormatting>
  <conditionalFormatting sqref="AE142:AE143 AI142:AI143 AM142:AM143 AQ142:AQ143 AU142:AU143">
    <cfRule type="expression" dxfId="2159" priority="1943">
      <formula>IF(RIGHT(TEXT(AE142,"0.#"),1)=".",FALSE,TRUE)</formula>
    </cfRule>
    <cfRule type="expression" dxfId="2158" priority="1944">
      <formula>IF(RIGHT(TEXT(AE142,"0.#"),1)=".",TRUE,FALSE)</formula>
    </cfRule>
  </conditionalFormatting>
  <conditionalFormatting sqref="AE198:AE199 AI198:AI199 AM198:AM199 AQ198:AQ199 AU198:AU199">
    <cfRule type="expression" dxfId="2157" priority="1935">
      <formula>IF(RIGHT(TEXT(AE198,"0.#"),1)=".",FALSE,TRUE)</formula>
    </cfRule>
    <cfRule type="expression" dxfId="2156" priority="1936">
      <formula>IF(RIGHT(TEXT(AE198,"0.#"),1)=".",TRUE,FALSE)</formula>
    </cfRule>
  </conditionalFormatting>
  <conditionalFormatting sqref="AE150:AE151 AI150:AI151 AM150:AM151 AQ150:AQ151 AU150:AU151">
    <cfRule type="expression" dxfId="2155" priority="1939">
      <formula>IF(RIGHT(TEXT(AE150,"0.#"),1)=".",FALSE,TRUE)</formula>
    </cfRule>
    <cfRule type="expression" dxfId="2154" priority="1940">
      <formula>IF(RIGHT(TEXT(AE150,"0.#"),1)=".",TRUE,FALSE)</formula>
    </cfRule>
  </conditionalFormatting>
  <conditionalFormatting sqref="AE194:AE195 AI194:AI195 AM194:AM195 AQ194:AQ195 AU194:AU195">
    <cfRule type="expression" dxfId="2153" priority="1937">
      <formula>IF(RIGHT(TEXT(AE194,"0.#"),1)=".",FALSE,TRUE)</formula>
    </cfRule>
    <cfRule type="expression" dxfId="2152" priority="1938">
      <formula>IF(RIGHT(TEXT(AE194,"0.#"),1)=".",TRUE,FALSE)</formula>
    </cfRule>
  </conditionalFormatting>
  <conditionalFormatting sqref="AE210:AE211 AI210:AI211 AM210:AM211 AQ210:AQ211 AU210:AU211">
    <cfRule type="expression" dxfId="2151" priority="1929">
      <formula>IF(RIGHT(TEXT(AE210,"0.#"),1)=".",FALSE,TRUE)</formula>
    </cfRule>
    <cfRule type="expression" dxfId="2150" priority="1930">
      <formula>IF(RIGHT(TEXT(AE210,"0.#"),1)=".",TRUE,FALSE)</formula>
    </cfRule>
  </conditionalFormatting>
  <conditionalFormatting sqref="AE202:AE203 AI202:AI203 AM202:AM203 AQ202:AQ203 AU202:AU203">
    <cfRule type="expression" dxfId="2149" priority="1933">
      <formula>IF(RIGHT(TEXT(AE202,"0.#"),1)=".",FALSE,TRUE)</formula>
    </cfRule>
    <cfRule type="expression" dxfId="2148" priority="1934">
      <formula>IF(RIGHT(TEXT(AE202,"0.#"),1)=".",TRUE,FALSE)</formula>
    </cfRule>
  </conditionalFormatting>
  <conditionalFormatting sqref="AE206:AE207 AI206:AI207 AM206:AM207 AQ206:AQ207 AU206:AU207">
    <cfRule type="expression" dxfId="2147" priority="1931">
      <formula>IF(RIGHT(TEXT(AE206,"0.#"),1)=".",FALSE,TRUE)</formula>
    </cfRule>
    <cfRule type="expression" dxfId="2146" priority="1932">
      <formula>IF(RIGHT(TEXT(AE206,"0.#"),1)=".",TRUE,FALSE)</formula>
    </cfRule>
  </conditionalFormatting>
  <conditionalFormatting sqref="AE262:AE263 AI262:AI263 AM262:AM263 AQ262:AQ263 AU262:AU263">
    <cfRule type="expression" dxfId="2145" priority="1923">
      <formula>IF(RIGHT(TEXT(AE262,"0.#"),1)=".",FALSE,TRUE)</formula>
    </cfRule>
    <cfRule type="expression" dxfId="2144" priority="1924">
      <formula>IF(RIGHT(TEXT(AE262,"0.#"),1)=".",TRUE,FALSE)</formula>
    </cfRule>
  </conditionalFormatting>
  <conditionalFormatting sqref="AE254:AE255 AI254:AI255 AM254:AM255 AQ254:AQ255 AU254:AU255">
    <cfRule type="expression" dxfId="2143" priority="1927">
      <formula>IF(RIGHT(TEXT(AE254,"0.#"),1)=".",FALSE,TRUE)</formula>
    </cfRule>
    <cfRule type="expression" dxfId="2142" priority="1928">
      <formula>IF(RIGHT(TEXT(AE254,"0.#"),1)=".",TRUE,FALSE)</formula>
    </cfRule>
  </conditionalFormatting>
  <conditionalFormatting sqref="AE258:AE259 AI258:AI259 AM258:AM259 AQ258:AQ259 AU258:AU259">
    <cfRule type="expression" dxfId="2141" priority="1925">
      <formula>IF(RIGHT(TEXT(AE258,"0.#"),1)=".",FALSE,TRUE)</formula>
    </cfRule>
    <cfRule type="expression" dxfId="2140" priority="1926">
      <formula>IF(RIGHT(TEXT(AE258,"0.#"),1)=".",TRUE,FALSE)</formula>
    </cfRule>
  </conditionalFormatting>
  <conditionalFormatting sqref="AE314:AE315 AI314:AI315 AM314:AM315 AQ314:AQ315 AU314:AU315">
    <cfRule type="expression" dxfId="2139" priority="1917">
      <formula>IF(RIGHT(TEXT(AE314,"0.#"),1)=".",FALSE,TRUE)</formula>
    </cfRule>
    <cfRule type="expression" dxfId="2138" priority="1918">
      <formula>IF(RIGHT(TEXT(AE314,"0.#"),1)=".",TRUE,FALSE)</formula>
    </cfRule>
  </conditionalFormatting>
  <conditionalFormatting sqref="AE266:AE267 AI266:AI267 AM266:AM267 AQ266:AQ267 AU266:AU267">
    <cfRule type="expression" dxfId="2137" priority="1921">
      <formula>IF(RIGHT(TEXT(AE266,"0.#"),1)=".",FALSE,TRUE)</formula>
    </cfRule>
    <cfRule type="expression" dxfId="2136" priority="1922">
      <formula>IF(RIGHT(TEXT(AE266,"0.#"),1)=".",TRUE,FALSE)</formula>
    </cfRule>
  </conditionalFormatting>
  <conditionalFormatting sqref="AE270:AE271 AI270:AI271 AM270:AM271 AQ270:AQ271 AU270:AU271">
    <cfRule type="expression" dxfId="2135" priority="1919">
      <formula>IF(RIGHT(TEXT(AE270,"0.#"),1)=".",FALSE,TRUE)</formula>
    </cfRule>
    <cfRule type="expression" dxfId="2134" priority="1920">
      <formula>IF(RIGHT(TEXT(AE270,"0.#"),1)=".",TRUE,FALSE)</formula>
    </cfRule>
  </conditionalFormatting>
  <conditionalFormatting sqref="AE326:AE327 AI326:AI327 AM326:AM327 AQ326:AQ327 AU326:AU327">
    <cfRule type="expression" dxfId="2133" priority="1911">
      <formula>IF(RIGHT(TEXT(AE326,"0.#"),1)=".",FALSE,TRUE)</formula>
    </cfRule>
    <cfRule type="expression" dxfId="2132" priority="1912">
      <formula>IF(RIGHT(TEXT(AE326,"0.#"),1)=".",TRUE,FALSE)</formula>
    </cfRule>
  </conditionalFormatting>
  <conditionalFormatting sqref="AE318:AE319 AI318:AI319 AM318:AM319 AQ318:AQ319 AU318:AU319">
    <cfRule type="expression" dxfId="2131" priority="1915">
      <formula>IF(RIGHT(TEXT(AE318,"0.#"),1)=".",FALSE,TRUE)</formula>
    </cfRule>
    <cfRule type="expression" dxfId="2130" priority="1916">
      <formula>IF(RIGHT(TEXT(AE318,"0.#"),1)=".",TRUE,FALSE)</formula>
    </cfRule>
  </conditionalFormatting>
  <conditionalFormatting sqref="AE322:AE323 AI322:AI323 AM322:AM323 AQ322:AQ323 AU322:AU323">
    <cfRule type="expression" dxfId="2129" priority="1913">
      <formula>IF(RIGHT(TEXT(AE322,"0.#"),1)=".",FALSE,TRUE)</formula>
    </cfRule>
    <cfRule type="expression" dxfId="2128" priority="1914">
      <formula>IF(RIGHT(TEXT(AE322,"0.#"),1)=".",TRUE,FALSE)</formula>
    </cfRule>
  </conditionalFormatting>
  <conditionalFormatting sqref="AE378:AE379 AI378:AI379 AM378:AM379 AQ378:AQ379 AU378:AU379">
    <cfRule type="expression" dxfId="2127" priority="1905">
      <formula>IF(RIGHT(TEXT(AE378,"0.#"),1)=".",FALSE,TRUE)</formula>
    </cfRule>
    <cfRule type="expression" dxfId="2126" priority="1906">
      <formula>IF(RIGHT(TEXT(AE378,"0.#"),1)=".",TRUE,FALSE)</formula>
    </cfRule>
  </conditionalFormatting>
  <conditionalFormatting sqref="AE330:AE331 AI330:AI331 AM330:AM331 AQ330:AQ331 AU330:AU331">
    <cfRule type="expression" dxfId="2125" priority="1909">
      <formula>IF(RIGHT(TEXT(AE330,"0.#"),1)=".",FALSE,TRUE)</formula>
    </cfRule>
    <cfRule type="expression" dxfId="2124" priority="1910">
      <formula>IF(RIGHT(TEXT(AE330,"0.#"),1)=".",TRUE,FALSE)</formula>
    </cfRule>
  </conditionalFormatting>
  <conditionalFormatting sqref="AE374:AE375 AI374:AI375 AM374:AM375 AQ374:AQ375 AU374:AU375">
    <cfRule type="expression" dxfId="2123" priority="1907">
      <formula>IF(RIGHT(TEXT(AE374,"0.#"),1)=".",FALSE,TRUE)</formula>
    </cfRule>
    <cfRule type="expression" dxfId="2122" priority="1908">
      <formula>IF(RIGHT(TEXT(AE374,"0.#"),1)=".",TRUE,FALSE)</formula>
    </cfRule>
  </conditionalFormatting>
  <conditionalFormatting sqref="AE390:AE391 AI390:AI391 AM390:AM391 AQ390:AQ391 AU390:AU391">
    <cfRule type="expression" dxfId="2121" priority="1899">
      <formula>IF(RIGHT(TEXT(AE390,"0.#"),1)=".",FALSE,TRUE)</formula>
    </cfRule>
    <cfRule type="expression" dxfId="2120" priority="1900">
      <formula>IF(RIGHT(TEXT(AE390,"0.#"),1)=".",TRUE,FALSE)</formula>
    </cfRule>
  </conditionalFormatting>
  <conditionalFormatting sqref="AE382:AE383 AI382:AI383 AM382:AM383 AQ382:AQ383 AU382:AU383">
    <cfRule type="expression" dxfId="2119" priority="1903">
      <formula>IF(RIGHT(TEXT(AE382,"0.#"),1)=".",FALSE,TRUE)</formula>
    </cfRule>
    <cfRule type="expression" dxfId="2118" priority="1904">
      <formula>IF(RIGHT(TEXT(AE382,"0.#"),1)=".",TRUE,FALSE)</formula>
    </cfRule>
  </conditionalFormatting>
  <conditionalFormatting sqref="AE386:AE387 AI386:AI387 AM386:AM387 AQ386:AQ387 AU386:AU387">
    <cfRule type="expression" dxfId="2117" priority="1901">
      <formula>IF(RIGHT(TEXT(AE386,"0.#"),1)=".",FALSE,TRUE)</formula>
    </cfRule>
    <cfRule type="expression" dxfId="2116" priority="1902">
      <formula>IF(RIGHT(TEXT(AE386,"0.#"),1)=".",TRUE,FALSE)</formula>
    </cfRule>
  </conditionalFormatting>
  <conditionalFormatting sqref="AE440">
    <cfRule type="expression" dxfId="2115" priority="1893">
      <formula>IF(RIGHT(TEXT(AE440,"0.#"),1)=".",FALSE,TRUE)</formula>
    </cfRule>
    <cfRule type="expression" dxfId="2114" priority="1894">
      <formula>IF(RIGHT(TEXT(AE440,"0.#"),1)=".",TRUE,FALSE)</formula>
    </cfRule>
  </conditionalFormatting>
  <conditionalFormatting sqref="AE438">
    <cfRule type="expression" dxfId="2113" priority="1897">
      <formula>IF(RIGHT(TEXT(AE438,"0.#"),1)=".",FALSE,TRUE)</formula>
    </cfRule>
    <cfRule type="expression" dxfId="2112" priority="1898">
      <formula>IF(RIGHT(TEXT(AE438,"0.#"),1)=".",TRUE,FALSE)</formula>
    </cfRule>
  </conditionalFormatting>
  <conditionalFormatting sqref="AE439">
    <cfRule type="expression" dxfId="2111" priority="1895">
      <formula>IF(RIGHT(TEXT(AE439,"0.#"),1)=".",FALSE,TRUE)</formula>
    </cfRule>
    <cfRule type="expression" dxfId="2110" priority="1896">
      <formula>IF(RIGHT(TEXT(AE439,"0.#"),1)=".",TRUE,FALSE)</formula>
    </cfRule>
  </conditionalFormatting>
  <conditionalFormatting sqref="AM440">
    <cfRule type="expression" dxfId="2109" priority="1887">
      <formula>IF(RIGHT(TEXT(AM440,"0.#"),1)=".",FALSE,TRUE)</formula>
    </cfRule>
    <cfRule type="expression" dxfId="2108" priority="1888">
      <formula>IF(RIGHT(TEXT(AM440,"0.#"),1)=".",TRUE,FALSE)</formula>
    </cfRule>
  </conditionalFormatting>
  <conditionalFormatting sqref="AM438">
    <cfRule type="expression" dxfId="2107" priority="1891">
      <formula>IF(RIGHT(TEXT(AM438,"0.#"),1)=".",FALSE,TRUE)</formula>
    </cfRule>
    <cfRule type="expression" dxfId="2106" priority="1892">
      <formula>IF(RIGHT(TEXT(AM438,"0.#"),1)=".",TRUE,FALSE)</formula>
    </cfRule>
  </conditionalFormatting>
  <conditionalFormatting sqref="AM439">
    <cfRule type="expression" dxfId="2105" priority="1889">
      <formula>IF(RIGHT(TEXT(AM439,"0.#"),1)=".",FALSE,TRUE)</formula>
    </cfRule>
    <cfRule type="expression" dxfId="2104" priority="1890">
      <formula>IF(RIGHT(TEXT(AM439,"0.#"),1)=".",TRUE,FALSE)</formula>
    </cfRule>
  </conditionalFormatting>
  <conditionalFormatting sqref="AU440">
    <cfRule type="expression" dxfId="2103" priority="1881">
      <formula>IF(RIGHT(TEXT(AU440,"0.#"),1)=".",FALSE,TRUE)</formula>
    </cfRule>
    <cfRule type="expression" dxfId="2102" priority="1882">
      <formula>IF(RIGHT(TEXT(AU440,"0.#"),1)=".",TRUE,FALSE)</formula>
    </cfRule>
  </conditionalFormatting>
  <conditionalFormatting sqref="AU438">
    <cfRule type="expression" dxfId="2101" priority="1885">
      <formula>IF(RIGHT(TEXT(AU438,"0.#"),1)=".",FALSE,TRUE)</formula>
    </cfRule>
    <cfRule type="expression" dxfId="2100" priority="1886">
      <formula>IF(RIGHT(TEXT(AU438,"0.#"),1)=".",TRUE,FALSE)</formula>
    </cfRule>
  </conditionalFormatting>
  <conditionalFormatting sqref="AU439">
    <cfRule type="expression" dxfId="2099" priority="1883">
      <formula>IF(RIGHT(TEXT(AU439,"0.#"),1)=".",FALSE,TRUE)</formula>
    </cfRule>
    <cfRule type="expression" dxfId="2098" priority="1884">
      <formula>IF(RIGHT(TEXT(AU439,"0.#"),1)=".",TRUE,FALSE)</formula>
    </cfRule>
  </conditionalFormatting>
  <conditionalFormatting sqref="AI440">
    <cfRule type="expression" dxfId="2097" priority="1875">
      <formula>IF(RIGHT(TEXT(AI440,"0.#"),1)=".",FALSE,TRUE)</formula>
    </cfRule>
    <cfRule type="expression" dxfId="2096" priority="1876">
      <formula>IF(RIGHT(TEXT(AI440,"0.#"),1)=".",TRUE,FALSE)</formula>
    </cfRule>
  </conditionalFormatting>
  <conditionalFormatting sqref="AI438">
    <cfRule type="expression" dxfId="2095" priority="1879">
      <formula>IF(RIGHT(TEXT(AI438,"0.#"),1)=".",FALSE,TRUE)</formula>
    </cfRule>
    <cfRule type="expression" dxfId="2094" priority="1880">
      <formula>IF(RIGHT(TEXT(AI438,"0.#"),1)=".",TRUE,FALSE)</formula>
    </cfRule>
  </conditionalFormatting>
  <conditionalFormatting sqref="AI439">
    <cfRule type="expression" dxfId="2093" priority="1877">
      <formula>IF(RIGHT(TEXT(AI439,"0.#"),1)=".",FALSE,TRUE)</formula>
    </cfRule>
    <cfRule type="expression" dxfId="2092" priority="1878">
      <formula>IF(RIGHT(TEXT(AI439,"0.#"),1)=".",TRUE,FALSE)</formula>
    </cfRule>
  </conditionalFormatting>
  <conditionalFormatting sqref="AQ438">
    <cfRule type="expression" dxfId="2091" priority="1869">
      <formula>IF(RIGHT(TEXT(AQ438,"0.#"),1)=".",FALSE,TRUE)</formula>
    </cfRule>
    <cfRule type="expression" dxfId="2090" priority="1870">
      <formula>IF(RIGHT(TEXT(AQ438,"0.#"),1)=".",TRUE,FALSE)</formula>
    </cfRule>
  </conditionalFormatting>
  <conditionalFormatting sqref="AQ439">
    <cfRule type="expression" dxfId="2089" priority="1873">
      <formula>IF(RIGHT(TEXT(AQ439,"0.#"),1)=".",FALSE,TRUE)</formula>
    </cfRule>
    <cfRule type="expression" dxfId="2088" priority="1874">
      <formula>IF(RIGHT(TEXT(AQ439,"0.#"),1)=".",TRUE,FALSE)</formula>
    </cfRule>
  </conditionalFormatting>
  <conditionalFormatting sqref="AQ440">
    <cfRule type="expression" dxfId="2087" priority="1871">
      <formula>IF(RIGHT(TEXT(AQ440,"0.#"),1)=".",FALSE,TRUE)</formula>
    </cfRule>
    <cfRule type="expression" dxfId="2086" priority="1872">
      <formula>IF(RIGHT(TEXT(AQ440,"0.#"),1)=".",TRUE,FALSE)</formula>
    </cfRule>
  </conditionalFormatting>
  <conditionalFormatting sqref="AE445">
    <cfRule type="expression" dxfId="2085" priority="1863">
      <formula>IF(RIGHT(TEXT(AE445,"0.#"),1)=".",FALSE,TRUE)</formula>
    </cfRule>
    <cfRule type="expression" dxfId="2084" priority="1864">
      <formula>IF(RIGHT(TEXT(AE445,"0.#"),1)=".",TRUE,FALSE)</formula>
    </cfRule>
  </conditionalFormatting>
  <conditionalFormatting sqref="AE443">
    <cfRule type="expression" dxfId="2083" priority="1867">
      <formula>IF(RIGHT(TEXT(AE443,"0.#"),1)=".",FALSE,TRUE)</formula>
    </cfRule>
    <cfRule type="expression" dxfId="2082" priority="1868">
      <formula>IF(RIGHT(TEXT(AE443,"0.#"),1)=".",TRUE,FALSE)</formula>
    </cfRule>
  </conditionalFormatting>
  <conditionalFormatting sqref="AE444">
    <cfRule type="expression" dxfId="2081" priority="1865">
      <formula>IF(RIGHT(TEXT(AE444,"0.#"),1)=".",FALSE,TRUE)</formula>
    </cfRule>
    <cfRule type="expression" dxfId="2080" priority="1866">
      <formula>IF(RIGHT(TEXT(AE444,"0.#"),1)=".",TRUE,FALSE)</formula>
    </cfRule>
  </conditionalFormatting>
  <conditionalFormatting sqref="AM445">
    <cfRule type="expression" dxfId="2079" priority="1857">
      <formula>IF(RIGHT(TEXT(AM445,"0.#"),1)=".",FALSE,TRUE)</formula>
    </cfRule>
    <cfRule type="expression" dxfId="2078" priority="1858">
      <formula>IF(RIGHT(TEXT(AM445,"0.#"),1)=".",TRUE,FALSE)</formula>
    </cfRule>
  </conditionalFormatting>
  <conditionalFormatting sqref="AM443">
    <cfRule type="expression" dxfId="2077" priority="1861">
      <formula>IF(RIGHT(TEXT(AM443,"0.#"),1)=".",FALSE,TRUE)</formula>
    </cfRule>
    <cfRule type="expression" dxfId="2076" priority="1862">
      <formula>IF(RIGHT(TEXT(AM443,"0.#"),1)=".",TRUE,FALSE)</formula>
    </cfRule>
  </conditionalFormatting>
  <conditionalFormatting sqref="AM444">
    <cfRule type="expression" dxfId="2075" priority="1859">
      <formula>IF(RIGHT(TEXT(AM444,"0.#"),1)=".",FALSE,TRUE)</formula>
    </cfRule>
    <cfRule type="expression" dxfId="2074" priority="1860">
      <formula>IF(RIGHT(TEXT(AM444,"0.#"),1)=".",TRUE,FALSE)</formula>
    </cfRule>
  </conditionalFormatting>
  <conditionalFormatting sqref="AU445">
    <cfRule type="expression" dxfId="2073" priority="1851">
      <formula>IF(RIGHT(TEXT(AU445,"0.#"),1)=".",FALSE,TRUE)</formula>
    </cfRule>
    <cfRule type="expression" dxfId="2072" priority="1852">
      <formula>IF(RIGHT(TEXT(AU445,"0.#"),1)=".",TRUE,FALSE)</formula>
    </cfRule>
  </conditionalFormatting>
  <conditionalFormatting sqref="AU443">
    <cfRule type="expression" dxfId="2071" priority="1855">
      <formula>IF(RIGHT(TEXT(AU443,"0.#"),1)=".",FALSE,TRUE)</formula>
    </cfRule>
    <cfRule type="expression" dxfId="2070" priority="1856">
      <formula>IF(RIGHT(TEXT(AU443,"0.#"),1)=".",TRUE,FALSE)</formula>
    </cfRule>
  </conditionalFormatting>
  <conditionalFormatting sqref="AU444">
    <cfRule type="expression" dxfId="2069" priority="1853">
      <formula>IF(RIGHT(TEXT(AU444,"0.#"),1)=".",FALSE,TRUE)</formula>
    </cfRule>
    <cfRule type="expression" dxfId="2068" priority="1854">
      <formula>IF(RIGHT(TEXT(AU444,"0.#"),1)=".",TRUE,FALSE)</formula>
    </cfRule>
  </conditionalFormatting>
  <conditionalFormatting sqref="AI445">
    <cfRule type="expression" dxfId="2067" priority="1845">
      <formula>IF(RIGHT(TEXT(AI445,"0.#"),1)=".",FALSE,TRUE)</formula>
    </cfRule>
    <cfRule type="expression" dxfId="2066" priority="1846">
      <formula>IF(RIGHT(TEXT(AI445,"0.#"),1)=".",TRUE,FALSE)</formula>
    </cfRule>
  </conditionalFormatting>
  <conditionalFormatting sqref="AI443">
    <cfRule type="expression" dxfId="2065" priority="1849">
      <formula>IF(RIGHT(TEXT(AI443,"0.#"),1)=".",FALSE,TRUE)</formula>
    </cfRule>
    <cfRule type="expression" dxfId="2064" priority="1850">
      <formula>IF(RIGHT(TEXT(AI443,"0.#"),1)=".",TRUE,FALSE)</formula>
    </cfRule>
  </conditionalFormatting>
  <conditionalFormatting sqref="AI444">
    <cfRule type="expression" dxfId="2063" priority="1847">
      <formula>IF(RIGHT(TEXT(AI444,"0.#"),1)=".",FALSE,TRUE)</formula>
    </cfRule>
    <cfRule type="expression" dxfId="2062" priority="1848">
      <formula>IF(RIGHT(TEXT(AI444,"0.#"),1)=".",TRUE,FALSE)</formula>
    </cfRule>
  </conditionalFormatting>
  <conditionalFormatting sqref="AQ443">
    <cfRule type="expression" dxfId="2061" priority="1839">
      <formula>IF(RIGHT(TEXT(AQ443,"0.#"),1)=".",FALSE,TRUE)</formula>
    </cfRule>
    <cfRule type="expression" dxfId="2060" priority="1840">
      <formula>IF(RIGHT(TEXT(AQ443,"0.#"),1)=".",TRUE,FALSE)</formula>
    </cfRule>
  </conditionalFormatting>
  <conditionalFormatting sqref="AQ444">
    <cfRule type="expression" dxfId="2059" priority="1843">
      <formula>IF(RIGHT(TEXT(AQ444,"0.#"),1)=".",FALSE,TRUE)</formula>
    </cfRule>
    <cfRule type="expression" dxfId="2058" priority="1844">
      <formula>IF(RIGHT(TEXT(AQ444,"0.#"),1)=".",TRUE,FALSE)</formula>
    </cfRule>
  </conditionalFormatting>
  <conditionalFormatting sqref="AQ445">
    <cfRule type="expression" dxfId="2057" priority="1841">
      <formula>IF(RIGHT(TEXT(AQ445,"0.#"),1)=".",FALSE,TRUE)</formula>
    </cfRule>
    <cfRule type="expression" dxfId="2056" priority="1842">
      <formula>IF(RIGHT(TEXT(AQ445,"0.#"),1)=".",TRUE,FALSE)</formula>
    </cfRule>
  </conditionalFormatting>
  <conditionalFormatting sqref="Y880:Y907">
    <cfRule type="expression" dxfId="2055" priority="2069">
      <formula>IF(RIGHT(TEXT(Y880,"0.#"),1)=".",FALSE,TRUE)</formula>
    </cfRule>
    <cfRule type="expression" dxfId="2054" priority="2070">
      <formula>IF(RIGHT(TEXT(Y880,"0.#"),1)=".",TRUE,FALSE)</formula>
    </cfRule>
  </conditionalFormatting>
  <conditionalFormatting sqref="Y878:Y879">
    <cfRule type="expression" dxfId="2053" priority="2063">
      <formula>IF(RIGHT(TEXT(Y878,"0.#"),1)=".",FALSE,TRUE)</formula>
    </cfRule>
    <cfRule type="expression" dxfId="2052" priority="2064">
      <formula>IF(RIGHT(TEXT(Y878,"0.#"),1)=".",TRUE,FALSE)</formula>
    </cfRule>
  </conditionalFormatting>
  <conditionalFormatting sqref="Y913:Y940">
    <cfRule type="expression" dxfId="2051" priority="2057">
      <formula>IF(RIGHT(TEXT(Y913,"0.#"),1)=".",FALSE,TRUE)</formula>
    </cfRule>
    <cfRule type="expression" dxfId="2050" priority="2058">
      <formula>IF(RIGHT(TEXT(Y913,"0.#"),1)=".",TRUE,FALSE)</formula>
    </cfRule>
  </conditionalFormatting>
  <conditionalFormatting sqref="Y911:Y912">
    <cfRule type="expression" dxfId="2049" priority="2051">
      <formula>IF(RIGHT(TEXT(Y911,"0.#"),1)=".",FALSE,TRUE)</formula>
    </cfRule>
    <cfRule type="expression" dxfId="2048" priority="2052">
      <formula>IF(RIGHT(TEXT(Y911,"0.#"),1)=".",TRUE,FALSE)</formula>
    </cfRule>
  </conditionalFormatting>
  <conditionalFormatting sqref="Y946:Y973">
    <cfRule type="expression" dxfId="2047" priority="2045">
      <formula>IF(RIGHT(TEXT(Y946,"0.#"),1)=".",FALSE,TRUE)</formula>
    </cfRule>
    <cfRule type="expression" dxfId="2046" priority="2046">
      <formula>IF(RIGHT(TEXT(Y946,"0.#"),1)=".",TRUE,FALSE)</formula>
    </cfRule>
  </conditionalFormatting>
  <conditionalFormatting sqref="Y944:Y945">
    <cfRule type="expression" dxfId="2045" priority="2039">
      <formula>IF(RIGHT(TEXT(Y944,"0.#"),1)=".",FALSE,TRUE)</formula>
    </cfRule>
    <cfRule type="expression" dxfId="2044" priority="2040">
      <formula>IF(RIGHT(TEXT(Y944,"0.#"),1)=".",TRUE,FALSE)</formula>
    </cfRule>
  </conditionalFormatting>
  <conditionalFormatting sqref="Y979:Y1006">
    <cfRule type="expression" dxfId="2043" priority="2033">
      <formula>IF(RIGHT(TEXT(Y979,"0.#"),1)=".",FALSE,TRUE)</formula>
    </cfRule>
    <cfRule type="expression" dxfId="2042" priority="2034">
      <formula>IF(RIGHT(TEXT(Y979,"0.#"),1)=".",TRUE,FALSE)</formula>
    </cfRule>
  </conditionalFormatting>
  <conditionalFormatting sqref="Y977:Y978">
    <cfRule type="expression" dxfId="2041" priority="2027">
      <formula>IF(RIGHT(TEXT(Y977,"0.#"),1)=".",FALSE,TRUE)</formula>
    </cfRule>
    <cfRule type="expression" dxfId="2040" priority="2028">
      <formula>IF(RIGHT(TEXT(Y977,"0.#"),1)=".",TRUE,FALSE)</formula>
    </cfRule>
  </conditionalFormatting>
  <conditionalFormatting sqref="Y1012:Y1039">
    <cfRule type="expression" dxfId="2039" priority="2021">
      <formula>IF(RIGHT(TEXT(Y1012,"0.#"),1)=".",FALSE,TRUE)</formula>
    </cfRule>
    <cfRule type="expression" dxfId="2038" priority="2022">
      <formula>IF(RIGHT(TEXT(Y1012,"0.#"),1)=".",TRUE,FALSE)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14" max="49" man="1"/>
    <brk id="699" max="49" man="1"/>
    <brk id="727"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42" sqref="B4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756</v>
      </c>
      <c r="M2" s="13" t="str">
        <f>IF(L2="","",K2)</f>
        <v>社会保障</v>
      </c>
      <c r="N2" s="13" t="str">
        <f>IF(M2="","",IF(N1&lt;&gt;"",CONCATENATE(N1,"、",M2),M2))</f>
        <v>社会保障</v>
      </c>
      <c r="O2" s="13"/>
      <c r="P2" s="12" t="s">
        <v>74</v>
      </c>
      <c r="Q2" s="17" t="s">
        <v>756</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t="s">
        <v>756</v>
      </c>
      <c r="H14" s="13" t="str">
        <f t="shared" si="1"/>
        <v>労働保険特別会計雇用勘定</v>
      </c>
      <c r="I14" s="13" t="str">
        <f t="shared" si="5"/>
        <v>労働保険特別会計雇用勘定</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労働保険特別会計雇用勘定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労働保険特別会計雇用勘定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労働保険特別会計雇用勘定</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7"/>
      <c r="Z2" s="824"/>
      <c r="AA2" s="825"/>
      <c r="AB2" s="1021" t="s">
        <v>11</v>
      </c>
      <c r="AC2" s="1022"/>
      <c r="AD2" s="1023"/>
      <c r="AE2" s="1027" t="s">
        <v>390</v>
      </c>
      <c r="AF2" s="1027"/>
      <c r="AG2" s="1027"/>
      <c r="AH2" s="1027"/>
      <c r="AI2" s="1027" t="s">
        <v>412</v>
      </c>
      <c r="AJ2" s="1027"/>
      <c r="AK2" s="1027"/>
      <c r="AL2" s="556"/>
      <c r="AM2" s="1027" t="s">
        <v>509</v>
      </c>
      <c r="AN2" s="1027"/>
      <c r="AO2" s="1027"/>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4"/>
      <c r="I4" s="994"/>
      <c r="J4" s="994"/>
      <c r="K4" s="994"/>
      <c r="L4" s="994"/>
      <c r="M4" s="994"/>
      <c r="N4" s="994"/>
      <c r="O4" s="995"/>
      <c r="P4" s="108"/>
      <c r="Q4" s="1002"/>
      <c r="R4" s="1002"/>
      <c r="S4" s="1002"/>
      <c r="T4" s="1002"/>
      <c r="U4" s="1002"/>
      <c r="V4" s="1002"/>
      <c r="W4" s="1002"/>
      <c r="X4" s="1003"/>
      <c r="Y4" s="1012" t="s">
        <v>12</v>
      </c>
      <c r="Z4" s="1013"/>
      <c r="AA4" s="1014"/>
      <c r="AB4" s="460"/>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6"/>
      <c r="H5" s="997"/>
      <c r="I5" s="997"/>
      <c r="J5" s="997"/>
      <c r="K5" s="997"/>
      <c r="L5" s="997"/>
      <c r="M5" s="997"/>
      <c r="N5" s="997"/>
      <c r="O5" s="998"/>
      <c r="P5" s="1004"/>
      <c r="Q5" s="1004"/>
      <c r="R5" s="1004"/>
      <c r="S5" s="1004"/>
      <c r="T5" s="1004"/>
      <c r="U5" s="1004"/>
      <c r="V5" s="1004"/>
      <c r="W5" s="1004"/>
      <c r="X5" s="1005"/>
      <c r="Y5" s="446" t="s">
        <v>54</v>
      </c>
      <c r="Z5" s="1009"/>
      <c r="AA5" s="1010"/>
      <c r="AB5" s="522"/>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9"/>
      <c r="H6" s="1000"/>
      <c r="I6" s="1000"/>
      <c r="J6" s="1000"/>
      <c r="K6" s="1000"/>
      <c r="L6" s="1000"/>
      <c r="M6" s="1000"/>
      <c r="N6" s="1000"/>
      <c r="O6" s="1001"/>
      <c r="P6" s="1006"/>
      <c r="Q6" s="1006"/>
      <c r="R6" s="1006"/>
      <c r="S6" s="1006"/>
      <c r="T6" s="1006"/>
      <c r="U6" s="1006"/>
      <c r="V6" s="1006"/>
      <c r="W6" s="1006"/>
      <c r="X6" s="1007"/>
      <c r="Y6" s="1008" t="s">
        <v>13</v>
      </c>
      <c r="Z6" s="1009"/>
      <c r="AA6" s="1010"/>
      <c r="AB6" s="592"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7"/>
      <c r="Z9" s="824"/>
      <c r="AA9" s="825"/>
      <c r="AB9" s="1021" t="s">
        <v>11</v>
      </c>
      <c r="AC9" s="1022"/>
      <c r="AD9" s="1023"/>
      <c r="AE9" s="1027" t="s">
        <v>390</v>
      </c>
      <c r="AF9" s="1027"/>
      <c r="AG9" s="1027"/>
      <c r="AH9" s="1027"/>
      <c r="AI9" s="1027" t="s">
        <v>412</v>
      </c>
      <c r="AJ9" s="1027"/>
      <c r="AK9" s="1027"/>
      <c r="AL9" s="556"/>
      <c r="AM9" s="1027" t="s">
        <v>509</v>
      </c>
      <c r="AN9" s="1027"/>
      <c r="AO9" s="1027"/>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4"/>
      <c r="I11" s="994"/>
      <c r="J11" s="994"/>
      <c r="K11" s="994"/>
      <c r="L11" s="994"/>
      <c r="M11" s="994"/>
      <c r="N11" s="994"/>
      <c r="O11" s="995"/>
      <c r="P11" s="108"/>
      <c r="Q11" s="1002"/>
      <c r="R11" s="1002"/>
      <c r="S11" s="1002"/>
      <c r="T11" s="1002"/>
      <c r="U11" s="1002"/>
      <c r="V11" s="1002"/>
      <c r="W11" s="1002"/>
      <c r="X11" s="1003"/>
      <c r="Y11" s="1012" t="s">
        <v>12</v>
      </c>
      <c r="Z11" s="1013"/>
      <c r="AA11" s="1014"/>
      <c r="AB11" s="460"/>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6"/>
      <c r="H12" s="997"/>
      <c r="I12" s="997"/>
      <c r="J12" s="997"/>
      <c r="K12" s="997"/>
      <c r="L12" s="997"/>
      <c r="M12" s="997"/>
      <c r="N12" s="997"/>
      <c r="O12" s="998"/>
      <c r="P12" s="1004"/>
      <c r="Q12" s="1004"/>
      <c r="R12" s="1004"/>
      <c r="S12" s="1004"/>
      <c r="T12" s="1004"/>
      <c r="U12" s="1004"/>
      <c r="V12" s="1004"/>
      <c r="W12" s="1004"/>
      <c r="X12" s="1005"/>
      <c r="Y12" s="446" t="s">
        <v>54</v>
      </c>
      <c r="Z12" s="1009"/>
      <c r="AA12" s="1010"/>
      <c r="AB12" s="522"/>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2"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7"/>
      <c r="Z16" s="824"/>
      <c r="AA16" s="825"/>
      <c r="AB16" s="1021" t="s">
        <v>11</v>
      </c>
      <c r="AC16" s="1022"/>
      <c r="AD16" s="1023"/>
      <c r="AE16" s="1027" t="s">
        <v>390</v>
      </c>
      <c r="AF16" s="1027"/>
      <c r="AG16" s="1027"/>
      <c r="AH16" s="1027"/>
      <c r="AI16" s="1027" t="s">
        <v>412</v>
      </c>
      <c r="AJ16" s="1027"/>
      <c r="AK16" s="1027"/>
      <c r="AL16" s="556"/>
      <c r="AM16" s="1027" t="s">
        <v>509</v>
      </c>
      <c r="AN16" s="1027"/>
      <c r="AO16" s="1027"/>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4"/>
      <c r="I18" s="994"/>
      <c r="J18" s="994"/>
      <c r="K18" s="994"/>
      <c r="L18" s="994"/>
      <c r="M18" s="994"/>
      <c r="N18" s="994"/>
      <c r="O18" s="995"/>
      <c r="P18" s="108"/>
      <c r="Q18" s="1002"/>
      <c r="R18" s="1002"/>
      <c r="S18" s="1002"/>
      <c r="T18" s="1002"/>
      <c r="U18" s="1002"/>
      <c r="V18" s="1002"/>
      <c r="W18" s="1002"/>
      <c r="X18" s="1003"/>
      <c r="Y18" s="1012" t="s">
        <v>12</v>
      </c>
      <c r="Z18" s="1013"/>
      <c r="AA18" s="1014"/>
      <c r="AB18" s="460"/>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522"/>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2"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7"/>
      <c r="Z23" s="824"/>
      <c r="AA23" s="825"/>
      <c r="AB23" s="1021" t="s">
        <v>11</v>
      </c>
      <c r="AC23" s="1022"/>
      <c r="AD23" s="1023"/>
      <c r="AE23" s="1027" t="s">
        <v>390</v>
      </c>
      <c r="AF23" s="1027"/>
      <c r="AG23" s="1027"/>
      <c r="AH23" s="1027"/>
      <c r="AI23" s="1027" t="s">
        <v>412</v>
      </c>
      <c r="AJ23" s="1027"/>
      <c r="AK23" s="1027"/>
      <c r="AL23" s="556"/>
      <c r="AM23" s="1027" t="s">
        <v>509</v>
      </c>
      <c r="AN23" s="1027"/>
      <c r="AO23" s="1027"/>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4"/>
      <c r="I25" s="994"/>
      <c r="J25" s="994"/>
      <c r="K25" s="994"/>
      <c r="L25" s="994"/>
      <c r="M25" s="994"/>
      <c r="N25" s="994"/>
      <c r="O25" s="995"/>
      <c r="P25" s="108"/>
      <c r="Q25" s="1002"/>
      <c r="R25" s="1002"/>
      <c r="S25" s="1002"/>
      <c r="T25" s="1002"/>
      <c r="U25" s="1002"/>
      <c r="V25" s="1002"/>
      <c r="W25" s="1002"/>
      <c r="X25" s="1003"/>
      <c r="Y25" s="1012" t="s">
        <v>12</v>
      </c>
      <c r="Z25" s="1013"/>
      <c r="AA25" s="1014"/>
      <c r="AB25" s="460"/>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522"/>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2"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7"/>
      <c r="Z30" s="824"/>
      <c r="AA30" s="825"/>
      <c r="AB30" s="1021" t="s">
        <v>11</v>
      </c>
      <c r="AC30" s="1022"/>
      <c r="AD30" s="1023"/>
      <c r="AE30" s="1027" t="s">
        <v>390</v>
      </c>
      <c r="AF30" s="1027"/>
      <c r="AG30" s="1027"/>
      <c r="AH30" s="1027"/>
      <c r="AI30" s="1027" t="s">
        <v>412</v>
      </c>
      <c r="AJ30" s="1027"/>
      <c r="AK30" s="1027"/>
      <c r="AL30" s="556"/>
      <c r="AM30" s="1027" t="s">
        <v>509</v>
      </c>
      <c r="AN30" s="1027"/>
      <c r="AO30" s="1027"/>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4"/>
      <c r="I32" s="994"/>
      <c r="J32" s="994"/>
      <c r="K32" s="994"/>
      <c r="L32" s="994"/>
      <c r="M32" s="994"/>
      <c r="N32" s="994"/>
      <c r="O32" s="995"/>
      <c r="P32" s="108"/>
      <c r="Q32" s="1002"/>
      <c r="R32" s="1002"/>
      <c r="S32" s="1002"/>
      <c r="T32" s="1002"/>
      <c r="U32" s="1002"/>
      <c r="V32" s="1002"/>
      <c r="W32" s="1002"/>
      <c r="X32" s="1003"/>
      <c r="Y32" s="1012" t="s">
        <v>12</v>
      </c>
      <c r="Z32" s="1013"/>
      <c r="AA32" s="1014"/>
      <c r="AB32" s="460"/>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2"/>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2"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7"/>
      <c r="Z37" s="824"/>
      <c r="AA37" s="825"/>
      <c r="AB37" s="1021" t="s">
        <v>11</v>
      </c>
      <c r="AC37" s="1022"/>
      <c r="AD37" s="1023"/>
      <c r="AE37" s="1027" t="s">
        <v>390</v>
      </c>
      <c r="AF37" s="1027"/>
      <c r="AG37" s="1027"/>
      <c r="AH37" s="1027"/>
      <c r="AI37" s="1027" t="s">
        <v>412</v>
      </c>
      <c r="AJ37" s="1027"/>
      <c r="AK37" s="1027"/>
      <c r="AL37" s="556"/>
      <c r="AM37" s="1027" t="s">
        <v>509</v>
      </c>
      <c r="AN37" s="1027"/>
      <c r="AO37" s="1027"/>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4"/>
      <c r="I39" s="994"/>
      <c r="J39" s="994"/>
      <c r="K39" s="994"/>
      <c r="L39" s="994"/>
      <c r="M39" s="994"/>
      <c r="N39" s="994"/>
      <c r="O39" s="995"/>
      <c r="P39" s="108"/>
      <c r="Q39" s="1002"/>
      <c r="R39" s="1002"/>
      <c r="S39" s="1002"/>
      <c r="T39" s="1002"/>
      <c r="U39" s="1002"/>
      <c r="V39" s="1002"/>
      <c r="W39" s="1002"/>
      <c r="X39" s="1003"/>
      <c r="Y39" s="1012" t="s">
        <v>12</v>
      </c>
      <c r="Z39" s="1013"/>
      <c r="AA39" s="1014"/>
      <c r="AB39" s="460"/>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2"/>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2"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7"/>
      <c r="Z44" s="824"/>
      <c r="AA44" s="825"/>
      <c r="AB44" s="1021" t="s">
        <v>11</v>
      </c>
      <c r="AC44" s="1022"/>
      <c r="AD44" s="1023"/>
      <c r="AE44" s="1027" t="s">
        <v>390</v>
      </c>
      <c r="AF44" s="1027"/>
      <c r="AG44" s="1027"/>
      <c r="AH44" s="1027"/>
      <c r="AI44" s="1027" t="s">
        <v>412</v>
      </c>
      <c r="AJ44" s="1027"/>
      <c r="AK44" s="1027"/>
      <c r="AL44" s="556"/>
      <c r="AM44" s="1027" t="s">
        <v>509</v>
      </c>
      <c r="AN44" s="1027"/>
      <c r="AO44" s="1027"/>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4"/>
      <c r="I46" s="994"/>
      <c r="J46" s="994"/>
      <c r="K46" s="994"/>
      <c r="L46" s="994"/>
      <c r="M46" s="994"/>
      <c r="N46" s="994"/>
      <c r="O46" s="995"/>
      <c r="P46" s="108"/>
      <c r="Q46" s="1002"/>
      <c r="R46" s="1002"/>
      <c r="S46" s="1002"/>
      <c r="T46" s="1002"/>
      <c r="U46" s="1002"/>
      <c r="V46" s="1002"/>
      <c r="W46" s="1002"/>
      <c r="X46" s="1003"/>
      <c r="Y46" s="1012" t="s">
        <v>12</v>
      </c>
      <c r="Z46" s="1013"/>
      <c r="AA46" s="1014"/>
      <c r="AB46" s="460"/>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2"/>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2"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7"/>
      <c r="Z51" s="824"/>
      <c r="AA51" s="825"/>
      <c r="AB51" s="556" t="s">
        <v>11</v>
      </c>
      <c r="AC51" s="1022"/>
      <c r="AD51" s="1023"/>
      <c r="AE51" s="1027" t="s">
        <v>390</v>
      </c>
      <c r="AF51" s="1027"/>
      <c r="AG51" s="1027"/>
      <c r="AH51" s="1027"/>
      <c r="AI51" s="1027" t="s">
        <v>412</v>
      </c>
      <c r="AJ51" s="1027"/>
      <c r="AK51" s="1027"/>
      <c r="AL51" s="556"/>
      <c r="AM51" s="1027" t="s">
        <v>509</v>
      </c>
      <c r="AN51" s="1027"/>
      <c r="AO51" s="1027"/>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4"/>
      <c r="I53" s="994"/>
      <c r="J53" s="994"/>
      <c r="K53" s="994"/>
      <c r="L53" s="994"/>
      <c r="M53" s="994"/>
      <c r="N53" s="994"/>
      <c r="O53" s="995"/>
      <c r="P53" s="108"/>
      <c r="Q53" s="1002"/>
      <c r="R53" s="1002"/>
      <c r="S53" s="1002"/>
      <c r="T53" s="1002"/>
      <c r="U53" s="1002"/>
      <c r="V53" s="1002"/>
      <c r="W53" s="1002"/>
      <c r="X53" s="1003"/>
      <c r="Y53" s="1012" t="s">
        <v>12</v>
      </c>
      <c r="Z53" s="1013"/>
      <c r="AA53" s="1014"/>
      <c r="AB53" s="460"/>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2"/>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2"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7"/>
      <c r="Z58" s="824"/>
      <c r="AA58" s="825"/>
      <c r="AB58" s="1021" t="s">
        <v>11</v>
      </c>
      <c r="AC58" s="1022"/>
      <c r="AD58" s="1023"/>
      <c r="AE58" s="1027" t="s">
        <v>390</v>
      </c>
      <c r="AF58" s="1027"/>
      <c r="AG58" s="1027"/>
      <c r="AH58" s="1027"/>
      <c r="AI58" s="1027" t="s">
        <v>412</v>
      </c>
      <c r="AJ58" s="1027"/>
      <c r="AK58" s="1027"/>
      <c r="AL58" s="556"/>
      <c r="AM58" s="1027" t="s">
        <v>509</v>
      </c>
      <c r="AN58" s="1027"/>
      <c r="AO58" s="1027"/>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4"/>
      <c r="I60" s="994"/>
      <c r="J60" s="994"/>
      <c r="K60" s="994"/>
      <c r="L60" s="994"/>
      <c r="M60" s="994"/>
      <c r="N60" s="994"/>
      <c r="O60" s="995"/>
      <c r="P60" s="108"/>
      <c r="Q60" s="1002"/>
      <c r="R60" s="1002"/>
      <c r="S60" s="1002"/>
      <c r="T60" s="1002"/>
      <c r="U60" s="1002"/>
      <c r="V60" s="1002"/>
      <c r="W60" s="1002"/>
      <c r="X60" s="1003"/>
      <c r="Y60" s="1012" t="s">
        <v>12</v>
      </c>
      <c r="Z60" s="1013"/>
      <c r="AA60" s="1014"/>
      <c r="AB60" s="460"/>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2"/>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2"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7"/>
      <c r="Z65" s="824"/>
      <c r="AA65" s="825"/>
      <c r="AB65" s="1021" t="s">
        <v>11</v>
      </c>
      <c r="AC65" s="1022"/>
      <c r="AD65" s="1023"/>
      <c r="AE65" s="1027" t="s">
        <v>390</v>
      </c>
      <c r="AF65" s="1027"/>
      <c r="AG65" s="1027"/>
      <c r="AH65" s="1027"/>
      <c r="AI65" s="1027" t="s">
        <v>412</v>
      </c>
      <c r="AJ65" s="1027"/>
      <c r="AK65" s="1027"/>
      <c r="AL65" s="556"/>
      <c r="AM65" s="1027" t="s">
        <v>509</v>
      </c>
      <c r="AN65" s="1027"/>
      <c r="AO65" s="1027"/>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4"/>
      <c r="I67" s="994"/>
      <c r="J67" s="994"/>
      <c r="K67" s="994"/>
      <c r="L67" s="994"/>
      <c r="M67" s="994"/>
      <c r="N67" s="994"/>
      <c r="O67" s="995"/>
      <c r="P67" s="108"/>
      <c r="Q67" s="1002"/>
      <c r="R67" s="1002"/>
      <c r="S67" s="1002"/>
      <c r="T67" s="1002"/>
      <c r="U67" s="1002"/>
      <c r="V67" s="1002"/>
      <c r="W67" s="1002"/>
      <c r="X67" s="1003"/>
      <c r="Y67" s="1012" t="s">
        <v>12</v>
      </c>
      <c r="Z67" s="1013"/>
      <c r="AA67" s="1014"/>
      <c r="AB67" s="460"/>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2"/>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0"/>
      <c r="B4" s="1041"/>
      <c r="C4" s="1041"/>
      <c r="D4" s="1041"/>
      <c r="E4" s="1041"/>
      <c r="F4" s="1042"/>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0"/>
      <c r="B5" s="1041"/>
      <c r="C5" s="1041"/>
      <c r="D5" s="1041"/>
      <c r="E5" s="1041"/>
      <c r="F5" s="1042"/>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0"/>
      <c r="B6" s="1041"/>
      <c r="C6" s="1041"/>
      <c r="D6" s="1041"/>
      <c r="E6" s="1041"/>
      <c r="F6" s="1042"/>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0"/>
      <c r="B7" s="1041"/>
      <c r="C7" s="1041"/>
      <c r="D7" s="1041"/>
      <c r="E7" s="1041"/>
      <c r="F7" s="1042"/>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0"/>
      <c r="B8" s="1041"/>
      <c r="C8" s="1041"/>
      <c r="D8" s="1041"/>
      <c r="E8" s="1041"/>
      <c r="F8" s="1042"/>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0"/>
      <c r="B9" s="1041"/>
      <c r="C9" s="1041"/>
      <c r="D9" s="1041"/>
      <c r="E9" s="1041"/>
      <c r="F9" s="1042"/>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0"/>
      <c r="B10" s="1041"/>
      <c r="C10" s="1041"/>
      <c r="D10" s="1041"/>
      <c r="E10" s="1041"/>
      <c r="F10" s="1042"/>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0"/>
      <c r="B11" s="1041"/>
      <c r="C11" s="1041"/>
      <c r="D11" s="1041"/>
      <c r="E11" s="1041"/>
      <c r="F11" s="1042"/>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0"/>
      <c r="B12" s="1041"/>
      <c r="C12" s="1041"/>
      <c r="D12" s="1041"/>
      <c r="E12" s="1041"/>
      <c r="F12" s="1042"/>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0"/>
      <c r="B13" s="1041"/>
      <c r="C13" s="1041"/>
      <c r="D13" s="1041"/>
      <c r="E13" s="1041"/>
      <c r="F13" s="1042"/>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0"/>
      <c r="B14" s="1041"/>
      <c r="C14" s="1041"/>
      <c r="D14" s="1041"/>
      <c r="E14" s="1041"/>
      <c r="F14" s="1042"/>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0"/>
      <c r="B15" s="1041"/>
      <c r="C15" s="1041"/>
      <c r="D15" s="1041"/>
      <c r="E15" s="1041"/>
      <c r="F15" s="1042"/>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0"/>
      <c r="B16" s="1041"/>
      <c r="C16" s="1041"/>
      <c r="D16" s="1041"/>
      <c r="E16" s="1041"/>
      <c r="F16" s="1042"/>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0"/>
      <c r="B17" s="1041"/>
      <c r="C17" s="1041"/>
      <c r="D17" s="1041"/>
      <c r="E17" s="1041"/>
      <c r="F17" s="1042"/>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0"/>
      <c r="B18" s="1041"/>
      <c r="C18" s="1041"/>
      <c r="D18" s="1041"/>
      <c r="E18" s="1041"/>
      <c r="F18" s="1042"/>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0"/>
      <c r="B19" s="1041"/>
      <c r="C19" s="1041"/>
      <c r="D19" s="1041"/>
      <c r="E19" s="1041"/>
      <c r="F19" s="1042"/>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0"/>
      <c r="B20" s="1041"/>
      <c r="C20" s="1041"/>
      <c r="D20" s="1041"/>
      <c r="E20" s="1041"/>
      <c r="F20" s="1042"/>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0"/>
      <c r="B21" s="1041"/>
      <c r="C21" s="1041"/>
      <c r="D21" s="1041"/>
      <c r="E21" s="1041"/>
      <c r="F21" s="1042"/>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0"/>
      <c r="B22" s="1041"/>
      <c r="C22" s="1041"/>
      <c r="D22" s="1041"/>
      <c r="E22" s="1041"/>
      <c r="F22" s="1042"/>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0"/>
      <c r="B23" s="1041"/>
      <c r="C23" s="1041"/>
      <c r="D23" s="1041"/>
      <c r="E23" s="1041"/>
      <c r="F23" s="1042"/>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0"/>
      <c r="B24" s="1041"/>
      <c r="C24" s="1041"/>
      <c r="D24" s="1041"/>
      <c r="E24" s="1041"/>
      <c r="F24" s="1042"/>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0"/>
      <c r="B25" s="1041"/>
      <c r="C25" s="1041"/>
      <c r="D25" s="1041"/>
      <c r="E25" s="1041"/>
      <c r="F25" s="1042"/>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0"/>
      <c r="B26" s="1041"/>
      <c r="C26" s="1041"/>
      <c r="D26" s="1041"/>
      <c r="E26" s="1041"/>
      <c r="F26" s="1042"/>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0"/>
      <c r="B27" s="1041"/>
      <c r="C27" s="1041"/>
      <c r="D27" s="1041"/>
      <c r="E27" s="1041"/>
      <c r="F27" s="1042"/>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0"/>
      <c r="B28" s="1041"/>
      <c r="C28" s="1041"/>
      <c r="D28" s="1041"/>
      <c r="E28" s="1041"/>
      <c r="F28" s="1042"/>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0"/>
      <c r="B29" s="1041"/>
      <c r="C29" s="1041"/>
      <c r="D29" s="1041"/>
      <c r="E29" s="1041"/>
      <c r="F29" s="1042"/>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0"/>
      <c r="B30" s="1041"/>
      <c r="C30" s="1041"/>
      <c r="D30" s="1041"/>
      <c r="E30" s="1041"/>
      <c r="F30" s="1042"/>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0"/>
      <c r="B31" s="1041"/>
      <c r="C31" s="1041"/>
      <c r="D31" s="1041"/>
      <c r="E31" s="1041"/>
      <c r="F31" s="1042"/>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0"/>
      <c r="B32" s="1041"/>
      <c r="C32" s="1041"/>
      <c r="D32" s="1041"/>
      <c r="E32" s="1041"/>
      <c r="F32" s="1042"/>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0"/>
      <c r="B33" s="1041"/>
      <c r="C33" s="1041"/>
      <c r="D33" s="1041"/>
      <c r="E33" s="1041"/>
      <c r="F33" s="1042"/>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0"/>
      <c r="B34" s="1041"/>
      <c r="C34" s="1041"/>
      <c r="D34" s="1041"/>
      <c r="E34" s="1041"/>
      <c r="F34" s="1042"/>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0"/>
      <c r="B35" s="1041"/>
      <c r="C35" s="1041"/>
      <c r="D35" s="1041"/>
      <c r="E35" s="1041"/>
      <c r="F35" s="1042"/>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0"/>
      <c r="B36" s="1041"/>
      <c r="C36" s="1041"/>
      <c r="D36" s="1041"/>
      <c r="E36" s="1041"/>
      <c r="F36" s="1042"/>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0"/>
      <c r="B37" s="1041"/>
      <c r="C37" s="1041"/>
      <c r="D37" s="1041"/>
      <c r="E37" s="1041"/>
      <c r="F37" s="1042"/>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0"/>
      <c r="B38" s="1041"/>
      <c r="C38" s="1041"/>
      <c r="D38" s="1041"/>
      <c r="E38" s="1041"/>
      <c r="F38" s="1042"/>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0"/>
      <c r="B39" s="1041"/>
      <c r="C39" s="1041"/>
      <c r="D39" s="1041"/>
      <c r="E39" s="1041"/>
      <c r="F39" s="1042"/>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0"/>
      <c r="B40" s="1041"/>
      <c r="C40" s="1041"/>
      <c r="D40" s="1041"/>
      <c r="E40" s="1041"/>
      <c r="F40" s="1042"/>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0"/>
      <c r="B41" s="1041"/>
      <c r="C41" s="1041"/>
      <c r="D41" s="1041"/>
      <c r="E41" s="1041"/>
      <c r="F41" s="1042"/>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0"/>
      <c r="B42" s="1041"/>
      <c r="C42" s="1041"/>
      <c r="D42" s="1041"/>
      <c r="E42" s="1041"/>
      <c r="F42" s="1042"/>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0"/>
      <c r="B43" s="1041"/>
      <c r="C43" s="1041"/>
      <c r="D43" s="1041"/>
      <c r="E43" s="1041"/>
      <c r="F43" s="1042"/>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0"/>
      <c r="B44" s="1041"/>
      <c r="C44" s="1041"/>
      <c r="D44" s="1041"/>
      <c r="E44" s="1041"/>
      <c r="F44" s="1042"/>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0"/>
      <c r="B45" s="1041"/>
      <c r="C45" s="1041"/>
      <c r="D45" s="1041"/>
      <c r="E45" s="1041"/>
      <c r="F45" s="1042"/>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0"/>
      <c r="B46" s="1041"/>
      <c r="C46" s="1041"/>
      <c r="D46" s="1041"/>
      <c r="E46" s="1041"/>
      <c r="F46" s="1042"/>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0"/>
      <c r="B47" s="1041"/>
      <c r="C47" s="1041"/>
      <c r="D47" s="1041"/>
      <c r="E47" s="1041"/>
      <c r="F47" s="1042"/>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0"/>
      <c r="B48" s="1041"/>
      <c r="C48" s="1041"/>
      <c r="D48" s="1041"/>
      <c r="E48" s="1041"/>
      <c r="F48" s="1042"/>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0"/>
      <c r="B49" s="1041"/>
      <c r="C49" s="1041"/>
      <c r="D49" s="1041"/>
      <c r="E49" s="1041"/>
      <c r="F49" s="1042"/>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0"/>
      <c r="B50" s="1041"/>
      <c r="C50" s="1041"/>
      <c r="D50" s="1041"/>
      <c r="E50" s="1041"/>
      <c r="F50" s="1042"/>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0"/>
      <c r="B51" s="1041"/>
      <c r="C51" s="1041"/>
      <c r="D51" s="1041"/>
      <c r="E51" s="1041"/>
      <c r="F51" s="1042"/>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0"/>
      <c r="B52" s="1041"/>
      <c r="C52" s="1041"/>
      <c r="D52" s="1041"/>
      <c r="E52" s="1041"/>
      <c r="F52" s="1042"/>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0"/>
      <c r="B56" s="1041"/>
      <c r="C56" s="1041"/>
      <c r="D56" s="1041"/>
      <c r="E56" s="1041"/>
      <c r="F56" s="1042"/>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0"/>
      <c r="B57" s="1041"/>
      <c r="C57" s="1041"/>
      <c r="D57" s="1041"/>
      <c r="E57" s="1041"/>
      <c r="F57" s="1042"/>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0"/>
      <c r="B58" s="1041"/>
      <c r="C58" s="1041"/>
      <c r="D58" s="1041"/>
      <c r="E58" s="1041"/>
      <c r="F58" s="1042"/>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0"/>
      <c r="B59" s="1041"/>
      <c r="C59" s="1041"/>
      <c r="D59" s="1041"/>
      <c r="E59" s="1041"/>
      <c r="F59" s="1042"/>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0"/>
      <c r="B60" s="1041"/>
      <c r="C60" s="1041"/>
      <c r="D60" s="1041"/>
      <c r="E60" s="1041"/>
      <c r="F60" s="1042"/>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0"/>
      <c r="B61" s="1041"/>
      <c r="C61" s="1041"/>
      <c r="D61" s="1041"/>
      <c r="E61" s="1041"/>
      <c r="F61" s="1042"/>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0"/>
      <c r="B62" s="1041"/>
      <c r="C62" s="1041"/>
      <c r="D62" s="1041"/>
      <c r="E62" s="1041"/>
      <c r="F62" s="1042"/>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0"/>
      <c r="B63" s="1041"/>
      <c r="C63" s="1041"/>
      <c r="D63" s="1041"/>
      <c r="E63" s="1041"/>
      <c r="F63" s="1042"/>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0"/>
      <c r="B64" s="1041"/>
      <c r="C64" s="1041"/>
      <c r="D64" s="1041"/>
      <c r="E64" s="1041"/>
      <c r="F64" s="1042"/>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0"/>
      <c r="B65" s="1041"/>
      <c r="C65" s="1041"/>
      <c r="D65" s="1041"/>
      <c r="E65" s="1041"/>
      <c r="F65" s="1042"/>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0"/>
      <c r="B66" s="1041"/>
      <c r="C66" s="1041"/>
      <c r="D66" s="1041"/>
      <c r="E66" s="1041"/>
      <c r="F66" s="1042"/>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0"/>
      <c r="B67" s="1041"/>
      <c r="C67" s="1041"/>
      <c r="D67" s="1041"/>
      <c r="E67" s="1041"/>
      <c r="F67" s="1042"/>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0"/>
      <c r="B68" s="1041"/>
      <c r="C68" s="1041"/>
      <c r="D68" s="1041"/>
      <c r="E68" s="1041"/>
      <c r="F68" s="1042"/>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0"/>
      <c r="B69" s="1041"/>
      <c r="C69" s="1041"/>
      <c r="D69" s="1041"/>
      <c r="E69" s="1041"/>
      <c r="F69" s="1042"/>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0"/>
      <c r="B70" s="1041"/>
      <c r="C70" s="1041"/>
      <c r="D70" s="1041"/>
      <c r="E70" s="1041"/>
      <c r="F70" s="1042"/>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0"/>
      <c r="B71" s="1041"/>
      <c r="C71" s="1041"/>
      <c r="D71" s="1041"/>
      <c r="E71" s="1041"/>
      <c r="F71" s="1042"/>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0"/>
      <c r="B72" s="1041"/>
      <c r="C72" s="1041"/>
      <c r="D72" s="1041"/>
      <c r="E72" s="1041"/>
      <c r="F72" s="1042"/>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0"/>
      <c r="B73" s="1041"/>
      <c r="C73" s="1041"/>
      <c r="D73" s="1041"/>
      <c r="E73" s="1041"/>
      <c r="F73" s="1042"/>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0"/>
      <c r="B74" s="1041"/>
      <c r="C74" s="1041"/>
      <c r="D74" s="1041"/>
      <c r="E74" s="1041"/>
      <c r="F74" s="1042"/>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0"/>
      <c r="B75" s="1041"/>
      <c r="C75" s="1041"/>
      <c r="D75" s="1041"/>
      <c r="E75" s="1041"/>
      <c r="F75" s="1042"/>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0"/>
      <c r="B76" s="1041"/>
      <c r="C76" s="1041"/>
      <c r="D76" s="1041"/>
      <c r="E76" s="1041"/>
      <c r="F76" s="1042"/>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0"/>
      <c r="B77" s="1041"/>
      <c r="C77" s="1041"/>
      <c r="D77" s="1041"/>
      <c r="E77" s="1041"/>
      <c r="F77" s="1042"/>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0"/>
      <c r="B78" s="1041"/>
      <c r="C78" s="1041"/>
      <c r="D78" s="1041"/>
      <c r="E78" s="1041"/>
      <c r="F78" s="1042"/>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0"/>
      <c r="B79" s="1041"/>
      <c r="C79" s="1041"/>
      <c r="D79" s="1041"/>
      <c r="E79" s="1041"/>
      <c r="F79" s="1042"/>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0"/>
      <c r="B80" s="1041"/>
      <c r="C80" s="1041"/>
      <c r="D80" s="1041"/>
      <c r="E80" s="1041"/>
      <c r="F80" s="1042"/>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0"/>
      <c r="B81" s="1041"/>
      <c r="C81" s="1041"/>
      <c r="D81" s="1041"/>
      <c r="E81" s="1041"/>
      <c r="F81" s="1042"/>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0"/>
      <c r="B82" s="1041"/>
      <c r="C82" s="1041"/>
      <c r="D82" s="1041"/>
      <c r="E82" s="1041"/>
      <c r="F82" s="1042"/>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0"/>
      <c r="B83" s="1041"/>
      <c r="C83" s="1041"/>
      <c r="D83" s="1041"/>
      <c r="E83" s="1041"/>
      <c r="F83" s="1042"/>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0"/>
      <c r="B84" s="1041"/>
      <c r="C84" s="1041"/>
      <c r="D84" s="1041"/>
      <c r="E84" s="1041"/>
      <c r="F84" s="1042"/>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0"/>
      <c r="B85" s="1041"/>
      <c r="C85" s="1041"/>
      <c r="D85" s="1041"/>
      <c r="E85" s="1041"/>
      <c r="F85" s="1042"/>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0"/>
      <c r="B86" s="1041"/>
      <c r="C86" s="1041"/>
      <c r="D86" s="1041"/>
      <c r="E86" s="1041"/>
      <c r="F86" s="1042"/>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0"/>
      <c r="B87" s="1041"/>
      <c r="C87" s="1041"/>
      <c r="D87" s="1041"/>
      <c r="E87" s="1041"/>
      <c r="F87" s="1042"/>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0"/>
      <c r="B88" s="1041"/>
      <c r="C88" s="1041"/>
      <c r="D88" s="1041"/>
      <c r="E88" s="1041"/>
      <c r="F88" s="1042"/>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0"/>
      <c r="B89" s="1041"/>
      <c r="C89" s="1041"/>
      <c r="D89" s="1041"/>
      <c r="E89" s="1041"/>
      <c r="F89" s="1042"/>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0"/>
      <c r="B90" s="1041"/>
      <c r="C90" s="1041"/>
      <c r="D90" s="1041"/>
      <c r="E90" s="1041"/>
      <c r="F90" s="1042"/>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0"/>
      <c r="B91" s="1041"/>
      <c r="C91" s="1041"/>
      <c r="D91" s="1041"/>
      <c r="E91" s="1041"/>
      <c r="F91" s="1042"/>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0"/>
      <c r="B92" s="1041"/>
      <c r="C92" s="1041"/>
      <c r="D92" s="1041"/>
      <c r="E92" s="1041"/>
      <c r="F92" s="1042"/>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0"/>
      <c r="B93" s="1041"/>
      <c r="C93" s="1041"/>
      <c r="D93" s="1041"/>
      <c r="E93" s="1041"/>
      <c r="F93" s="1042"/>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0"/>
      <c r="B94" s="1041"/>
      <c r="C94" s="1041"/>
      <c r="D94" s="1041"/>
      <c r="E94" s="1041"/>
      <c r="F94" s="1042"/>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0"/>
      <c r="B95" s="1041"/>
      <c r="C95" s="1041"/>
      <c r="D95" s="1041"/>
      <c r="E95" s="1041"/>
      <c r="F95" s="1042"/>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0"/>
      <c r="B96" s="1041"/>
      <c r="C96" s="1041"/>
      <c r="D96" s="1041"/>
      <c r="E96" s="1041"/>
      <c r="F96" s="1042"/>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0"/>
      <c r="B97" s="1041"/>
      <c r="C97" s="1041"/>
      <c r="D97" s="1041"/>
      <c r="E97" s="1041"/>
      <c r="F97" s="1042"/>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0"/>
      <c r="B98" s="1041"/>
      <c r="C98" s="1041"/>
      <c r="D98" s="1041"/>
      <c r="E98" s="1041"/>
      <c r="F98" s="1042"/>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0"/>
      <c r="B99" s="1041"/>
      <c r="C99" s="1041"/>
      <c r="D99" s="1041"/>
      <c r="E99" s="1041"/>
      <c r="F99" s="1042"/>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0"/>
      <c r="B100" s="1041"/>
      <c r="C100" s="1041"/>
      <c r="D100" s="1041"/>
      <c r="E100" s="1041"/>
      <c r="F100" s="1042"/>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0"/>
      <c r="B101" s="1041"/>
      <c r="C101" s="1041"/>
      <c r="D101" s="1041"/>
      <c r="E101" s="1041"/>
      <c r="F101" s="1042"/>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0"/>
      <c r="B102" s="1041"/>
      <c r="C102" s="1041"/>
      <c r="D102" s="1041"/>
      <c r="E102" s="1041"/>
      <c r="F102" s="1042"/>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0"/>
      <c r="B103" s="1041"/>
      <c r="C103" s="1041"/>
      <c r="D103" s="1041"/>
      <c r="E103" s="1041"/>
      <c r="F103" s="1042"/>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0"/>
      <c r="B104" s="1041"/>
      <c r="C104" s="1041"/>
      <c r="D104" s="1041"/>
      <c r="E104" s="1041"/>
      <c r="F104" s="1042"/>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0"/>
      <c r="B105" s="1041"/>
      <c r="C105" s="1041"/>
      <c r="D105" s="1041"/>
      <c r="E105" s="1041"/>
      <c r="F105" s="1042"/>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0"/>
      <c r="B109" s="1041"/>
      <c r="C109" s="1041"/>
      <c r="D109" s="1041"/>
      <c r="E109" s="1041"/>
      <c r="F109" s="1042"/>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0"/>
      <c r="B110" s="1041"/>
      <c r="C110" s="1041"/>
      <c r="D110" s="1041"/>
      <c r="E110" s="1041"/>
      <c r="F110" s="1042"/>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0"/>
      <c r="B111" s="1041"/>
      <c r="C111" s="1041"/>
      <c r="D111" s="1041"/>
      <c r="E111" s="1041"/>
      <c r="F111" s="1042"/>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0"/>
      <c r="B112" s="1041"/>
      <c r="C112" s="1041"/>
      <c r="D112" s="1041"/>
      <c r="E112" s="1041"/>
      <c r="F112" s="1042"/>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0"/>
      <c r="B113" s="1041"/>
      <c r="C113" s="1041"/>
      <c r="D113" s="1041"/>
      <c r="E113" s="1041"/>
      <c r="F113" s="1042"/>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0"/>
      <c r="B114" s="1041"/>
      <c r="C114" s="1041"/>
      <c r="D114" s="1041"/>
      <c r="E114" s="1041"/>
      <c r="F114" s="1042"/>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0"/>
      <c r="B115" s="1041"/>
      <c r="C115" s="1041"/>
      <c r="D115" s="1041"/>
      <c r="E115" s="1041"/>
      <c r="F115" s="1042"/>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0"/>
      <c r="B116" s="1041"/>
      <c r="C116" s="1041"/>
      <c r="D116" s="1041"/>
      <c r="E116" s="1041"/>
      <c r="F116" s="1042"/>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0"/>
      <c r="B117" s="1041"/>
      <c r="C117" s="1041"/>
      <c r="D117" s="1041"/>
      <c r="E117" s="1041"/>
      <c r="F117" s="1042"/>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0"/>
      <c r="B118" s="1041"/>
      <c r="C118" s="1041"/>
      <c r="D118" s="1041"/>
      <c r="E118" s="1041"/>
      <c r="F118" s="1042"/>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0"/>
      <c r="B119" s="1041"/>
      <c r="C119" s="1041"/>
      <c r="D119" s="1041"/>
      <c r="E119" s="1041"/>
      <c r="F119" s="1042"/>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0"/>
      <c r="B120" s="1041"/>
      <c r="C120" s="1041"/>
      <c r="D120" s="1041"/>
      <c r="E120" s="1041"/>
      <c r="F120" s="1042"/>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0"/>
      <c r="B121" s="1041"/>
      <c r="C121" s="1041"/>
      <c r="D121" s="1041"/>
      <c r="E121" s="1041"/>
      <c r="F121" s="1042"/>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0"/>
      <c r="B122" s="1041"/>
      <c r="C122" s="1041"/>
      <c r="D122" s="1041"/>
      <c r="E122" s="1041"/>
      <c r="F122" s="1042"/>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0"/>
      <c r="B123" s="1041"/>
      <c r="C123" s="1041"/>
      <c r="D123" s="1041"/>
      <c r="E123" s="1041"/>
      <c r="F123" s="1042"/>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0"/>
      <c r="B124" s="1041"/>
      <c r="C124" s="1041"/>
      <c r="D124" s="1041"/>
      <c r="E124" s="1041"/>
      <c r="F124" s="1042"/>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0"/>
      <c r="B125" s="1041"/>
      <c r="C125" s="1041"/>
      <c r="D125" s="1041"/>
      <c r="E125" s="1041"/>
      <c r="F125" s="1042"/>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0"/>
      <c r="B126" s="1041"/>
      <c r="C126" s="1041"/>
      <c r="D126" s="1041"/>
      <c r="E126" s="1041"/>
      <c r="F126" s="1042"/>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0"/>
      <c r="B127" s="1041"/>
      <c r="C127" s="1041"/>
      <c r="D127" s="1041"/>
      <c r="E127" s="1041"/>
      <c r="F127" s="1042"/>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0"/>
      <c r="B128" s="1041"/>
      <c r="C128" s="1041"/>
      <c r="D128" s="1041"/>
      <c r="E128" s="1041"/>
      <c r="F128" s="1042"/>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0"/>
      <c r="B129" s="1041"/>
      <c r="C129" s="1041"/>
      <c r="D129" s="1041"/>
      <c r="E129" s="1041"/>
      <c r="F129" s="1042"/>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0"/>
      <c r="B130" s="1041"/>
      <c r="C130" s="1041"/>
      <c r="D130" s="1041"/>
      <c r="E130" s="1041"/>
      <c r="F130" s="1042"/>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0"/>
      <c r="B131" s="1041"/>
      <c r="C131" s="1041"/>
      <c r="D131" s="1041"/>
      <c r="E131" s="1041"/>
      <c r="F131" s="1042"/>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0"/>
      <c r="B132" s="1041"/>
      <c r="C132" s="1041"/>
      <c r="D132" s="1041"/>
      <c r="E132" s="1041"/>
      <c r="F132" s="1042"/>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0"/>
      <c r="B133" s="1041"/>
      <c r="C133" s="1041"/>
      <c r="D133" s="1041"/>
      <c r="E133" s="1041"/>
      <c r="F133" s="1042"/>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0"/>
      <c r="B134" s="1041"/>
      <c r="C134" s="1041"/>
      <c r="D134" s="1041"/>
      <c r="E134" s="1041"/>
      <c r="F134" s="1042"/>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0"/>
      <c r="B135" s="1041"/>
      <c r="C135" s="1041"/>
      <c r="D135" s="1041"/>
      <c r="E135" s="1041"/>
      <c r="F135" s="1042"/>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0"/>
      <c r="B136" s="1041"/>
      <c r="C136" s="1041"/>
      <c r="D136" s="1041"/>
      <c r="E136" s="1041"/>
      <c r="F136" s="1042"/>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0"/>
      <c r="B137" s="1041"/>
      <c r="C137" s="1041"/>
      <c r="D137" s="1041"/>
      <c r="E137" s="1041"/>
      <c r="F137" s="1042"/>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0"/>
      <c r="B138" s="1041"/>
      <c r="C138" s="1041"/>
      <c r="D138" s="1041"/>
      <c r="E138" s="1041"/>
      <c r="F138" s="1042"/>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0"/>
      <c r="B139" s="1041"/>
      <c r="C139" s="1041"/>
      <c r="D139" s="1041"/>
      <c r="E139" s="1041"/>
      <c r="F139" s="1042"/>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0"/>
      <c r="B140" s="1041"/>
      <c r="C140" s="1041"/>
      <c r="D140" s="1041"/>
      <c r="E140" s="1041"/>
      <c r="F140" s="1042"/>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0"/>
      <c r="B141" s="1041"/>
      <c r="C141" s="1041"/>
      <c r="D141" s="1041"/>
      <c r="E141" s="1041"/>
      <c r="F141" s="1042"/>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0"/>
      <c r="B142" s="1041"/>
      <c r="C142" s="1041"/>
      <c r="D142" s="1041"/>
      <c r="E142" s="1041"/>
      <c r="F142" s="1042"/>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0"/>
      <c r="B143" s="1041"/>
      <c r="C143" s="1041"/>
      <c r="D143" s="1041"/>
      <c r="E143" s="1041"/>
      <c r="F143" s="1042"/>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0"/>
      <c r="B144" s="1041"/>
      <c r="C144" s="1041"/>
      <c r="D144" s="1041"/>
      <c r="E144" s="1041"/>
      <c r="F144" s="1042"/>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0"/>
      <c r="B145" s="1041"/>
      <c r="C145" s="1041"/>
      <c r="D145" s="1041"/>
      <c r="E145" s="1041"/>
      <c r="F145" s="1042"/>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0"/>
      <c r="B146" s="1041"/>
      <c r="C146" s="1041"/>
      <c r="D146" s="1041"/>
      <c r="E146" s="1041"/>
      <c r="F146" s="1042"/>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0"/>
      <c r="B147" s="1041"/>
      <c r="C147" s="1041"/>
      <c r="D147" s="1041"/>
      <c r="E147" s="1041"/>
      <c r="F147" s="1042"/>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0"/>
      <c r="B148" s="1041"/>
      <c r="C148" s="1041"/>
      <c r="D148" s="1041"/>
      <c r="E148" s="1041"/>
      <c r="F148" s="1042"/>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0"/>
      <c r="B149" s="1041"/>
      <c r="C149" s="1041"/>
      <c r="D149" s="1041"/>
      <c r="E149" s="1041"/>
      <c r="F149" s="1042"/>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0"/>
      <c r="B150" s="1041"/>
      <c r="C150" s="1041"/>
      <c r="D150" s="1041"/>
      <c r="E150" s="1041"/>
      <c r="F150" s="1042"/>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0"/>
      <c r="B151" s="1041"/>
      <c r="C151" s="1041"/>
      <c r="D151" s="1041"/>
      <c r="E151" s="1041"/>
      <c r="F151" s="1042"/>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0"/>
      <c r="B152" s="1041"/>
      <c r="C152" s="1041"/>
      <c r="D152" s="1041"/>
      <c r="E152" s="1041"/>
      <c r="F152" s="1042"/>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0"/>
      <c r="B153" s="1041"/>
      <c r="C153" s="1041"/>
      <c r="D153" s="1041"/>
      <c r="E153" s="1041"/>
      <c r="F153" s="1042"/>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0"/>
      <c r="B154" s="1041"/>
      <c r="C154" s="1041"/>
      <c r="D154" s="1041"/>
      <c r="E154" s="1041"/>
      <c r="F154" s="1042"/>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0"/>
      <c r="B155" s="1041"/>
      <c r="C155" s="1041"/>
      <c r="D155" s="1041"/>
      <c r="E155" s="1041"/>
      <c r="F155" s="1042"/>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0"/>
      <c r="B156" s="1041"/>
      <c r="C156" s="1041"/>
      <c r="D156" s="1041"/>
      <c r="E156" s="1041"/>
      <c r="F156" s="1042"/>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0"/>
      <c r="B157" s="1041"/>
      <c r="C157" s="1041"/>
      <c r="D157" s="1041"/>
      <c r="E157" s="1041"/>
      <c r="F157" s="1042"/>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0"/>
      <c r="B158" s="1041"/>
      <c r="C158" s="1041"/>
      <c r="D158" s="1041"/>
      <c r="E158" s="1041"/>
      <c r="F158" s="1042"/>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0"/>
      <c r="B162" s="1041"/>
      <c r="C162" s="1041"/>
      <c r="D162" s="1041"/>
      <c r="E162" s="1041"/>
      <c r="F162" s="1042"/>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0"/>
      <c r="B163" s="1041"/>
      <c r="C163" s="1041"/>
      <c r="D163" s="1041"/>
      <c r="E163" s="1041"/>
      <c r="F163" s="1042"/>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0"/>
      <c r="B164" s="1041"/>
      <c r="C164" s="1041"/>
      <c r="D164" s="1041"/>
      <c r="E164" s="1041"/>
      <c r="F164" s="1042"/>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0"/>
      <c r="B165" s="1041"/>
      <c r="C165" s="1041"/>
      <c r="D165" s="1041"/>
      <c r="E165" s="1041"/>
      <c r="F165" s="1042"/>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0"/>
      <c r="B166" s="1041"/>
      <c r="C166" s="1041"/>
      <c r="D166" s="1041"/>
      <c r="E166" s="1041"/>
      <c r="F166" s="1042"/>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0"/>
      <c r="B167" s="1041"/>
      <c r="C167" s="1041"/>
      <c r="D167" s="1041"/>
      <c r="E167" s="1041"/>
      <c r="F167" s="1042"/>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0"/>
      <c r="B168" s="1041"/>
      <c r="C168" s="1041"/>
      <c r="D168" s="1041"/>
      <c r="E168" s="1041"/>
      <c r="F168" s="1042"/>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0"/>
      <c r="B169" s="1041"/>
      <c r="C169" s="1041"/>
      <c r="D169" s="1041"/>
      <c r="E169" s="1041"/>
      <c r="F169" s="1042"/>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0"/>
      <c r="B170" s="1041"/>
      <c r="C170" s="1041"/>
      <c r="D170" s="1041"/>
      <c r="E170" s="1041"/>
      <c r="F170" s="1042"/>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0"/>
      <c r="B171" s="1041"/>
      <c r="C171" s="1041"/>
      <c r="D171" s="1041"/>
      <c r="E171" s="1041"/>
      <c r="F171" s="1042"/>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0"/>
      <c r="B172" s="1041"/>
      <c r="C172" s="1041"/>
      <c r="D172" s="1041"/>
      <c r="E172" s="1041"/>
      <c r="F172" s="1042"/>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0"/>
      <c r="B173" s="1041"/>
      <c r="C173" s="1041"/>
      <c r="D173" s="1041"/>
      <c r="E173" s="1041"/>
      <c r="F173" s="1042"/>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0"/>
      <c r="B174" s="1041"/>
      <c r="C174" s="1041"/>
      <c r="D174" s="1041"/>
      <c r="E174" s="1041"/>
      <c r="F174" s="1042"/>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0"/>
      <c r="B175" s="1041"/>
      <c r="C175" s="1041"/>
      <c r="D175" s="1041"/>
      <c r="E175" s="1041"/>
      <c r="F175" s="1042"/>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0"/>
      <c r="B176" s="1041"/>
      <c r="C176" s="1041"/>
      <c r="D176" s="1041"/>
      <c r="E176" s="1041"/>
      <c r="F176" s="1042"/>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0"/>
      <c r="B177" s="1041"/>
      <c r="C177" s="1041"/>
      <c r="D177" s="1041"/>
      <c r="E177" s="1041"/>
      <c r="F177" s="1042"/>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0"/>
      <c r="B178" s="1041"/>
      <c r="C178" s="1041"/>
      <c r="D178" s="1041"/>
      <c r="E178" s="1041"/>
      <c r="F178" s="1042"/>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0"/>
      <c r="B179" s="1041"/>
      <c r="C179" s="1041"/>
      <c r="D179" s="1041"/>
      <c r="E179" s="1041"/>
      <c r="F179" s="1042"/>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0"/>
      <c r="B180" s="1041"/>
      <c r="C180" s="1041"/>
      <c r="D180" s="1041"/>
      <c r="E180" s="1041"/>
      <c r="F180" s="1042"/>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0"/>
      <c r="B181" s="1041"/>
      <c r="C181" s="1041"/>
      <c r="D181" s="1041"/>
      <c r="E181" s="1041"/>
      <c r="F181" s="1042"/>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0"/>
      <c r="B182" s="1041"/>
      <c r="C182" s="1041"/>
      <c r="D182" s="1041"/>
      <c r="E182" s="1041"/>
      <c r="F182" s="1042"/>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0"/>
      <c r="B183" s="1041"/>
      <c r="C183" s="1041"/>
      <c r="D183" s="1041"/>
      <c r="E183" s="1041"/>
      <c r="F183" s="1042"/>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0"/>
      <c r="B184" s="1041"/>
      <c r="C184" s="1041"/>
      <c r="D184" s="1041"/>
      <c r="E184" s="1041"/>
      <c r="F184" s="1042"/>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0"/>
      <c r="B185" s="1041"/>
      <c r="C185" s="1041"/>
      <c r="D185" s="1041"/>
      <c r="E185" s="1041"/>
      <c r="F185" s="1042"/>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0"/>
      <c r="B186" s="1041"/>
      <c r="C186" s="1041"/>
      <c r="D186" s="1041"/>
      <c r="E186" s="1041"/>
      <c r="F186" s="1042"/>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0"/>
      <c r="B187" s="1041"/>
      <c r="C187" s="1041"/>
      <c r="D187" s="1041"/>
      <c r="E187" s="1041"/>
      <c r="F187" s="1042"/>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0"/>
      <c r="B188" s="1041"/>
      <c r="C188" s="1041"/>
      <c r="D188" s="1041"/>
      <c r="E188" s="1041"/>
      <c r="F188" s="1042"/>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0"/>
      <c r="B189" s="1041"/>
      <c r="C189" s="1041"/>
      <c r="D189" s="1041"/>
      <c r="E189" s="1041"/>
      <c r="F189" s="1042"/>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0"/>
      <c r="B190" s="1041"/>
      <c r="C190" s="1041"/>
      <c r="D190" s="1041"/>
      <c r="E190" s="1041"/>
      <c r="F190" s="1042"/>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0"/>
      <c r="B191" s="1041"/>
      <c r="C191" s="1041"/>
      <c r="D191" s="1041"/>
      <c r="E191" s="1041"/>
      <c r="F191" s="1042"/>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0"/>
      <c r="B192" s="1041"/>
      <c r="C192" s="1041"/>
      <c r="D192" s="1041"/>
      <c r="E192" s="1041"/>
      <c r="F192" s="1042"/>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0"/>
      <c r="B193" s="1041"/>
      <c r="C193" s="1041"/>
      <c r="D193" s="1041"/>
      <c r="E193" s="1041"/>
      <c r="F193" s="1042"/>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0"/>
      <c r="B194" s="1041"/>
      <c r="C194" s="1041"/>
      <c r="D194" s="1041"/>
      <c r="E194" s="1041"/>
      <c r="F194" s="1042"/>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0"/>
      <c r="B195" s="1041"/>
      <c r="C195" s="1041"/>
      <c r="D195" s="1041"/>
      <c r="E195" s="1041"/>
      <c r="F195" s="1042"/>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0"/>
      <c r="B196" s="1041"/>
      <c r="C196" s="1041"/>
      <c r="D196" s="1041"/>
      <c r="E196" s="1041"/>
      <c r="F196" s="1042"/>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0"/>
      <c r="B197" s="1041"/>
      <c r="C197" s="1041"/>
      <c r="D197" s="1041"/>
      <c r="E197" s="1041"/>
      <c r="F197" s="1042"/>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0"/>
      <c r="B198" s="1041"/>
      <c r="C198" s="1041"/>
      <c r="D198" s="1041"/>
      <c r="E198" s="1041"/>
      <c r="F198" s="1042"/>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0"/>
      <c r="B199" s="1041"/>
      <c r="C199" s="1041"/>
      <c r="D199" s="1041"/>
      <c r="E199" s="1041"/>
      <c r="F199" s="1042"/>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0"/>
      <c r="B200" s="1041"/>
      <c r="C200" s="1041"/>
      <c r="D200" s="1041"/>
      <c r="E200" s="1041"/>
      <c r="F200" s="1042"/>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0"/>
      <c r="B201" s="1041"/>
      <c r="C201" s="1041"/>
      <c r="D201" s="1041"/>
      <c r="E201" s="1041"/>
      <c r="F201" s="1042"/>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0"/>
      <c r="B202" s="1041"/>
      <c r="C202" s="1041"/>
      <c r="D202" s="1041"/>
      <c r="E202" s="1041"/>
      <c r="F202" s="1042"/>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0"/>
      <c r="B203" s="1041"/>
      <c r="C203" s="1041"/>
      <c r="D203" s="1041"/>
      <c r="E203" s="1041"/>
      <c r="F203" s="1042"/>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0"/>
      <c r="B204" s="1041"/>
      <c r="C204" s="1041"/>
      <c r="D204" s="1041"/>
      <c r="E204" s="1041"/>
      <c r="F204" s="1042"/>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0"/>
      <c r="B205" s="1041"/>
      <c r="C205" s="1041"/>
      <c r="D205" s="1041"/>
      <c r="E205" s="1041"/>
      <c r="F205" s="1042"/>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0"/>
      <c r="B206" s="1041"/>
      <c r="C206" s="1041"/>
      <c r="D206" s="1041"/>
      <c r="E206" s="1041"/>
      <c r="F206" s="1042"/>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0"/>
      <c r="B207" s="1041"/>
      <c r="C207" s="1041"/>
      <c r="D207" s="1041"/>
      <c r="E207" s="1041"/>
      <c r="F207" s="1042"/>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0"/>
      <c r="B208" s="1041"/>
      <c r="C208" s="1041"/>
      <c r="D208" s="1041"/>
      <c r="E208" s="1041"/>
      <c r="F208" s="1042"/>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0"/>
      <c r="B209" s="1041"/>
      <c r="C209" s="1041"/>
      <c r="D209" s="1041"/>
      <c r="E209" s="1041"/>
      <c r="F209" s="1042"/>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0"/>
      <c r="B210" s="1041"/>
      <c r="C210" s="1041"/>
      <c r="D210" s="1041"/>
      <c r="E210" s="1041"/>
      <c r="F210" s="1042"/>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0"/>
      <c r="B211" s="1041"/>
      <c r="C211" s="1041"/>
      <c r="D211" s="1041"/>
      <c r="E211" s="1041"/>
      <c r="F211" s="1042"/>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0"/>
      <c r="B215" s="1041"/>
      <c r="C215" s="1041"/>
      <c r="D215" s="1041"/>
      <c r="E215" s="1041"/>
      <c r="F215" s="1042"/>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0"/>
      <c r="B216" s="1041"/>
      <c r="C216" s="1041"/>
      <c r="D216" s="1041"/>
      <c r="E216" s="1041"/>
      <c r="F216" s="1042"/>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0"/>
      <c r="B217" s="1041"/>
      <c r="C217" s="1041"/>
      <c r="D217" s="1041"/>
      <c r="E217" s="1041"/>
      <c r="F217" s="1042"/>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0"/>
      <c r="B218" s="1041"/>
      <c r="C218" s="1041"/>
      <c r="D218" s="1041"/>
      <c r="E218" s="1041"/>
      <c r="F218" s="1042"/>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0"/>
      <c r="B219" s="1041"/>
      <c r="C219" s="1041"/>
      <c r="D219" s="1041"/>
      <c r="E219" s="1041"/>
      <c r="F219" s="1042"/>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0"/>
      <c r="B220" s="1041"/>
      <c r="C220" s="1041"/>
      <c r="D220" s="1041"/>
      <c r="E220" s="1041"/>
      <c r="F220" s="1042"/>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0"/>
      <c r="B221" s="1041"/>
      <c r="C221" s="1041"/>
      <c r="D221" s="1041"/>
      <c r="E221" s="1041"/>
      <c r="F221" s="1042"/>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0"/>
      <c r="B222" s="1041"/>
      <c r="C222" s="1041"/>
      <c r="D222" s="1041"/>
      <c r="E222" s="1041"/>
      <c r="F222" s="1042"/>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0"/>
      <c r="B223" s="1041"/>
      <c r="C223" s="1041"/>
      <c r="D223" s="1041"/>
      <c r="E223" s="1041"/>
      <c r="F223" s="1042"/>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0"/>
      <c r="B224" s="1041"/>
      <c r="C224" s="1041"/>
      <c r="D224" s="1041"/>
      <c r="E224" s="1041"/>
      <c r="F224" s="1042"/>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0"/>
      <c r="B225" s="1041"/>
      <c r="C225" s="1041"/>
      <c r="D225" s="1041"/>
      <c r="E225" s="1041"/>
      <c r="F225" s="1042"/>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0"/>
      <c r="B226" s="1041"/>
      <c r="C226" s="1041"/>
      <c r="D226" s="1041"/>
      <c r="E226" s="1041"/>
      <c r="F226" s="1042"/>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0"/>
      <c r="B227" s="1041"/>
      <c r="C227" s="1041"/>
      <c r="D227" s="1041"/>
      <c r="E227" s="1041"/>
      <c r="F227" s="1042"/>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0"/>
      <c r="B228" s="1041"/>
      <c r="C228" s="1041"/>
      <c r="D228" s="1041"/>
      <c r="E228" s="1041"/>
      <c r="F228" s="1042"/>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0"/>
      <c r="B229" s="1041"/>
      <c r="C229" s="1041"/>
      <c r="D229" s="1041"/>
      <c r="E229" s="1041"/>
      <c r="F229" s="1042"/>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0"/>
      <c r="B230" s="1041"/>
      <c r="C230" s="1041"/>
      <c r="D230" s="1041"/>
      <c r="E230" s="1041"/>
      <c r="F230" s="1042"/>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0"/>
      <c r="B231" s="1041"/>
      <c r="C231" s="1041"/>
      <c r="D231" s="1041"/>
      <c r="E231" s="1041"/>
      <c r="F231" s="1042"/>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0"/>
      <c r="B232" s="1041"/>
      <c r="C232" s="1041"/>
      <c r="D232" s="1041"/>
      <c r="E232" s="1041"/>
      <c r="F232" s="1042"/>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0"/>
      <c r="B233" s="1041"/>
      <c r="C233" s="1041"/>
      <c r="D233" s="1041"/>
      <c r="E233" s="1041"/>
      <c r="F233" s="1042"/>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0"/>
      <c r="B234" s="1041"/>
      <c r="C234" s="1041"/>
      <c r="D234" s="1041"/>
      <c r="E234" s="1041"/>
      <c r="F234" s="1042"/>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0"/>
      <c r="B235" s="1041"/>
      <c r="C235" s="1041"/>
      <c r="D235" s="1041"/>
      <c r="E235" s="1041"/>
      <c r="F235" s="1042"/>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0"/>
      <c r="B236" s="1041"/>
      <c r="C236" s="1041"/>
      <c r="D236" s="1041"/>
      <c r="E236" s="1041"/>
      <c r="F236" s="1042"/>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0"/>
      <c r="B237" s="1041"/>
      <c r="C237" s="1041"/>
      <c r="D237" s="1041"/>
      <c r="E237" s="1041"/>
      <c r="F237" s="1042"/>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0"/>
      <c r="B238" s="1041"/>
      <c r="C238" s="1041"/>
      <c r="D238" s="1041"/>
      <c r="E238" s="1041"/>
      <c r="F238" s="1042"/>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0"/>
      <c r="B239" s="1041"/>
      <c r="C239" s="1041"/>
      <c r="D239" s="1041"/>
      <c r="E239" s="1041"/>
      <c r="F239" s="1042"/>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0"/>
      <c r="B240" s="1041"/>
      <c r="C240" s="1041"/>
      <c r="D240" s="1041"/>
      <c r="E240" s="1041"/>
      <c r="F240" s="1042"/>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0"/>
      <c r="B241" s="1041"/>
      <c r="C241" s="1041"/>
      <c r="D241" s="1041"/>
      <c r="E241" s="1041"/>
      <c r="F241" s="1042"/>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0"/>
      <c r="B242" s="1041"/>
      <c r="C242" s="1041"/>
      <c r="D242" s="1041"/>
      <c r="E242" s="1041"/>
      <c r="F242" s="1042"/>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0"/>
      <c r="B243" s="1041"/>
      <c r="C243" s="1041"/>
      <c r="D243" s="1041"/>
      <c r="E243" s="1041"/>
      <c r="F243" s="1042"/>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0"/>
      <c r="B244" s="1041"/>
      <c r="C244" s="1041"/>
      <c r="D244" s="1041"/>
      <c r="E244" s="1041"/>
      <c r="F244" s="1042"/>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0"/>
      <c r="B245" s="1041"/>
      <c r="C245" s="1041"/>
      <c r="D245" s="1041"/>
      <c r="E245" s="1041"/>
      <c r="F245" s="1042"/>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0"/>
      <c r="B246" s="1041"/>
      <c r="C246" s="1041"/>
      <c r="D246" s="1041"/>
      <c r="E246" s="1041"/>
      <c r="F246" s="1042"/>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0"/>
      <c r="B247" s="1041"/>
      <c r="C247" s="1041"/>
      <c r="D247" s="1041"/>
      <c r="E247" s="1041"/>
      <c r="F247" s="1042"/>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0"/>
      <c r="B248" s="1041"/>
      <c r="C248" s="1041"/>
      <c r="D248" s="1041"/>
      <c r="E248" s="1041"/>
      <c r="F248" s="1042"/>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0"/>
      <c r="B249" s="1041"/>
      <c r="C249" s="1041"/>
      <c r="D249" s="1041"/>
      <c r="E249" s="1041"/>
      <c r="F249" s="1042"/>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0"/>
      <c r="B250" s="1041"/>
      <c r="C250" s="1041"/>
      <c r="D250" s="1041"/>
      <c r="E250" s="1041"/>
      <c r="F250" s="1042"/>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0"/>
      <c r="B251" s="1041"/>
      <c r="C251" s="1041"/>
      <c r="D251" s="1041"/>
      <c r="E251" s="1041"/>
      <c r="F251" s="1042"/>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0"/>
      <c r="B252" s="1041"/>
      <c r="C252" s="1041"/>
      <c r="D252" s="1041"/>
      <c r="E252" s="1041"/>
      <c r="F252" s="1042"/>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0"/>
      <c r="B253" s="1041"/>
      <c r="C253" s="1041"/>
      <c r="D253" s="1041"/>
      <c r="E253" s="1041"/>
      <c r="F253" s="1042"/>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0"/>
      <c r="B254" s="1041"/>
      <c r="C254" s="1041"/>
      <c r="D254" s="1041"/>
      <c r="E254" s="1041"/>
      <c r="F254" s="1042"/>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0"/>
      <c r="B255" s="1041"/>
      <c r="C255" s="1041"/>
      <c r="D255" s="1041"/>
      <c r="E255" s="1041"/>
      <c r="F255" s="1042"/>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0"/>
      <c r="B256" s="1041"/>
      <c r="C256" s="1041"/>
      <c r="D256" s="1041"/>
      <c r="E256" s="1041"/>
      <c r="F256" s="1042"/>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0"/>
      <c r="B257" s="1041"/>
      <c r="C257" s="1041"/>
      <c r="D257" s="1041"/>
      <c r="E257" s="1041"/>
      <c r="F257" s="1042"/>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0"/>
      <c r="B258" s="1041"/>
      <c r="C258" s="1041"/>
      <c r="D258" s="1041"/>
      <c r="E258" s="1041"/>
      <c r="F258" s="1042"/>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0"/>
      <c r="B259" s="1041"/>
      <c r="C259" s="1041"/>
      <c r="D259" s="1041"/>
      <c r="E259" s="1041"/>
      <c r="F259" s="1042"/>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0"/>
      <c r="B260" s="1041"/>
      <c r="C260" s="1041"/>
      <c r="D260" s="1041"/>
      <c r="E260" s="1041"/>
      <c r="F260" s="1042"/>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0"/>
      <c r="B261" s="1041"/>
      <c r="C261" s="1041"/>
      <c r="D261" s="1041"/>
      <c r="E261" s="1041"/>
      <c r="F261" s="1042"/>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0"/>
      <c r="B262" s="1041"/>
      <c r="C262" s="1041"/>
      <c r="D262" s="1041"/>
      <c r="E262" s="1041"/>
      <c r="F262" s="1042"/>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0"/>
      <c r="B263" s="1041"/>
      <c r="C263" s="1041"/>
      <c r="D263" s="1041"/>
      <c r="E263" s="1041"/>
      <c r="F263" s="1042"/>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0"/>
      <c r="B264" s="1041"/>
      <c r="C264" s="1041"/>
      <c r="D264" s="1041"/>
      <c r="E264" s="1041"/>
      <c r="F264" s="1042"/>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2021-05-24T02:01:00Z</cp:lastPrinted>
  <dcterms:created xsi:type="dcterms:W3CDTF">2012-03-13T00:50:25Z</dcterms:created>
  <dcterms:modified xsi:type="dcterms:W3CDTF">2021-05-27T00:47:07Z</dcterms:modified>
</cp:coreProperties>
</file>