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1　外部有識者点検対象\６係確認中\"/>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<sst xmlns="http://schemas.openxmlformats.org/spreadsheetml/2006/main" count="2557" uniqueCount="743">
  <si>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</si>
  <si>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</si>
  <si>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</si>
  <si>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</si>
  <si>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</si>
  <si>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</si>
  <si>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</si>
  <si>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</si>
  <si>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</si>
  <si>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</si>
  <si>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</si>
  <si>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</si>
  <si>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</si>
  <si>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</si>
  <si>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</si>
  <si>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</si>
  <si>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</si>
  <si>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</si>
  <si>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</si>
  <si>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</si>
  <si>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</si>
  <si>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</si>
  <si>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</si>
  <si>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</si>
  <si>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</si>
  <si>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</si>
  <si>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</si>
  <si>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</si>
  <si>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</si>
  <si>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</si>
  <si>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</si>
  <si>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</si>
  <si>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</si>
  <si>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</si>
  <si>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</si>
  <si>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</si>
  <si>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</si>
  <si>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</si>
  <si>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</si>
  <si>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</si>
  <si>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</si>
  <si>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</si>
  <si>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</si>
  <si>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</si>
  <si>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</si>
  <si>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</si>
  <si>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</si>
  <si>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</si>
  <si>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</si>
  <si>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</si>
  <si>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</si>
  <si>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</si>
  <si>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</si>
  <si>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</si>
  <si>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</si>
  <si>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</si>
  <si>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</si>
  <si>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</si>
  <si>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</si>
  <si>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</si>
  <si>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</si>
  <si>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</si>
  <si>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</si>
  <si>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</si>
  <si>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</si>
  <si>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</si>
  <si>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</si>
  <si>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</si>
  <si>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</si>
  <si>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</si>
  <si>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</si>
  <si>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</si>
  <si>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</si>
  <si>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</si>
  <si>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</si>
  <si>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</si>
  <si>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</si>
  <si>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</si>
  <si>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</si>
  <si>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</si>
  <si>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</si>
  <si>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</si>
  <si>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</si>
  <si>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</si>
  <si>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</si>
  <si>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</si>
  <si>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</si>
  <si>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</si>
  <si>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</si>
  <si>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</si>
  <si>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</si>
  <si>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</si>
  <si>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</si>
  <si>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</si>
  <si>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</si>
  <si>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</si>
  <si>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</si>
  <si>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</si>
  <si>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</si>
  <si>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</si>
  <si>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</si>
  <si>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</si>
  <si>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</si>
  <si>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</si>
  <si>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</si>
  <si>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</si>
  <si>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</si>
  <si>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</si>
  <si>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</si>
  <si>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</si>
  <si>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</si>
  <si>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</si>
  <si>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</si>
  <si>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</si>
  <si>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</si>
  <si>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</si>
  <si>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</si>
  <si>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</si>
  <si>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</si>
  <si>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</si>
  <si>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</si>
  <si>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</si>
  <si>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</si>
  <si>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</si>
  <si>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</si>
  <si>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</si>
  <si>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</si>
  <si>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</si>
  <si>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</si>
  <si>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</si>
  <si>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</si>
  <si>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</si>
  <si>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</si>
  <si>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</si>
  <si>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</si>
  <si>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</si>
  <si>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</si>
  <si>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</si>
  <si>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</si>
  <si>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</si>
  <si>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</si>
  <si>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</si>
  <si>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</si>
  <si>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</si>
  <si>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</si>
  <si>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</si>
  <si>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</si>
  <si>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</si>
  <si>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</si>
  <si>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</si>
  <si>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</si>
  <si>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</si>
  <si>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</si>
  <si>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</si>
  <si>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</si>
  <si>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</si>
  <si>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</si>
  <si>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</si>
  <si>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</si>
  <si>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</si>
  <si>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</si>
  <si>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</si>
  <si>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</si>
  <si>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</si>
  <si>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</si>
  <si>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</si>
  <si>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</si>
  <si>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</si>
  <si>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</si>
  <si>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</si>
  <si>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</si>
  <si>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</si>
  <si>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</si>
  <si>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</si>
  <si>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</si>
  <si>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</si>
  <si>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</si>
  <si>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</si>
  <si>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</si>
  <si>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</si>
  <si>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</si>
  <si>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</si>
  <si>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</si>
  <si>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</si>
  <si>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</si>
  <si>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</si>
  <si>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</si>
  <si>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</si>
  <si>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</si>
  <si>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</si>
  <si>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</si>
  <si>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</si>
  <si>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</si>
  <si>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</si>
  <si>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</si>
  <si>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</si>
  <si>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</si>
  <si>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</si>
  <si>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</si>
  <si>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</si>
  <si>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</si>
  <si>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</si>
  <si>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</si>
  <si>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</si>
  <si>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</si>
  <si>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</si>
  <si>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</si>
  <si>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</si>
  <si>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</si>
  <si>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</si>
  <si>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</si>
  <si>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</si>
  <si>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</si>
  <si>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</si>
  <si>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</si>
  <si>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</si>
  <si>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</si>
  <si>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</si>
  <si>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</si>
  <si>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</si>
  <si>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</si>
  <si>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</si>
  <si>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</si>
  <si>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</si>
  <si>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</si>
  <si>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</si>
  <si>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</si>
  <si>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</si>
  <si>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</si>
  <si>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</si>
  <si>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</si>
  <si>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</si>
  <si>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</si>
  <si>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</si>
  <si>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</si>
  <si>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</si>
  <si>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</si>
  <si>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</si>
  <si>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</si>
  <si>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</si>
  <si>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</si>
  <si>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</si>
  <si>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</si>
  <si>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</si>
  <si>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</si>
  <si>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</si>
  <si>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</si>
  <si>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</si>
  <si>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</si>
  <si>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</si>
  <si>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</si>
  <si>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</si>
  <si>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</si>
  <si>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</si>
  <si>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</si>
  <si>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</si>
  <si>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</si>
  <si>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</si>
  <si>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</si>
  <si>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</si>
  <si>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</si>
  <si>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</si>
  <si>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</si>
  <si>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</si>
  <si>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</si>
  <si>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</si>
  <si>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</si>
  <si>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</si>
  <si>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</si>
  <si>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</si>
  <si>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</si>
  <si>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</si>
  <si>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</si>
  <si>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</si>
  <si>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</si>
  <si>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</si>
  <si>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</si>
  <si>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</si>
  <si>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</si>
  <si>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</si>
  <si>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</si>
  <si>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</si>
  <si>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</si>
  <si>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</si>
  <si>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</si>
  <si>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</si>
  <si>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</si>
  <si>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</si>
  <si>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</si>
  <si>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</si>
  <si>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</si>
  <si>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</si>
  <si>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</si>
  <si>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</si>
  <si>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</si>
  <si>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</si>
  <si>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</si>
  <si>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</si>
  <si>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</si>
  <si>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</si>
  <si>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</si>
  <si>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</si>
  <si>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</si>
  <si>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</si>
  <si>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</si>
  <si>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</si>
  <si>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</si>
  <si>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</si>
  <si>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</si>
  <si>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</si>
  <si>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</si>
  <si>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</si>
  <si>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</si>
  <si>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</si>
  <si>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</si>
  <si>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</si>
  <si>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</si>
  <si>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</si>
  <si>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</si>
  <si>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</si>
  <si>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</si>
  <si>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</si>
  <si>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</si>
  <si>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</si>
  <si>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</si>
  <si>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</si>
  <si>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</si>
  <si>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</si>
  <si>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</si>
  <si>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</si>
  <si>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</si>
  <si>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</si>
  <si>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</si>
  <si>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</si>
  <si>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</si>
  <si>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</si>
  <si>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</si>
  <si>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</si>
  <si>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</si>
  <si>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</si>
  <si>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</si>
  <si>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</si>
  <si>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</si>
  <si>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</si>
  <si>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</si>
  <si>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</si>
  <si>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</si>
  <si>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</si>
  <si>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</si>
  <si>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</si>
  <si>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</si>
  <si>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</si>
  <si>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</si>
  <si>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</si>
  <si>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</si>
  <si>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</si>
  <si>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</si>
  <si>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</si>
  <si>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</si>
  <si>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</si>
  <si>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</si>
  <si>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</si>
  <si>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</si>
  <si>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</si>
  <si>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</si>
  <si>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</si>
  <si>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</si>
  <si>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</si>
  <si>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</si>
  <si>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</si>
  <si>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</si>
  <si>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</si>
  <si>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</si>
  <si>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</si>
  <si>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</si>
  <si>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</si>
  <si>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</si>
  <si>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</si>
  <si>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</si>
  <si>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</si>
  <si>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</si>
  <si>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</si>
  <si>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</si>
  <si>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</si>
  <si>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</si>
  <si>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</si>
  <si>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</si>
  <si>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</si>
  <si>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</si>
  <si>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</si>
  <si>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</si>
  <si>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</si>
  <si>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</si>
  <si>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</si>
  <si>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</si>
  <si>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</si>
  <si>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</si>
  <si>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</si>
  <si>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</si>
  <si>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</si>
  <si>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</si>
  <si>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</si>
  <si>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</si>
  <si>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</si>
  <si>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</si>
  <si>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</si>
  <si>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</si>
  <si>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</si>
  <si>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</si>
  <si>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</si>
  <si>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</si>
  <si>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</si>
  <si>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</si>
  <si>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</si>
  <si>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</si>
  <si>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</si>
  <si>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</si>
  <si>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</si>
  <si>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</si>
  <si>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</si>
  <si>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</si>
  <si>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</si>
  <si>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</si>
  <si>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</si>
  <si>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</si>
  <si>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</si>
  <si>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</si>
  <si>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</si>
  <si>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</si>
  <si>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</si>
  <si>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</si>
  <si>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</si>
  <si>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</si>
  <si>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</si>
  <si>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</si>
  <si>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</si>
  <si>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</si>
  <si>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</si>
  <si>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</si>
  <si>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</si>
  <si>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</si>
  <si>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</si>
  <si>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</si>
  <si>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</si>
  <si>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</si>
  <si>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</si>
  <si>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</si>
  <si>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</si>
  <si>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</si>
  <si>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</si>
  <si>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</si>
  <si>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</si>
  <si>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</si>
  <si>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</si>
  <si>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</si>
  <si>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</si>
  <si>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</si>
  <si>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</si>
  <si>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</si>
  <si>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</si>
  <si>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</si>
  <si>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</si>
  <si>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</si>
  <si>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</si>
  <si>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</si>
  <si>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</si>
  <si>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</si>
  <si>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</si>
  <si>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</si>
  <si>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</si>
  <si>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</si>
  <si>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</si>
  <si>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</si>
  <si>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</si>
  <si>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</si>
  <si>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</si>
  <si>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</si>
  <si>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</si>
  <si>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</si>
  <si>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</si>
  <si>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</si>
  <si>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</si>
  <si>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</si>
  <si>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</si>
  <si>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</si>
  <si>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</si>
  <si>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</si>
  <si>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</si>
  <si>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</si>
  <si>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</si>
  <si>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</si>
  <si>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</si>
  <si>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</si>
  <si>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</si>
  <si>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</si>
  <si>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</si>
  <si>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</si>
  <si>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</si>
  <si>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</si>
  <si>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</si>
  <si>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</si>
  <si>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</si>
  <si>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</si>
  <si>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</si>
  <si>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</si>
  <si>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</si>
  <si>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</si>
  <si>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</si>
  <si>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</si>
  <si>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</si>
  <si>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</si>
  <si>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</si>
  <si>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</si>
  <si>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</si>
  <si>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</si>
  <si>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</si>
  <si>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</si>
  <si>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</si>
  <si>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</si>
  <si>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</si>
  <si>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</si>
  <si>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</si>
  <si>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</si>
  <si>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</si>
  <si>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</si>
  <si>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</si>
  <si>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</si>
  <si>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</si>
  <si>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</si>
  <si>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</si>
  <si>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</si>
  <si>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</si>
  <si>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</si>
  <si>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</si>
  <si>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</si>
  <si>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</si>
  <si>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</si>
  <si>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</si>
  <si>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</si>
  <si>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</si>
  <si>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</si>
  <si>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</si>
  <si>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</si>
  <si>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</si>
  <si>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</si>
  <si>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</si>
  <si>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</si>
  <si>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</si>
  <si>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</si>
  <si>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</si>
  <si>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</si>
  <si>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</si>
  <si>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</si>
  <si>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</si>
  <si>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</si>
  <si>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</si>
  <si>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</si>
  <si>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</si>
  <si>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</si>
  <si>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</si>
  <si>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</si>
  <si>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</si>
  <si>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</si>
  <si>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</si>
  <si>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</si>
  <si>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</si>
  <si>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</si>
  <si>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</si>
  <si>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</si>
  <si>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</si>
  <si>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</si>
  <si>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</si>
  <si>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</si>
  <si>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</si>
  <si>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</si>
  <si>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</si>
  <si>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</si>
  <si>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</si>
  <si>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</si>
  <si>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</si>
  <si>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</si>
  <si>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</si>
  <si>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</si>
  <si>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</si>
  <si>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</si>
  <si>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</si>
  <si>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</si>
  <si>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</si>
  <si>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</si>
  <si>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</si>
  <si>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</si>
  <si>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</si>
  <si>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</si>
  <si>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</si>
  <si>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</si>
  <si>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</si>
  <si>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</si>
  <si>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</si>
  <si>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</si>
  <si>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</si>
  <si>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</si>
  <si>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</si>
  <si>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</si>
  <si>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</si>
  <si>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</si>
  <si>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</si>
  <si>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</si>
  <si>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</si>
  <si>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</si>
  <si>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</si>
  <si>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</si>
  <si>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</si>
  <si>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</si>
  <si>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</si>
  <si>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</si>
  <si>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</si>
  <si>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</si>
  <si>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</si>
  <si>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</si>
  <si>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</si>
  <si>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</si>
  <si>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</si>
  <si>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</si>
  <si>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</si>
  <si>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</si>
  <si>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</si>
  <si>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石綿健康被害救済事業に必要な経費</t>
  </si>
  <si>
    <t>労働基準局</t>
  </si>
  <si>
    <t>森實　久美子</t>
  </si>
  <si>
    <t>平成１９年度</t>
  </si>
  <si>
    <t>終了予定なし</t>
  </si>
  <si>
    <t>労働保険徴収課</t>
  </si>
  <si>
    <t>石綿による健康被害の救済に関する法律第35条、第36条及び第38条</t>
  </si>
  <si>
    <t>-</t>
  </si>
  <si>
    <t>石綿による健康被害に対する救済給付に充てるため、労災保険適用事業主から、毎年度一般拠出金を徴収する。</t>
  </si>
  <si>
    <t>諸謝金</t>
  </si>
  <si>
    <t>労働保険業務庁費</t>
  </si>
  <si>
    <t>庁費</t>
  </si>
  <si>
    <t>賠償償還及払戻金</t>
  </si>
  <si>
    <t>一般拠出金収納率を前年度と同率以上とする</t>
  </si>
  <si>
    <t>件</t>
  </si>
  <si>
    <t>円</t>
  </si>
  <si>
    <t>　　X/Y</t>
    <phoneticPr fontId="5"/>
  </si>
  <si>
    <t>293,849,378
/3,883,974,278×100</t>
  </si>
  <si>
    <t>施策大目標５　労働保険適用徴収業務の適正かつ円滑な実施を図ること</t>
  </si>
  <si>
    <t>Ⅲ－５－１　労働保険適用促進及び労働保険料等の適正徴収を図ること</t>
  </si>
  <si>
    <t>821</t>
  </si>
  <si>
    <t>732</t>
  </si>
  <si>
    <t>642</t>
  </si>
  <si>
    <t>450</t>
  </si>
  <si>
    <t>460</t>
  </si>
  <si>
    <t>474</t>
  </si>
  <si>
    <t>473</t>
  </si>
  <si>
    <t>466</t>
  </si>
  <si>
    <t>○</t>
  </si>
  <si>
    <t>厚労</t>
  </si>
  <si>
    <t>384,125,972
/3,933,567,260×100</t>
    <phoneticPr fontId="5"/>
  </si>
  <si>
    <t>-</t>
    <phoneticPr fontId="5"/>
  </si>
  <si>
    <t>石綿健康被害救済事業
交付金</t>
    <phoneticPr fontId="5"/>
  </si>
  <si>
    <t>納入督励によって労働保険料及び一般拠出金収納率を向上させることにより、労働保険料の適正徴収を図る。</t>
    <phoneticPr fontId="5"/>
  </si>
  <si>
    <t>‐</t>
  </si>
  <si>
    <t>労災保険適用事業主から毎年度一般拠出金を徴収し、「石綿による健康被害の救済に関する法律」に基づき、納付された一般拠出金から徴収に係る事務費を除いた額を環境省所管の独立行政法人環境再生保全機構に交付しているものである。</t>
    <phoneticPr fontId="5"/>
  </si>
  <si>
    <t>石綿健康被害の救済を行うため、労災保険適用事業主から一般拠出金の徴収等を行うことを目的としており、国民や社会のニーズを的確に反映している。</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イッパン</t>
    </rPh>
    <rPh sb="28" eb="31">
      <t>キョシュツキン</t>
    </rPh>
    <rPh sb="32" eb="34">
      <t>チョウシュウ</t>
    </rPh>
    <rPh sb="34" eb="35">
      <t>トウ</t>
    </rPh>
    <rPh sb="36" eb="37">
      <t>オコナ</t>
    </rPh>
    <rPh sb="41" eb="43">
      <t>モクテキ</t>
    </rPh>
    <rPh sb="49" eb="51">
      <t>コクミン</t>
    </rPh>
    <rPh sb="52" eb="54">
      <t>シャカイ</t>
    </rPh>
    <rPh sb="59" eb="61">
      <t>テキカク</t>
    </rPh>
    <rPh sb="62" eb="64">
      <t>ハンエイ</t>
    </rPh>
    <phoneticPr fontId="5"/>
  </si>
  <si>
    <t>国が石綿健康被害の救済を行うための財源として、一般拠出金の徴収等を行うものであり、国が実施すべきである。</t>
    <rPh sb="0" eb="1">
      <t>クニ</t>
    </rPh>
    <rPh sb="2" eb="4">
      <t>イシワタ</t>
    </rPh>
    <rPh sb="4" eb="6">
      <t>ケンコウ</t>
    </rPh>
    <rPh sb="6" eb="8">
      <t>ヒガイ</t>
    </rPh>
    <rPh sb="9" eb="11">
      <t>キュウサイ</t>
    </rPh>
    <rPh sb="12" eb="13">
      <t>オコナ</t>
    </rPh>
    <rPh sb="17" eb="19">
      <t>ザイゲン</t>
    </rPh>
    <rPh sb="23" eb="25">
      <t>イッパン</t>
    </rPh>
    <rPh sb="25" eb="28">
      <t>キョシュツキン</t>
    </rPh>
    <rPh sb="29" eb="31">
      <t>チョウシュウ</t>
    </rPh>
    <rPh sb="31" eb="32">
      <t>トウ</t>
    </rPh>
    <rPh sb="33" eb="34">
      <t>オコナ</t>
    </rPh>
    <rPh sb="41" eb="42">
      <t>クニ</t>
    </rPh>
    <rPh sb="43" eb="45">
      <t>ジッシ</t>
    </rPh>
    <phoneticPr fontId="5"/>
  </si>
  <si>
    <t>石綿健康被害の救済を行うために労災保険適用事業主から徴収した一般拠出金を、法律に基づき環境省所管の独立行政法人に交付しているものであるため、政策目的の達成手段として必要かつ適切であり、優先度は高い。</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チョウシュウ</t>
    </rPh>
    <rPh sb="30" eb="32">
      <t>イッパン</t>
    </rPh>
    <rPh sb="32" eb="35">
      <t>キョシュツキン</t>
    </rPh>
    <rPh sb="37" eb="39">
      <t>ホウリツ</t>
    </rPh>
    <rPh sb="40" eb="41">
      <t>モト</t>
    </rPh>
    <rPh sb="43" eb="46">
      <t>カンキョウショウ</t>
    </rPh>
    <rPh sb="46" eb="48">
      <t>ショカン</t>
    </rPh>
    <rPh sb="49" eb="51">
      <t>ドクリツ</t>
    </rPh>
    <rPh sb="51" eb="53">
      <t>ギョウセイ</t>
    </rPh>
    <rPh sb="53" eb="55">
      <t>ホウジン</t>
    </rPh>
    <rPh sb="56" eb="58">
      <t>コウフ</t>
    </rPh>
    <rPh sb="70" eb="72">
      <t>セイサク</t>
    </rPh>
    <rPh sb="72" eb="74">
      <t>モクテキ</t>
    </rPh>
    <rPh sb="75" eb="77">
      <t>タッセイ</t>
    </rPh>
    <rPh sb="77" eb="79">
      <t>シュダン</t>
    </rPh>
    <rPh sb="82" eb="84">
      <t>ヒツヨウ</t>
    </rPh>
    <rPh sb="86" eb="88">
      <t>テキセツ</t>
    </rPh>
    <rPh sb="92" eb="95">
      <t>ユウセンド</t>
    </rPh>
    <rPh sb="96" eb="97">
      <t>タカ</t>
    </rPh>
    <phoneticPr fontId="5"/>
  </si>
  <si>
    <t>無</t>
  </si>
  <si>
    <t>本事業は、一般拠出金の徴収等を行っているものであるが、事業主から徴収した一般拠出金収入及び法律に基づき繰り入れた一般会計から経費を支出していることから、石綿健康被害救済給付対象者である受益者との負担関係は妥当である。</t>
    <rPh sb="0" eb="1">
      <t>ホン</t>
    </rPh>
    <rPh sb="1" eb="3">
      <t>ジギョウ</t>
    </rPh>
    <rPh sb="5" eb="7">
      <t>イッパン</t>
    </rPh>
    <rPh sb="7" eb="10">
      <t>キョシュツキン</t>
    </rPh>
    <rPh sb="11" eb="13">
      <t>チョウシュウ</t>
    </rPh>
    <rPh sb="13" eb="14">
      <t>トウ</t>
    </rPh>
    <rPh sb="15" eb="16">
      <t>オコナ</t>
    </rPh>
    <rPh sb="27" eb="30">
      <t>ジギョウヌシ</t>
    </rPh>
    <rPh sb="32" eb="34">
      <t>チョウシュウ</t>
    </rPh>
    <rPh sb="36" eb="38">
      <t>イッパン</t>
    </rPh>
    <rPh sb="38" eb="41">
      <t>キョシュツキン</t>
    </rPh>
    <rPh sb="41" eb="43">
      <t>シュウニュウ</t>
    </rPh>
    <rPh sb="43" eb="44">
      <t>オヨ</t>
    </rPh>
    <rPh sb="45" eb="47">
      <t>ホウリツ</t>
    </rPh>
    <rPh sb="48" eb="49">
      <t>モト</t>
    </rPh>
    <rPh sb="51" eb="52">
      <t>ク</t>
    </rPh>
    <rPh sb="53" eb="54">
      <t>イ</t>
    </rPh>
    <rPh sb="56" eb="58">
      <t>イッパン</t>
    </rPh>
    <rPh sb="58" eb="60">
      <t>カイケイ</t>
    </rPh>
    <rPh sb="62" eb="64">
      <t>ケイヒ</t>
    </rPh>
    <rPh sb="65" eb="67">
      <t>シシュツ</t>
    </rPh>
    <rPh sb="76" eb="78">
      <t>イシワタ</t>
    </rPh>
    <rPh sb="78" eb="80">
      <t>ケンコウ</t>
    </rPh>
    <rPh sb="82" eb="84">
      <t>キュウサイ</t>
    </rPh>
    <rPh sb="84" eb="86">
      <t>キュウフ</t>
    </rPh>
    <rPh sb="86" eb="88">
      <t>タイショウ</t>
    </rPh>
    <rPh sb="88" eb="89">
      <t>シャ</t>
    </rPh>
    <rPh sb="92" eb="95">
      <t>ジュエキシャ</t>
    </rPh>
    <rPh sb="97" eb="99">
      <t>フタン</t>
    </rPh>
    <rPh sb="99" eb="101">
      <t>カンケイ</t>
    </rPh>
    <rPh sb="102" eb="104">
      <t>ダトウ</t>
    </rPh>
    <phoneticPr fontId="5"/>
  </si>
  <si>
    <t>一般拠出金の徴収等に必要な謝金、労働保険業務庁費、独立行政法人環境再生保全機構への交付金等で交付されており、必要なものに限定されている。</t>
    <rPh sb="0" eb="2">
      <t>イッパン</t>
    </rPh>
    <rPh sb="2" eb="5">
      <t>キョシュツキン</t>
    </rPh>
    <rPh sb="6" eb="8">
      <t>チョウシュウ</t>
    </rPh>
    <rPh sb="8" eb="9">
      <t>トウ</t>
    </rPh>
    <rPh sb="10" eb="12">
      <t>ヒツヨウ</t>
    </rPh>
    <rPh sb="13" eb="15">
      <t>シャキン</t>
    </rPh>
    <rPh sb="16" eb="18">
      <t>ロウドウ</t>
    </rPh>
    <rPh sb="18" eb="20">
      <t>ホケン</t>
    </rPh>
    <rPh sb="20" eb="22">
      <t>ギョウム</t>
    </rPh>
    <rPh sb="22" eb="24">
      <t>チョウヒ</t>
    </rPh>
    <rPh sb="25" eb="27">
      <t>ドクリツ</t>
    </rPh>
    <rPh sb="27" eb="29">
      <t>ギョウセイ</t>
    </rPh>
    <rPh sb="29" eb="31">
      <t>ホウジン</t>
    </rPh>
    <rPh sb="31" eb="33">
      <t>カンキョウ</t>
    </rPh>
    <rPh sb="33" eb="35">
      <t>サイセイ</t>
    </rPh>
    <rPh sb="35" eb="37">
      <t>ホゼン</t>
    </rPh>
    <rPh sb="37" eb="39">
      <t>キコウ</t>
    </rPh>
    <rPh sb="41" eb="44">
      <t>コウフキン</t>
    </rPh>
    <rPh sb="44" eb="45">
      <t>トウ</t>
    </rPh>
    <rPh sb="46" eb="48">
      <t>コウフ</t>
    </rPh>
    <rPh sb="54" eb="56">
      <t>ヒツヨウ</t>
    </rPh>
    <rPh sb="60" eb="62">
      <t>ゲンテイ</t>
    </rPh>
    <phoneticPr fontId="5"/>
  </si>
  <si>
    <t>徴収事務や業務用紙の調達等について、労働保険適用徴収業務と一体的に実施することにより、コスト削減に努めている。</t>
    <rPh sb="0" eb="2">
      <t>チョウシュウ</t>
    </rPh>
    <rPh sb="2" eb="4">
      <t>ジム</t>
    </rPh>
    <rPh sb="5" eb="7">
      <t>ギョウム</t>
    </rPh>
    <rPh sb="7" eb="9">
      <t>ヨウシ</t>
    </rPh>
    <rPh sb="10" eb="12">
      <t>チョウタツ</t>
    </rPh>
    <rPh sb="12" eb="13">
      <t>トウ</t>
    </rPh>
    <rPh sb="18" eb="20">
      <t>ロウドウ</t>
    </rPh>
    <rPh sb="20" eb="22">
      <t>ホケン</t>
    </rPh>
    <rPh sb="22" eb="24">
      <t>テキヨウ</t>
    </rPh>
    <rPh sb="24" eb="26">
      <t>チョウシュウ</t>
    </rPh>
    <rPh sb="26" eb="28">
      <t>ギョウム</t>
    </rPh>
    <rPh sb="29" eb="32">
      <t>イッタイテキ</t>
    </rPh>
    <rPh sb="33" eb="35">
      <t>ジッシ</t>
    </rPh>
    <rPh sb="46" eb="48">
      <t>サクゲン</t>
    </rPh>
    <rPh sb="49" eb="50">
      <t>ツト</t>
    </rPh>
    <phoneticPr fontId="5"/>
  </si>
  <si>
    <t>蓄積した事業場データ等を活用し、適切な一般拠出金の徴収等に努めている。</t>
    <rPh sb="0" eb="2">
      <t>チクセキ</t>
    </rPh>
    <rPh sb="4" eb="6">
      <t>ジギョウ</t>
    </rPh>
    <rPh sb="6" eb="7">
      <t>バ</t>
    </rPh>
    <rPh sb="10" eb="11">
      <t>トウ</t>
    </rPh>
    <rPh sb="12" eb="14">
      <t>カツヨウ</t>
    </rPh>
    <rPh sb="16" eb="18">
      <t>テキセツ</t>
    </rPh>
    <rPh sb="19" eb="21">
      <t>イッパン</t>
    </rPh>
    <rPh sb="21" eb="24">
      <t>キョシュツキン</t>
    </rPh>
    <rPh sb="25" eb="27">
      <t>チョウシュウ</t>
    </rPh>
    <rPh sb="27" eb="28">
      <t>トウ</t>
    </rPh>
    <rPh sb="29" eb="30">
      <t>ツト</t>
    </rPh>
    <phoneticPr fontId="5"/>
  </si>
  <si>
    <t>A.（独）環境再生保全機構</t>
    <rPh sb="5" eb="7">
      <t>カンキョウ</t>
    </rPh>
    <rPh sb="7" eb="9">
      <t>サイセイ</t>
    </rPh>
    <rPh sb="9" eb="11">
      <t>ホゼン</t>
    </rPh>
    <rPh sb="11" eb="13">
      <t>キコウ</t>
    </rPh>
    <phoneticPr fontId="5"/>
  </si>
  <si>
    <t>B.大阪労働局</t>
    <rPh sb="2" eb="4">
      <t>オオサカ</t>
    </rPh>
    <rPh sb="4" eb="7">
      <t>ロウドウキョク</t>
    </rPh>
    <phoneticPr fontId="5"/>
  </si>
  <si>
    <t>交付金</t>
    <rPh sb="0" eb="3">
      <t>コウフキン</t>
    </rPh>
    <phoneticPr fontId="5"/>
  </si>
  <si>
    <t>石綿健康被害救済基金</t>
    <rPh sb="0" eb="2">
      <t>イシワタ</t>
    </rPh>
    <rPh sb="2" eb="4">
      <t>ケンコウ</t>
    </rPh>
    <rPh sb="4" eb="6">
      <t>ヒガイ</t>
    </rPh>
    <rPh sb="6" eb="8">
      <t>キュウサイ</t>
    </rPh>
    <rPh sb="8" eb="10">
      <t>キキン</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</si>
  <si>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</si>
  <si>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</si>
  <si>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C.　A事務組合</t>
    <rPh sb="4" eb="6">
      <t>ジム</t>
    </rPh>
    <rPh sb="6" eb="8">
      <t>クミアイ</t>
    </rPh>
    <phoneticPr fontId="5"/>
  </si>
  <si>
    <t>D.　A社</t>
    <rPh sb="4" eb="5">
      <t>シャ</t>
    </rPh>
    <phoneticPr fontId="5"/>
  </si>
  <si>
    <t>報奨金</t>
    <rPh sb="0" eb="3">
      <t>ホウショウキン</t>
    </rPh>
    <phoneticPr fontId="5"/>
  </si>
  <si>
    <t>人件費等</t>
    <rPh sb="0" eb="3">
      <t>ジンケンヒ</t>
    </rPh>
    <rPh sb="3" eb="4">
      <t>トウ</t>
    </rPh>
    <phoneticPr fontId="5"/>
  </si>
  <si>
    <t>返還金</t>
    <rPh sb="0" eb="3">
      <t>ヘンカンキン</t>
    </rPh>
    <phoneticPr fontId="5"/>
  </si>
  <si>
    <t>保険料返還金及び過誤納に対する払戻金の受領</t>
    <rPh sb="0" eb="3">
      <t>ホケンリョウ</t>
    </rPh>
    <rPh sb="3" eb="6">
      <t>ヘンカンキン</t>
    </rPh>
    <rPh sb="6" eb="7">
      <t>オヨ</t>
    </rPh>
    <rPh sb="8" eb="11">
      <t>カゴノウ</t>
    </rPh>
    <rPh sb="12" eb="13">
      <t>タイ</t>
    </rPh>
    <rPh sb="15" eb="17">
      <t>ハライモドシ</t>
    </rPh>
    <rPh sb="17" eb="18">
      <t>カネ</t>
    </rPh>
    <rPh sb="19" eb="21">
      <t>ジュリョウ</t>
    </rPh>
    <phoneticPr fontId="5"/>
  </si>
  <si>
    <t>E.事務費</t>
    <rPh sb="2" eb="5">
      <t>ジムヒ</t>
    </rPh>
    <phoneticPr fontId="5"/>
  </si>
  <si>
    <t>労災・労働保険調査員謝金</t>
    <rPh sb="0" eb="2">
      <t>ロウサイ</t>
    </rPh>
    <rPh sb="3" eb="5">
      <t>ロウドウ</t>
    </rPh>
    <rPh sb="5" eb="7">
      <t>ホケン</t>
    </rPh>
    <rPh sb="7" eb="10">
      <t>チョウサイン</t>
    </rPh>
    <rPh sb="9" eb="10">
      <t>イン</t>
    </rPh>
    <rPh sb="10" eb="12">
      <t>シャキン</t>
    </rPh>
    <phoneticPr fontId="5"/>
  </si>
  <si>
    <t>社会保険料等</t>
    <rPh sb="0" eb="2">
      <t>シャカイ</t>
    </rPh>
    <rPh sb="2" eb="5">
      <t>ホケンリョウ</t>
    </rPh>
    <rPh sb="5" eb="6">
      <t>トウ</t>
    </rPh>
    <phoneticPr fontId="5"/>
  </si>
  <si>
    <t>（独）環境再生保全機構</t>
    <rPh sb="3" eb="5">
      <t>カンキョウ</t>
    </rPh>
    <rPh sb="5" eb="7">
      <t>サイセイ</t>
    </rPh>
    <rPh sb="7" eb="9">
      <t>ホゼン</t>
    </rPh>
    <rPh sb="9" eb="11">
      <t>キコウ</t>
    </rPh>
    <phoneticPr fontId="5"/>
  </si>
  <si>
    <t>石綿健康被害救済基金の運営等</t>
    <rPh sb="0" eb="2">
      <t>イシワタ</t>
    </rPh>
    <rPh sb="2" eb="4">
      <t>ケンコウ</t>
    </rPh>
    <rPh sb="4" eb="6">
      <t>ヒガイ</t>
    </rPh>
    <rPh sb="6" eb="8">
      <t>キュウサイ</t>
    </rPh>
    <rPh sb="8" eb="10">
      <t>キキン</t>
    </rPh>
    <rPh sb="11" eb="13">
      <t>ウンエイ</t>
    </rPh>
    <rPh sb="13" eb="14">
      <t>トウ</t>
    </rPh>
    <phoneticPr fontId="5"/>
  </si>
  <si>
    <t>大阪労働局</t>
    <rPh sb="0" eb="2">
      <t>オオサカ</t>
    </rPh>
    <rPh sb="2" eb="5">
      <t>ロウドウキョク</t>
    </rPh>
    <phoneticPr fontId="5"/>
  </si>
  <si>
    <t>一般拠出金の徴収、報奨金の審査・交付等</t>
    <rPh sb="0" eb="2">
      <t>イッパン</t>
    </rPh>
    <rPh sb="2" eb="5">
      <t>キョシュツキン</t>
    </rPh>
    <rPh sb="6" eb="8">
      <t>チョウシュウ</t>
    </rPh>
    <rPh sb="9" eb="12">
      <t>ホウショウキン</t>
    </rPh>
    <rPh sb="13" eb="15">
      <t>シンサ</t>
    </rPh>
    <rPh sb="16" eb="18">
      <t>コウフ</t>
    </rPh>
    <rPh sb="18" eb="19">
      <t>トウ</t>
    </rPh>
    <phoneticPr fontId="5"/>
  </si>
  <si>
    <t>福岡労働局</t>
    <rPh sb="0" eb="2">
      <t>フクオカ</t>
    </rPh>
    <rPh sb="2" eb="5">
      <t>ロウドウキョク</t>
    </rPh>
    <phoneticPr fontId="5"/>
  </si>
  <si>
    <t>北海道労働局</t>
    <rPh sb="0" eb="3">
      <t>ホッカイドウ</t>
    </rPh>
    <rPh sb="3" eb="5">
      <t>ロウドウ</t>
    </rPh>
    <rPh sb="5" eb="6">
      <t>キョク</t>
    </rPh>
    <phoneticPr fontId="5"/>
  </si>
  <si>
    <t>愛知労働局</t>
    <rPh sb="0" eb="2">
      <t>アイチ</t>
    </rPh>
    <rPh sb="2" eb="5">
      <t>ロウドウキョク</t>
    </rPh>
    <phoneticPr fontId="5"/>
  </si>
  <si>
    <t>兵庫労働局</t>
    <rPh sb="0" eb="2">
      <t>ヒョウゴ</t>
    </rPh>
    <rPh sb="2" eb="5">
      <t>ロウドウキョク</t>
    </rPh>
    <phoneticPr fontId="5"/>
  </si>
  <si>
    <t>東京労働局</t>
    <rPh sb="0" eb="2">
      <t>トウキョウ</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</si>
  <si>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</si>
  <si>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</si>
  <si>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京都労働局</t>
    <rPh sb="0" eb="2">
      <t>キョウト</t>
    </rPh>
    <rPh sb="2" eb="5">
      <t>ロウドウキョク</t>
    </rPh>
    <phoneticPr fontId="5"/>
  </si>
  <si>
    <t>A事務組合</t>
    <rPh sb="1" eb="3">
      <t>ジム</t>
    </rPh>
    <rPh sb="3" eb="5">
      <t>クミアイ</t>
    </rPh>
    <phoneticPr fontId="5"/>
  </si>
  <si>
    <t>委託事業場に係る一般拠出金の申告、納付等</t>
    <rPh sb="0" eb="2">
      <t>イタク</t>
    </rPh>
    <rPh sb="2" eb="4">
      <t>ジギョウ</t>
    </rPh>
    <rPh sb="4" eb="5">
      <t>バ</t>
    </rPh>
    <rPh sb="6" eb="7">
      <t>カカ</t>
    </rPh>
    <rPh sb="8" eb="10">
      <t>イッパン</t>
    </rPh>
    <rPh sb="10" eb="13">
      <t>キョシュツキン</t>
    </rPh>
    <rPh sb="14" eb="16">
      <t>シンコク</t>
    </rPh>
    <rPh sb="17" eb="19">
      <t>ノウフ</t>
    </rPh>
    <rPh sb="19" eb="20">
      <t>トウ</t>
    </rPh>
    <phoneticPr fontId="5"/>
  </si>
  <si>
    <t>B事務組合</t>
    <rPh sb="1" eb="3">
      <t>ジム</t>
    </rPh>
    <rPh sb="3" eb="5">
      <t>クミアイ</t>
    </rPh>
    <phoneticPr fontId="5"/>
  </si>
  <si>
    <t>C事務組合</t>
    <rPh sb="1" eb="3">
      <t>ジム</t>
    </rPh>
    <rPh sb="3" eb="5">
      <t>クミアイ</t>
    </rPh>
    <phoneticPr fontId="5"/>
  </si>
  <si>
    <t>D事務組合</t>
    <rPh sb="1" eb="3">
      <t>ジム</t>
    </rPh>
    <rPh sb="3" eb="5">
      <t>クミアイ</t>
    </rPh>
    <phoneticPr fontId="5"/>
  </si>
  <si>
    <t>E事務組合</t>
    <rPh sb="1" eb="3">
      <t>ジム</t>
    </rPh>
    <rPh sb="3" eb="5">
      <t>クミアイ</t>
    </rPh>
    <phoneticPr fontId="5"/>
  </si>
  <si>
    <t>F事務組合</t>
    <rPh sb="1" eb="3">
      <t>ジム</t>
    </rPh>
    <rPh sb="3" eb="5">
      <t>クミアイ</t>
    </rPh>
    <phoneticPr fontId="5"/>
  </si>
  <si>
    <t>G事務組合</t>
    <rPh sb="1" eb="3">
      <t>ジム</t>
    </rPh>
    <rPh sb="3" eb="5">
      <t>クミアイ</t>
    </rPh>
    <phoneticPr fontId="5"/>
  </si>
  <si>
    <t>H事務組合</t>
    <rPh sb="1" eb="3">
      <t>ジム</t>
    </rPh>
    <rPh sb="3" eb="5">
      <t>クミアイ</t>
    </rPh>
    <phoneticPr fontId="5"/>
  </si>
  <si>
    <t>I事務組合</t>
    <rPh sb="1" eb="3">
      <t>ジム</t>
    </rPh>
    <rPh sb="3" eb="5">
      <t>クミアイ</t>
    </rPh>
    <phoneticPr fontId="5"/>
  </si>
  <si>
    <t>J事務組合</t>
    <rPh sb="1" eb="3">
      <t>ジム</t>
    </rPh>
    <rPh sb="3" eb="5">
      <t>クミアイ</t>
    </rPh>
    <phoneticPr fontId="5"/>
  </si>
  <si>
    <t>A社</t>
    <rPh sb="1" eb="2">
      <t>シャ</t>
    </rPh>
    <phoneticPr fontId="5"/>
  </si>
  <si>
    <t>「石綿による健康被害の救済に関する法律施行規則」第２条の３に基づく還付</t>
    <rPh sb="1" eb="3">
      <t>イシワタ</t>
    </rPh>
    <rPh sb="6" eb="8">
      <t>ケンコウ</t>
    </rPh>
    <rPh sb="8" eb="10">
      <t>ヒガイ</t>
    </rPh>
    <rPh sb="11" eb="13">
      <t>キュウサイ</t>
    </rPh>
    <rPh sb="14" eb="15">
      <t>カン</t>
    </rPh>
    <rPh sb="17" eb="19">
      <t>ホウリツ</t>
    </rPh>
    <rPh sb="19" eb="21">
      <t>セコウ</t>
    </rPh>
    <rPh sb="21" eb="23">
      <t>キソク</t>
    </rPh>
    <rPh sb="24" eb="25">
      <t>ダイ</t>
    </rPh>
    <rPh sb="26" eb="27">
      <t>ジョウ</t>
    </rPh>
    <rPh sb="30" eb="31">
      <t>モト</t>
    </rPh>
    <rPh sb="33" eb="35">
      <t>カンプ</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</si>
  <si>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</si>
  <si>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</si>
  <si>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</si>
  <si>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</si>
  <si>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</si>
  <si>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</si>
  <si>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</si>
  <si>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</si>
  <si>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</si>
  <si>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労災・労働保険調査員</t>
    <rPh sb="0" eb="2">
      <t>ロウサイ</t>
    </rPh>
    <rPh sb="3" eb="5">
      <t>ロウドウ</t>
    </rPh>
    <rPh sb="5" eb="7">
      <t>ホケン</t>
    </rPh>
    <rPh sb="7" eb="10">
      <t>チョウサイン</t>
    </rPh>
    <phoneticPr fontId="5"/>
  </si>
  <si>
    <t>一般拠出金の徴収</t>
    <rPh sb="0" eb="2">
      <t>イッパン</t>
    </rPh>
    <rPh sb="2" eb="5">
      <t>キョシュツキン</t>
    </rPh>
    <rPh sb="6" eb="8">
      <t>チョウシュウ</t>
    </rPh>
    <phoneticPr fontId="5"/>
  </si>
  <si>
    <t>水三島紙工株式会社</t>
    <rPh sb="0" eb="1">
      <t>ミズ</t>
    </rPh>
    <rPh sb="1" eb="3">
      <t>ミシマ</t>
    </rPh>
    <rPh sb="3" eb="5">
      <t>シコウ</t>
    </rPh>
    <rPh sb="5" eb="9">
      <t>カブシキガイシャ</t>
    </rPh>
    <phoneticPr fontId="5"/>
  </si>
  <si>
    <t>徴収事務費は一般拠出金の徴収等に必要最低限な相談員人件費等であるが、同一労働同一賃金に伴う処遇改善によって年々増加しているものであるため、単位あたりコスト水準は妥当である。</t>
    <rPh sb="0" eb="2">
      <t>チョウシュウ</t>
    </rPh>
    <rPh sb="2" eb="5">
      <t>ジムヒ</t>
    </rPh>
    <rPh sb="6" eb="8">
      <t>イッパン</t>
    </rPh>
    <rPh sb="8" eb="11">
      <t>キョシュツキン</t>
    </rPh>
    <rPh sb="12" eb="14">
      <t>チョウシュウ</t>
    </rPh>
    <rPh sb="14" eb="15">
      <t>トウ</t>
    </rPh>
    <rPh sb="16" eb="18">
      <t>ヒツヨウ</t>
    </rPh>
    <rPh sb="18" eb="21">
      <t>サイテイゲン</t>
    </rPh>
    <rPh sb="22" eb="25">
      <t>ソウダンイン</t>
    </rPh>
    <rPh sb="25" eb="28">
      <t>ジンケンヒ</t>
    </rPh>
    <rPh sb="28" eb="29">
      <t>トウ</t>
    </rPh>
    <rPh sb="69" eb="71">
      <t>タンイ</t>
    </rPh>
    <rPh sb="77" eb="79">
      <t>スイジュン</t>
    </rPh>
    <rPh sb="80" eb="82">
      <t>ダトウ</t>
    </rPh>
    <phoneticPr fontId="5"/>
  </si>
  <si>
    <t>507,425,000
/3,895,311,000×100</t>
    <phoneticPr fontId="5"/>
  </si>
  <si>
    <t>労働保険の適用徴収状況（年報）（一般拠出金は６月下旬まで実績が確定しないため、令和２年度実績及び３年度目標は5/10時点の暫定値）</t>
    <phoneticPr fontId="5"/>
  </si>
  <si>
    <t>426,850,900
/3,962,785,025×100</t>
    <phoneticPr fontId="5"/>
  </si>
  <si>
    <t>△</t>
  </si>
  <si>
    <t>庁費</t>
    <rPh sb="0" eb="2">
      <t>チョウヒ</t>
    </rPh>
    <phoneticPr fontId="5"/>
  </si>
  <si>
    <t>印刷製本費</t>
    <rPh sb="0" eb="2">
      <t>インサツ</t>
    </rPh>
    <rPh sb="2" eb="5">
      <t>セイホンヒ</t>
    </rPh>
    <phoneticPr fontId="5"/>
  </si>
  <si>
    <t>埼玉労働局</t>
    <rPh sb="0" eb="2">
      <t>サイタマ</t>
    </rPh>
    <rPh sb="2" eb="5">
      <t>ロウドウキョク</t>
    </rPh>
    <phoneticPr fontId="5"/>
  </si>
  <si>
    <t>令和３年度分労働保険徴収業務用紙（日銀帳票テスト有ＯＣＲ（連続帳票））の作成</t>
    <phoneticPr fontId="5"/>
  </si>
  <si>
    <t>未手続事業一掃対策により労働保険に加入した事業場数
（５月下旬まで実績が確定しないため、令和２年度実績及び３年度見込みは5/10時点の暫定値）</t>
    <rPh sb="28" eb="29">
      <t>ガツ</t>
    </rPh>
    <rPh sb="29" eb="31">
      <t>ゲジュン</t>
    </rPh>
    <rPh sb="33" eb="35">
      <t>ジッセキ</t>
    </rPh>
    <rPh sb="36" eb="38">
      <t>カクテイ</t>
    </rPh>
    <rPh sb="56" eb="58">
      <t>ミコ</t>
    </rPh>
    <phoneticPr fontId="5"/>
  </si>
  <si>
    <t>100円当たり徴収コスト＝徴収事務費／一般拠出金収入×100
X：徴収事務費
Y：一般拠出金収入
（一般拠出金は６月下旬まで実績が確定しないため、令和２年度実績及び３年度目標は5/10時点の暫定値）</t>
    <phoneticPr fontId="5"/>
  </si>
  <si>
    <t>未手続事業対策により労働保険に加入した事業場数
（５月下旬まで実績が確定しないため、令和２年度実績及び３年度見込みは5/10時点の暫定値）</t>
    <phoneticPr fontId="5"/>
  </si>
  <si>
    <t>労働保険料収納率
（労働保険料は６月下旬まで実績が確定しないため、令和２年度実績及び３年度目標は5/10時点の暫定値）</t>
    <rPh sb="10" eb="12">
      <t>ロウドウ</t>
    </rPh>
    <rPh sb="12" eb="15">
      <t>ホケンリョウ</t>
    </rPh>
    <phoneticPr fontId="5"/>
  </si>
  <si>
    <t>一般拠出金収納率</t>
    <phoneticPr fontId="5"/>
  </si>
  <si>
    <t>成果実績は、新型コロナウイルス感染症の影響による特例猶予制度が利用されたことにより目標値を下回った。
活動実績は、当初見込みを上回る予定である。
また、執行率については高い水準であることから妥当である。</t>
    <rPh sb="0" eb="2">
      <t>セイカ</t>
    </rPh>
    <rPh sb="2" eb="4">
      <t>ジッセキ</t>
    </rPh>
    <rPh sb="6" eb="8">
      <t>シンガタ</t>
    </rPh>
    <rPh sb="15" eb="18">
      <t>カンセンショウ</t>
    </rPh>
    <rPh sb="19" eb="21">
      <t>エイキョウ</t>
    </rPh>
    <rPh sb="24" eb="26">
      <t>トクレイ</t>
    </rPh>
    <rPh sb="26" eb="28">
      <t>ユウヨ</t>
    </rPh>
    <rPh sb="28" eb="30">
      <t>セイド</t>
    </rPh>
    <rPh sb="31" eb="33">
      <t>リヨウ</t>
    </rPh>
    <rPh sb="41" eb="44">
      <t>モクヒョウチ</t>
    </rPh>
    <rPh sb="45" eb="47">
      <t>シタマワ</t>
    </rPh>
    <rPh sb="51" eb="53">
      <t>カツドウ</t>
    </rPh>
    <rPh sb="53" eb="55">
      <t>ジッセキ</t>
    </rPh>
    <rPh sb="57" eb="59">
      <t>トウショ</t>
    </rPh>
    <rPh sb="59" eb="61">
      <t>ミコ</t>
    </rPh>
    <rPh sb="63" eb="65">
      <t>ウワマワ</t>
    </rPh>
    <rPh sb="66" eb="68">
      <t>ヨテイ</t>
    </rPh>
    <rPh sb="76" eb="78">
      <t>シッコウ</t>
    </rPh>
    <rPh sb="78" eb="79">
      <t>リツ</t>
    </rPh>
    <rPh sb="84" eb="85">
      <t>タカ</t>
    </rPh>
    <rPh sb="86" eb="88">
      <t>スイジュン</t>
    </rPh>
    <rPh sb="95" eb="97">
      <t>ダトウ</t>
    </rPh>
    <phoneticPr fontId="5"/>
  </si>
  <si>
    <t>一者応札となったもの及び競争性のない随意契約となったものはなく、支出先の選定は妥当である。</t>
    <rPh sb="0" eb="2">
      <t>イチシャ</t>
    </rPh>
    <rPh sb="2" eb="4">
      <t>オウサツ</t>
    </rPh>
    <rPh sb="10" eb="11">
      <t>オヨ</t>
    </rPh>
    <rPh sb="12" eb="15">
      <t>キョウソウセイ</t>
    </rPh>
    <rPh sb="18" eb="20">
      <t>ズイイ</t>
    </rPh>
    <rPh sb="20" eb="22">
      <t>ケイヤク</t>
    </rPh>
    <rPh sb="32" eb="34">
      <t>シシュツ</t>
    </rPh>
    <rPh sb="34" eb="35">
      <t>サキ</t>
    </rPh>
    <rPh sb="36" eb="38">
      <t>センテイ</t>
    </rPh>
    <rPh sb="39" eb="41">
      <t>ダトウ</t>
    </rPh>
    <phoneticPr fontId="5"/>
  </si>
  <si>
    <t>達成度は97.8％（暫定値）であり、目標値を下回っている。</t>
    <rPh sb="0" eb="3">
      <t>タッセイド</t>
    </rPh>
    <rPh sb="10" eb="13">
      <t>ザンテイチ</t>
    </rPh>
    <rPh sb="18" eb="21">
      <t>モクヒョウチ</t>
    </rPh>
    <rPh sb="22" eb="24">
      <t>シタマワ</t>
    </rPh>
    <phoneticPr fontId="5"/>
  </si>
  <si>
    <t>見込みを上回る予定である。</t>
    <rPh sb="4" eb="6">
      <t>ウワマワ</t>
    </rPh>
    <rPh sb="7" eb="9">
      <t>ヨテイ</t>
    </rPh>
    <phoneticPr fontId="5"/>
  </si>
  <si>
    <t>成果実績が目標値を下回る原因となった特例猶予が認められた一般拠出金については、適正に徴収することにより目標を達成できるよう努めるとともに、活動実績が引き続き目標を達成できるよう適切な業務遂行に努める。
また、真に行政職員が行わなければならない業務以外は外部委託化・非常勤化を推進することにより、効率的な事業の実施を図る。
予算についても引き続き執行実績を踏まえた見直しを行っていく。</t>
    <rPh sb="0" eb="2">
      <t>セイカ</t>
    </rPh>
    <rPh sb="2" eb="4">
      <t>ジッセキ</t>
    </rPh>
    <rPh sb="5" eb="7">
      <t>モクヒョウ</t>
    </rPh>
    <rPh sb="7" eb="8">
      <t>チ</t>
    </rPh>
    <rPh sb="9" eb="11">
      <t>シタマワ</t>
    </rPh>
    <rPh sb="12" eb="14">
      <t>ゲンイン</t>
    </rPh>
    <rPh sb="18" eb="20">
      <t>トクレイ</t>
    </rPh>
    <rPh sb="20" eb="22">
      <t>ユウヨ</t>
    </rPh>
    <rPh sb="23" eb="24">
      <t>ミト</t>
    </rPh>
    <rPh sb="28" eb="30">
      <t>イッパン</t>
    </rPh>
    <rPh sb="30" eb="33">
      <t>キョシュツキン</t>
    </rPh>
    <rPh sb="39" eb="41">
      <t>テキセイ</t>
    </rPh>
    <rPh sb="42" eb="44">
      <t>チョウシュウ</t>
    </rPh>
    <rPh sb="61" eb="62">
      <t>ツト</t>
    </rPh>
    <rPh sb="69" eb="71">
      <t>カツドウ</t>
    </rPh>
    <rPh sb="71" eb="73">
      <t>ジッセキ</t>
    </rPh>
    <rPh sb="74" eb="75">
      <t>ヒ</t>
    </rPh>
    <rPh sb="76" eb="77">
      <t>ツヅ</t>
    </rPh>
    <rPh sb="78" eb="80">
      <t>モクヒョウ</t>
    </rPh>
    <rPh sb="81" eb="83">
      <t>タッセイ</t>
    </rPh>
    <rPh sb="88" eb="90">
      <t>テキセツ</t>
    </rPh>
    <rPh sb="91" eb="93">
      <t>ギョウム</t>
    </rPh>
    <rPh sb="93" eb="95">
      <t>スイコウ</t>
    </rPh>
    <rPh sb="96" eb="97">
      <t>ツト</t>
    </rPh>
    <phoneticPr fontId="5"/>
  </si>
  <si>
    <t>労災・労働保険調査員謝金</t>
    <rPh sb="10" eb="12">
      <t>シャキン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</si>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</sst>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750</xdr:row>
      <xdr:rowOff>0</xdr:rowOff>
    </xdr:from>
    <xdr:to>
      <xdr:col>21</xdr:col>
      <xdr:colOff>191478</xdr:colOff>
      <xdr:row>754</xdr:row>
      <xdr:rowOff>55303</xdr:rowOff>
    </xdr:to>
    <xdr:sp macro="" textlink="">
      <xdr:nvSpPr>
        <xdr:cNvPr id="7" name="正方形/長方形 6"/>
        <xdr:cNvSpPr/>
      </xdr:nvSpPr>
      <xdr:spPr>
        <a:xfrm>
          <a:off x="1400175" y="41948100"/>
          <a:ext cx="2991828" cy="14650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3,755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180710</xdr:colOff>
      <xdr:row>754</xdr:row>
      <xdr:rowOff>116520</xdr:rowOff>
    </xdr:from>
    <xdr:to>
      <xdr:col>19</xdr:col>
      <xdr:colOff>178054</xdr:colOff>
      <xdr:row>755</xdr:row>
      <xdr:rowOff>135950</xdr:rowOff>
    </xdr:to>
    <xdr:sp macro="" textlink="">
      <xdr:nvSpPr>
        <xdr:cNvPr id="8" name="大かっこ 7"/>
        <xdr:cNvSpPr/>
      </xdr:nvSpPr>
      <xdr:spPr bwMode="auto">
        <a:xfrm>
          <a:off x="1780910" y="43474320"/>
          <a:ext cx="2197619" cy="371855"/>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交付金の交付</a:t>
          </a:r>
        </a:p>
      </xdr:txBody>
    </xdr:sp>
    <xdr:clientData/>
  </xdr:twoCellAnchor>
  <xdr:twoCellAnchor>
    <xdr:from>
      <xdr:col>14</xdr:col>
      <xdr:colOff>122258</xdr:colOff>
      <xdr:row>756</xdr:row>
      <xdr:rowOff>12872</xdr:rowOff>
    </xdr:from>
    <xdr:to>
      <xdr:col>14</xdr:col>
      <xdr:colOff>135020</xdr:colOff>
      <xdr:row>762</xdr:row>
      <xdr:rowOff>26783</xdr:rowOff>
    </xdr:to>
    <xdr:cxnSp macro="">
      <xdr:nvCxnSpPr>
        <xdr:cNvPr id="9" name="直線矢印コネクタ 8"/>
        <xdr:cNvCxnSpPr/>
      </xdr:nvCxnSpPr>
      <xdr:spPr bwMode="auto">
        <a:xfrm>
          <a:off x="2922608" y="44075522"/>
          <a:ext cx="12762" cy="2128461"/>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8</xdr:col>
      <xdr:colOff>19388</xdr:colOff>
      <xdr:row>762</xdr:row>
      <xdr:rowOff>159628</xdr:rowOff>
    </xdr:from>
    <xdr:to>
      <xdr:col>21</xdr:col>
      <xdr:colOff>24704</xdr:colOff>
      <xdr:row>764</xdr:row>
      <xdr:rowOff>315942</xdr:rowOff>
    </xdr:to>
    <xdr:sp macro="" textlink="">
      <xdr:nvSpPr>
        <xdr:cNvPr id="10" name="正方形/長方形 9"/>
        <xdr:cNvSpPr/>
      </xdr:nvSpPr>
      <xdr:spPr>
        <a:xfrm>
          <a:off x="1619588" y="46336828"/>
          <a:ext cx="2605641" cy="8611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「石綿による健康被害の救済に関する法律」第３６条に基づく交付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43324</xdr:colOff>
      <xdr:row>764</xdr:row>
      <xdr:rowOff>197700</xdr:rowOff>
    </xdr:from>
    <xdr:to>
      <xdr:col>22</xdr:col>
      <xdr:colOff>176094</xdr:colOff>
      <xdr:row>765</xdr:row>
      <xdr:rowOff>396166</xdr:rowOff>
    </xdr:to>
    <xdr:sp macro="" textlink="">
      <xdr:nvSpPr>
        <xdr:cNvPr id="11" name="正方形/長方形 10"/>
        <xdr:cNvSpPr/>
      </xdr:nvSpPr>
      <xdr:spPr>
        <a:xfrm>
          <a:off x="1443499" y="47079750"/>
          <a:ext cx="3133145" cy="86521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Ａ．（独）環境再生保全機構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3,755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14361</xdr:colOff>
      <xdr:row>765</xdr:row>
      <xdr:rowOff>428951</xdr:rowOff>
    </xdr:from>
    <xdr:to>
      <xdr:col>20</xdr:col>
      <xdr:colOff>32313</xdr:colOff>
      <xdr:row>766</xdr:row>
      <xdr:rowOff>402837</xdr:rowOff>
    </xdr:to>
    <xdr:sp macro="" textlink="">
      <xdr:nvSpPr>
        <xdr:cNvPr id="12" name="大かっこ 11"/>
        <xdr:cNvSpPr/>
      </xdr:nvSpPr>
      <xdr:spPr bwMode="auto">
        <a:xfrm>
          <a:off x="1814586" y="47977751"/>
          <a:ext cx="2218227" cy="640636"/>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健康被害の認定、救済給付の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給付等</a:t>
          </a:r>
        </a:p>
      </xdr:txBody>
    </xdr:sp>
    <xdr:clientData/>
  </xdr:twoCellAnchor>
  <xdr:twoCellAnchor>
    <xdr:from>
      <xdr:col>40</xdr:col>
      <xdr:colOff>87002</xdr:colOff>
      <xdr:row>754</xdr:row>
      <xdr:rowOff>85932</xdr:rowOff>
    </xdr:from>
    <xdr:to>
      <xdr:col>40</xdr:col>
      <xdr:colOff>87002</xdr:colOff>
      <xdr:row>756</xdr:row>
      <xdr:rowOff>288883</xdr:rowOff>
    </xdr:to>
    <xdr:cxnSp macro="">
      <xdr:nvCxnSpPr>
        <xdr:cNvPr id="13" name="直線矢印コネクタ 12"/>
        <xdr:cNvCxnSpPr>
          <a:stCxn id="20" idx="2"/>
          <a:endCxn id="14" idx="0"/>
        </xdr:cNvCxnSpPr>
      </xdr:nvCxnSpPr>
      <xdr:spPr bwMode="auto">
        <a:xfrm flipH="1">
          <a:off x="8088002" y="43443732"/>
          <a:ext cx="0" cy="907801"/>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32</xdr:col>
      <xdr:colOff>177027</xdr:colOff>
      <xdr:row>756</xdr:row>
      <xdr:rowOff>288883</xdr:rowOff>
    </xdr:from>
    <xdr:to>
      <xdr:col>48</xdr:col>
      <xdr:colOff>10451</xdr:colOff>
      <xdr:row>759</xdr:row>
      <xdr:rowOff>4553</xdr:rowOff>
    </xdr:to>
    <xdr:sp macro="" textlink="">
      <xdr:nvSpPr>
        <xdr:cNvPr id="14" name="正方形/長方形 13"/>
        <xdr:cNvSpPr/>
      </xdr:nvSpPr>
      <xdr:spPr>
        <a:xfrm>
          <a:off x="6577827" y="44351533"/>
          <a:ext cx="3033824" cy="77294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Ｂ．都道府県労働局（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20591</xdr:colOff>
      <xdr:row>762</xdr:row>
      <xdr:rowOff>196445</xdr:rowOff>
    </xdr:from>
    <xdr:to>
      <xdr:col>38</xdr:col>
      <xdr:colOff>75040</xdr:colOff>
      <xdr:row>764</xdr:row>
      <xdr:rowOff>102841</xdr:rowOff>
    </xdr:to>
    <xdr:sp macro="" textlink="">
      <xdr:nvSpPr>
        <xdr:cNvPr id="15" name="大かっこ 14"/>
        <xdr:cNvSpPr/>
      </xdr:nvSpPr>
      <xdr:spPr bwMode="auto">
        <a:xfrm>
          <a:off x="5621291" y="46373645"/>
          <a:ext cx="2054699" cy="611246"/>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一般拠出金の徴収、報奨金の審査・交付</a:t>
          </a:r>
        </a:p>
      </xdr:txBody>
    </xdr:sp>
    <xdr:clientData/>
  </xdr:twoCellAnchor>
  <xdr:twoCellAnchor>
    <xdr:from>
      <xdr:col>24</xdr:col>
      <xdr:colOff>138556</xdr:colOff>
      <xdr:row>757</xdr:row>
      <xdr:rowOff>287240</xdr:rowOff>
    </xdr:from>
    <xdr:to>
      <xdr:col>32</xdr:col>
      <xdr:colOff>177027</xdr:colOff>
      <xdr:row>775</xdr:row>
      <xdr:rowOff>175433</xdr:rowOff>
    </xdr:to>
    <xdr:cxnSp macro="">
      <xdr:nvCxnSpPr>
        <xdr:cNvPr id="16" name="カギ線コネクタ 15"/>
        <xdr:cNvCxnSpPr/>
      </xdr:nvCxnSpPr>
      <xdr:spPr>
        <a:xfrm rot="10800000" flipV="1">
          <a:off x="4939156" y="44702315"/>
          <a:ext cx="1638671" cy="7041468"/>
        </a:xfrm>
        <a:prstGeom prst="bentConnector2">
          <a:avLst/>
        </a:prstGeom>
        <a:noFill/>
        <a:ln w="19050" cap="flat" cmpd="sng" algn="ctr">
          <a:solidFill>
            <a:sysClr val="windowText" lastClr="000000"/>
          </a:solidFill>
          <a:prstDash val="solid"/>
          <a:tailEnd type="arrow"/>
        </a:ln>
        <a:effectLst/>
      </xdr:spPr>
    </xdr:cxnSp>
    <xdr:clientData/>
  </xdr:twoCellAnchor>
  <xdr:twoCellAnchor>
    <xdr:from>
      <xdr:col>26</xdr:col>
      <xdr:colOff>195560</xdr:colOff>
      <xdr:row>765</xdr:row>
      <xdr:rowOff>445274</xdr:rowOff>
    </xdr:from>
    <xdr:to>
      <xdr:col>38</xdr:col>
      <xdr:colOff>162044</xdr:colOff>
      <xdr:row>770</xdr:row>
      <xdr:rowOff>57773</xdr:rowOff>
    </xdr:to>
    <xdr:sp macro="" textlink="">
      <xdr:nvSpPr>
        <xdr:cNvPr id="17" name="正方形/長方形 16"/>
        <xdr:cNvSpPr/>
      </xdr:nvSpPr>
      <xdr:spPr>
        <a:xfrm>
          <a:off x="5396210" y="47994074"/>
          <a:ext cx="2366784" cy="1993749"/>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石綿による健康被害の救済に関する法律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」第３８条第３項に基づく交付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104206</xdr:colOff>
      <xdr:row>775</xdr:row>
      <xdr:rowOff>175436</xdr:rowOff>
    </xdr:from>
    <xdr:to>
      <xdr:col>31</xdr:col>
      <xdr:colOff>117194</xdr:colOff>
      <xdr:row>778</xdr:row>
      <xdr:rowOff>30357</xdr:rowOff>
    </xdr:to>
    <xdr:sp macro="" textlink="">
      <xdr:nvSpPr>
        <xdr:cNvPr id="18" name="正方形/長方形 17"/>
        <xdr:cNvSpPr/>
      </xdr:nvSpPr>
      <xdr:spPr bwMode="auto">
        <a:xfrm>
          <a:off x="3504631" y="51743786"/>
          <a:ext cx="2813338" cy="797896"/>
        </a:xfrm>
        <a:prstGeom prst="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34568</xdr:colOff>
      <xdr:row>778</xdr:row>
      <xdr:rowOff>184015</xdr:rowOff>
    </xdr:from>
    <xdr:to>
      <xdr:col>35</xdr:col>
      <xdr:colOff>152400</xdr:colOff>
      <xdr:row>781</xdr:row>
      <xdr:rowOff>295417</xdr:rowOff>
    </xdr:to>
    <xdr:sp macro="" textlink="">
      <xdr:nvSpPr>
        <xdr:cNvPr id="19" name="大かっこ 18"/>
        <xdr:cNvSpPr/>
      </xdr:nvSpPr>
      <xdr:spPr>
        <a:xfrm>
          <a:off x="2834918" y="52695340"/>
          <a:ext cx="4318357" cy="105437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内訳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労災・労働保険調査員の謝金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352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労災・労働保険調査員の保険料等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申告書の印刷等の経費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17400</xdr:colOff>
      <xdr:row>751</xdr:row>
      <xdr:rowOff>222951</xdr:rowOff>
    </xdr:from>
    <xdr:to>
      <xdr:col>48</xdr:col>
      <xdr:colOff>5334</xdr:colOff>
      <xdr:row>754</xdr:row>
      <xdr:rowOff>85932</xdr:rowOff>
    </xdr:to>
    <xdr:sp macro="" textlink="">
      <xdr:nvSpPr>
        <xdr:cNvPr id="20" name="正方形/長方形 19"/>
        <xdr:cNvSpPr/>
      </xdr:nvSpPr>
      <xdr:spPr>
        <a:xfrm>
          <a:off x="6618225" y="42523476"/>
          <a:ext cx="2988309" cy="92025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40</xdr:col>
      <xdr:colOff>82195</xdr:colOff>
      <xdr:row>758</xdr:row>
      <xdr:rowOff>337500</xdr:rowOff>
    </xdr:from>
    <xdr:to>
      <xdr:col>40</xdr:col>
      <xdr:colOff>87798</xdr:colOff>
      <xdr:row>760</xdr:row>
      <xdr:rowOff>77337</xdr:rowOff>
    </xdr:to>
    <xdr:cxnSp macro="">
      <xdr:nvCxnSpPr>
        <xdr:cNvPr id="21" name="直線コネクタ 20"/>
        <xdr:cNvCxnSpPr/>
      </xdr:nvCxnSpPr>
      <xdr:spPr bwMode="auto">
        <a:xfrm rot="5400000">
          <a:off x="7863653" y="45324542"/>
          <a:ext cx="444687" cy="5603"/>
        </a:xfrm>
        <a:prstGeom prst="line">
          <a:avLst/>
        </a:prstGeom>
        <a:noFill/>
        <a:ln w="2222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32</xdr:col>
      <xdr:colOff>200934</xdr:colOff>
      <xdr:row>760</xdr:row>
      <xdr:rowOff>75592</xdr:rowOff>
    </xdr:from>
    <xdr:to>
      <xdr:col>47</xdr:col>
      <xdr:colOff>135520</xdr:colOff>
      <xdr:row>760</xdr:row>
      <xdr:rowOff>75592</xdr:rowOff>
    </xdr:to>
    <xdr:cxnSp macro="">
      <xdr:nvCxnSpPr>
        <xdr:cNvPr id="22" name="直線コネクタ 21"/>
        <xdr:cNvCxnSpPr/>
      </xdr:nvCxnSpPr>
      <xdr:spPr bwMode="auto">
        <a:xfrm>
          <a:off x="6601734" y="45547942"/>
          <a:ext cx="2934961" cy="0"/>
        </a:xfrm>
        <a:prstGeom prst="line">
          <a:avLst/>
        </a:prstGeom>
        <a:noFill/>
        <a:ln w="2222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32</xdr:col>
      <xdr:colOff>200934</xdr:colOff>
      <xdr:row>760</xdr:row>
      <xdr:rowOff>75592</xdr:rowOff>
    </xdr:from>
    <xdr:to>
      <xdr:col>32</xdr:col>
      <xdr:colOff>202522</xdr:colOff>
      <xdr:row>762</xdr:row>
      <xdr:rowOff>47825</xdr:rowOff>
    </xdr:to>
    <xdr:cxnSp macro="">
      <xdr:nvCxnSpPr>
        <xdr:cNvPr id="23" name="直線矢印コネクタ 22"/>
        <xdr:cNvCxnSpPr/>
      </xdr:nvCxnSpPr>
      <xdr:spPr bwMode="auto">
        <a:xfrm rot="5400000">
          <a:off x="6263986" y="45885690"/>
          <a:ext cx="677083"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47</xdr:col>
      <xdr:colOff>130450</xdr:colOff>
      <xdr:row>760</xdr:row>
      <xdr:rowOff>75593</xdr:rowOff>
    </xdr:from>
    <xdr:to>
      <xdr:col>47</xdr:col>
      <xdr:colOff>132038</xdr:colOff>
      <xdr:row>762</xdr:row>
      <xdr:rowOff>70142</xdr:rowOff>
    </xdr:to>
    <xdr:cxnSp macro="">
      <xdr:nvCxnSpPr>
        <xdr:cNvPr id="24" name="直線矢印コネクタ 23"/>
        <xdr:cNvCxnSpPr/>
      </xdr:nvCxnSpPr>
      <xdr:spPr bwMode="auto">
        <a:xfrm rot="5400000">
          <a:off x="9182719" y="45896849"/>
          <a:ext cx="699399"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40</xdr:col>
      <xdr:colOff>32891</xdr:colOff>
      <xdr:row>762</xdr:row>
      <xdr:rowOff>232243</xdr:rowOff>
    </xdr:from>
    <xdr:to>
      <xdr:col>49</xdr:col>
      <xdr:colOff>287711</xdr:colOff>
      <xdr:row>764</xdr:row>
      <xdr:rowOff>138638</xdr:rowOff>
    </xdr:to>
    <xdr:sp macro="" textlink="">
      <xdr:nvSpPr>
        <xdr:cNvPr id="25" name="大かっこ 24"/>
        <xdr:cNvSpPr/>
      </xdr:nvSpPr>
      <xdr:spPr bwMode="auto">
        <a:xfrm>
          <a:off x="8033891" y="46409443"/>
          <a:ext cx="2055045" cy="611245"/>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一般拠出金の過誤納に対する払戻金の支払い</a:t>
          </a:r>
        </a:p>
      </xdr:txBody>
    </xdr:sp>
    <xdr:clientData/>
  </xdr:twoCellAnchor>
  <xdr:twoCellAnchor>
    <xdr:from>
      <xdr:col>32</xdr:col>
      <xdr:colOff>141917</xdr:colOff>
      <xdr:row>764</xdr:row>
      <xdr:rowOff>258042</xdr:rowOff>
    </xdr:from>
    <xdr:to>
      <xdr:col>32</xdr:col>
      <xdr:colOff>143505</xdr:colOff>
      <xdr:row>765</xdr:row>
      <xdr:rowOff>252843</xdr:rowOff>
    </xdr:to>
    <xdr:cxnSp macro="">
      <xdr:nvCxnSpPr>
        <xdr:cNvPr id="26" name="直線矢印コネクタ 25"/>
        <xdr:cNvCxnSpPr/>
      </xdr:nvCxnSpPr>
      <xdr:spPr bwMode="auto">
        <a:xfrm rot="5400000">
          <a:off x="6212735" y="47470074"/>
          <a:ext cx="661551"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47</xdr:col>
      <xdr:colOff>96833</xdr:colOff>
      <xdr:row>764</xdr:row>
      <xdr:rowOff>258043</xdr:rowOff>
    </xdr:from>
    <xdr:to>
      <xdr:col>47</xdr:col>
      <xdr:colOff>98421</xdr:colOff>
      <xdr:row>765</xdr:row>
      <xdr:rowOff>275160</xdr:rowOff>
    </xdr:to>
    <xdr:cxnSp macro="">
      <xdr:nvCxnSpPr>
        <xdr:cNvPr id="27" name="直線矢印コネクタ 26"/>
        <xdr:cNvCxnSpPr/>
      </xdr:nvCxnSpPr>
      <xdr:spPr bwMode="auto">
        <a:xfrm rot="5400000">
          <a:off x="9156868" y="47481233"/>
          <a:ext cx="683867"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39</xdr:col>
      <xdr:colOff>44254</xdr:colOff>
      <xdr:row>765</xdr:row>
      <xdr:rowOff>384123</xdr:rowOff>
    </xdr:from>
    <xdr:to>
      <xdr:col>49</xdr:col>
      <xdr:colOff>404353</xdr:colOff>
      <xdr:row>769</xdr:row>
      <xdr:rowOff>444297</xdr:rowOff>
    </xdr:to>
    <xdr:sp macro="" textlink="">
      <xdr:nvSpPr>
        <xdr:cNvPr id="28" name="正方形/長方形 27"/>
        <xdr:cNvSpPr/>
      </xdr:nvSpPr>
      <xdr:spPr>
        <a:xfrm>
          <a:off x="7845229" y="47932923"/>
          <a:ext cx="2360349" cy="1993749"/>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石綿による健康被害の救済に関する法律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施行規則」第２条の３に基づく還付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43029</xdr:colOff>
      <xdr:row>766</xdr:row>
      <xdr:rowOff>535549</xdr:rowOff>
    </xdr:from>
    <xdr:to>
      <xdr:col>49</xdr:col>
      <xdr:colOff>161696</xdr:colOff>
      <xdr:row>768</xdr:row>
      <xdr:rowOff>224797</xdr:rowOff>
    </xdr:to>
    <xdr:sp macro="" textlink="">
      <xdr:nvSpPr>
        <xdr:cNvPr id="29" name="正方形/長方形 28"/>
        <xdr:cNvSpPr/>
      </xdr:nvSpPr>
      <xdr:spPr>
        <a:xfrm>
          <a:off x="8244054" y="48751099"/>
          <a:ext cx="1718867" cy="72747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10100</xdr:colOff>
      <xdr:row>766</xdr:row>
      <xdr:rowOff>535548</xdr:rowOff>
    </xdr:from>
    <xdr:to>
      <xdr:col>39</xdr:col>
      <xdr:colOff>18560</xdr:colOff>
      <xdr:row>768</xdr:row>
      <xdr:rowOff>230507</xdr:rowOff>
    </xdr:to>
    <xdr:sp macro="" textlink="">
      <xdr:nvSpPr>
        <xdr:cNvPr id="30" name="正方形/長方形 29"/>
        <xdr:cNvSpPr/>
      </xdr:nvSpPr>
      <xdr:spPr>
        <a:xfrm>
          <a:off x="5410775" y="48751098"/>
          <a:ext cx="2408760" cy="73318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Ｃ．労働保険事務組合</a:t>
          </a:r>
          <a:endParaRPr kumimoji="1"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70083</xdr:colOff>
      <xdr:row>769</xdr:row>
      <xdr:rowOff>25338</xdr:rowOff>
    </xdr:from>
    <xdr:to>
      <xdr:col>38</xdr:col>
      <xdr:colOff>123038</xdr:colOff>
      <xdr:row>770</xdr:row>
      <xdr:rowOff>360322</xdr:rowOff>
    </xdr:to>
    <xdr:sp macro="" textlink="">
      <xdr:nvSpPr>
        <xdr:cNvPr id="31" name="大かっこ 30"/>
        <xdr:cNvSpPr/>
      </xdr:nvSpPr>
      <xdr:spPr bwMode="auto">
        <a:xfrm>
          <a:off x="5670783" y="49507713"/>
          <a:ext cx="2053205" cy="782659"/>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委託事業場に係る一般拠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出金の申告・納付　　　　　　　</a:t>
          </a:r>
        </a:p>
      </xdr:txBody>
    </xdr:sp>
    <xdr:clientData/>
  </xdr:twoCellAnchor>
  <xdr:twoCellAnchor>
    <xdr:from>
      <xdr:col>10</xdr:col>
      <xdr:colOff>104861</xdr:colOff>
      <xdr:row>769</xdr:row>
      <xdr:rowOff>182670</xdr:rowOff>
    </xdr:from>
    <xdr:to>
      <xdr:col>19</xdr:col>
      <xdr:colOff>141780</xdr:colOff>
      <xdr:row>771</xdr:row>
      <xdr:rowOff>71514</xdr:rowOff>
    </xdr:to>
    <xdr:sp macro="" textlink="">
      <xdr:nvSpPr>
        <xdr:cNvPr id="32" name="正方形/長方形 31"/>
        <xdr:cNvSpPr/>
      </xdr:nvSpPr>
      <xdr:spPr>
        <a:xfrm>
          <a:off x="2105111" y="49665045"/>
          <a:ext cx="1837144" cy="71751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被認定者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166237</xdr:colOff>
      <xdr:row>766</xdr:row>
      <xdr:rowOff>421244</xdr:rowOff>
    </xdr:from>
    <xdr:to>
      <xdr:col>14</xdr:col>
      <xdr:colOff>166239</xdr:colOff>
      <xdr:row>769</xdr:row>
      <xdr:rowOff>36994</xdr:rowOff>
    </xdr:to>
    <xdr:cxnSp macro="">
      <xdr:nvCxnSpPr>
        <xdr:cNvPr id="33" name="直線矢印コネクタ 32"/>
        <xdr:cNvCxnSpPr/>
      </xdr:nvCxnSpPr>
      <xdr:spPr bwMode="auto">
        <a:xfrm flipH="1">
          <a:off x="2966587" y="48636794"/>
          <a:ext cx="2" cy="882575"/>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48</xdr:col>
      <xdr:colOff>14288</xdr:colOff>
      <xdr:row>752</xdr:row>
      <xdr:rowOff>69056</xdr:rowOff>
    </xdr:from>
    <xdr:to>
      <xdr:col>49</xdr:col>
      <xdr:colOff>335756</xdr:colOff>
      <xdr:row>752</xdr:row>
      <xdr:rowOff>69056</xdr:rowOff>
    </xdr:to>
    <xdr:cxnSp macro="">
      <xdr:nvCxnSpPr>
        <xdr:cNvPr id="34" name="直線コネクタ 33"/>
        <xdr:cNvCxnSpPr/>
      </xdr:nvCxnSpPr>
      <xdr:spPr>
        <a:xfrm>
          <a:off x="9615488" y="42722006"/>
          <a:ext cx="521493" cy="0"/>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49</xdr:col>
      <xdr:colOff>322821</xdr:colOff>
      <xdr:row>752</xdr:row>
      <xdr:rowOff>66932</xdr:rowOff>
    </xdr:from>
    <xdr:to>
      <xdr:col>49</xdr:col>
      <xdr:colOff>332346</xdr:colOff>
      <xdr:row>767</xdr:row>
      <xdr:rowOff>222679</xdr:rowOff>
    </xdr:to>
    <xdr:cxnSp macro="">
      <xdr:nvCxnSpPr>
        <xdr:cNvPr id="35" name="直線コネクタ 34"/>
        <xdr:cNvCxnSpPr/>
      </xdr:nvCxnSpPr>
      <xdr:spPr>
        <a:xfrm flipH="1">
          <a:off x="10124046" y="42719882"/>
          <a:ext cx="9525" cy="6385097"/>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24</xdr:col>
      <xdr:colOff>141588</xdr:colOff>
      <xdr:row>752</xdr:row>
      <xdr:rowOff>330457</xdr:rowOff>
    </xdr:from>
    <xdr:to>
      <xdr:col>33</xdr:col>
      <xdr:colOff>1202</xdr:colOff>
      <xdr:row>757</xdr:row>
      <xdr:rowOff>307288</xdr:rowOff>
    </xdr:to>
    <xdr:grpSp>
      <xdr:nvGrpSpPr>
        <xdr:cNvPr id="36" name="グループ化 35"/>
        <xdr:cNvGrpSpPr/>
      </xdr:nvGrpSpPr>
      <xdr:grpSpPr>
        <a:xfrm>
          <a:off x="4942188" y="45936157"/>
          <a:ext cx="1659839" cy="1738956"/>
          <a:chOff x="5067300" y="44424600"/>
          <a:chExt cx="1714500" cy="1714500"/>
        </a:xfrm>
      </xdr:grpSpPr>
      <xdr:cxnSp macro="">
        <xdr:nvCxnSpPr>
          <xdr:cNvPr id="37" name="直線コネクタ 36"/>
          <xdr:cNvCxnSpPr/>
        </xdr:nvCxnSpPr>
        <xdr:spPr>
          <a:xfrm>
            <a:off x="5080000" y="44437300"/>
            <a:ext cx="1701800" cy="0"/>
          </a:xfrm>
          <a:prstGeom prst="line">
            <a:avLst/>
          </a:prstGeom>
          <a:noFill/>
          <a:ln w="19050" cap="flat" cmpd="sng" algn="ctr">
            <a:solidFill>
              <a:sysClr val="windowText" lastClr="000000"/>
            </a:solidFill>
            <a:prstDash val="solid"/>
          </a:ln>
          <a:effectLst/>
        </xdr:spPr>
      </xdr:cxnSp>
      <xdr:cxnSp macro="">
        <xdr:nvCxnSpPr>
          <xdr:cNvPr id="38" name="直線コネクタ 37"/>
          <xdr:cNvCxnSpPr/>
        </xdr:nvCxnSpPr>
        <xdr:spPr>
          <a:xfrm>
            <a:off x="5067300" y="44424600"/>
            <a:ext cx="0" cy="1714500"/>
          </a:xfrm>
          <a:prstGeom prst="line">
            <a:avLst/>
          </a:prstGeom>
          <a:noFill/>
          <a:ln w="19050" cap="flat" cmpd="sng" algn="ctr">
            <a:solidFill>
              <a:sysClr val="windowText" lastClr="000000"/>
            </a:solidFill>
            <a:prstDash val="solid"/>
          </a:ln>
          <a:effectLst/>
        </xdr:spPr>
      </xdr:cxnSp>
    </xdr:grpSp>
    <xdr:clientData/>
  </xdr:twoCellAnchor>
  <xdr:twoCellAnchor>
    <xdr:from>
      <xdr:col>49</xdr:col>
      <xdr:colOff>154461</xdr:colOff>
      <xdr:row>767</xdr:row>
      <xdr:rowOff>227717</xdr:rowOff>
    </xdr:from>
    <xdr:to>
      <xdr:col>49</xdr:col>
      <xdr:colOff>326571</xdr:colOff>
      <xdr:row>767</xdr:row>
      <xdr:rowOff>227717</xdr:rowOff>
    </xdr:to>
    <xdr:cxnSp macro="">
      <xdr:nvCxnSpPr>
        <xdr:cNvPr id="39" name="直線矢印コネクタ 38"/>
        <xdr:cNvCxnSpPr/>
      </xdr:nvCxnSpPr>
      <xdr:spPr>
        <a:xfrm flipH="1">
          <a:off x="9955686" y="49110017"/>
          <a:ext cx="17211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76200</xdr:colOff>
      <xdr:row>943</xdr:row>
      <xdr:rowOff>219075</xdr:rowOff>
    </xdr:from>
    <xdr:to>
      <xdr:col>27</xdr:col>
      <xdr:colOff>133350</xdr:colOff>
      <xdr:row>952</xdr:row>
      <xdr:rowOff>371475</xdr:rowOff>
    </xdr:to>
    <xdr:sp macro="" textlink="">
      <xdr:nvSpPr>
        <xdr:cNvPr id="40" name="テキスト ボックス 39"/>
        <xdr:cNvSpPr txBox="1"/>
      </xdr:nvSpPr>
      <xdr:spPr>
        <a:xfrm>
          <a:off x="4876800" y="75361800"/>
          <a:ext cx="657225" cy="512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twoCellAnchor>
    <xdr:from>
      <xdr:col>47</xdr:col>
      <xdr:colOff>47625</xdr:colOff>
      <xdr:row>801</xdr:row>
      <xdr:rowOff>38100</xdr:rowOff>
    </xdr:from>
    <xdr:to>
      <xdr:col>49</xdr:col>
      <xdr:colOff>304800</xdr:colOff>
      <xdr:row>801</xdr:row>
      <xdr:rowOff>285750</xdr:rowOff>
    </xdr:to>
    <xdr:sp macro="" textlink="">
      <xdr:nvSpPr>
        <xdr:cNvPr id="41" name="テキスト ボックス 40"/>
        <xdr:cNvSpPr txBox="1"/>
      </xdr:nvSpPr>
      <xdr:spPr>
        <a:xfrm>
          <a:off x="9448800" y="58254900"/>
          <a:ext cx="6572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4" zoomScaleNormal="75" zoomScaleSheetLayoutView="100" zoomScalePageLayoutView="85" workbookViewId="0">
      <selection activeCell="BF460" sqref="BF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655</v>
      </c>
      <c r="AK2" s="191"/>
      <c r="AL2" s="191"/>
      <c r="AM2" s="191"/>
      <c r="AN2" s="83" t="s">
        <v>321</v>
      </c>
      <c r="AO2" s="191">
        <v>20</v>
      </c>
      <c r="AP2" s="191"/>
      <c r="AQ2" s="191"/>
      <c r="AR2" s="84" t="s">
        <v>624</v>
      </c>
      <c r="AS2" s="192">
        <v>535</v>
      </c>
      <c r="AT2" s="192"/>
      <c r="AU2" s="192"/>
      <c r="AV2" s="83" t="str">
        <f>IF(AW2="","","-")</f>
        <v/>
      </c>
      <c r="AW2" s="379"/>
      <c r="AX2" s="379"/>
    </row>
    <row r="3" spans="1:50" ht="21" customHeight="1" thickBot="1" x14ac:dyDescent="0.2">
      <c r="A3" s="510" t="s">
        <v>617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625</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626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629</v>
      </c>
      <c r="H5" s="546"/>
      <c r="I5" s="546"/>
      <c r="J5" s="546"/>
      <c r="K5" s="546"/>
      <c r="L5" s="546"/>
      <c r="M5" s="547" t="s">
        <v>65</v>
      </c>
      <c r="N5" s="548"/>
      <c r="O5" s="548"/>
      <c r="P5" s="548"/>
      <c r="Q5" s="548"/>
      <c r="R5" s="549"/>
      <c r="S5" s="550" t="s">
        <v>630</v>
      </c>
      <c r="T5" s="546"/>
      <c r="U5" s="546"/>
      <c r="V5" s="546"/>
      <c r="W5" s="546"/>
      <c r="X5" s="551"/>
      <c r="Y5" s="704" t="s">
        <v>3</v>
      </c>
      <c r="Z5" s="705"/>
      <c r="AA5" s="705"/>
      <c r="AB5" s="705"/>
      <c r="AC5" s="705"/>
      <c r="AD5" s="706"/>
      <c r="AE5" s="707" t="s">
        <v>631</v>
      </c>
      <c r="AF5" s="707"/>
      <c r="AG5" s="707"/>
      <c r="AH5" s="707"/>
      <c r="AI5" s="707"/>
      <c r="AJ5" s="707"/>
      <c r="AK5" s="707"/>
      <c r="AL5" s="707"/>
      <c r="AM5" s="707"/>
      <c r="AN5" s="707"/>
      <c r="AO5" s="707"/>
      <c r="AP5" s="708"/>
      <c r="AQ5" s="709" t="s">
        <v>628</v>
      </c>
      <c r="AR5" s="710"/>
      <c r="AS5" s="710"/>
      <c r="AT5" s="710"/>
      <c r="AU5" s="710"/>
      <c r="AV5" s="710"/>
      <c r="AW5" s="710"/>
      <c r="AX5" s="711"/>
    </row>
    <row r="6" spans="1:50" ht="39" customHeight="1" x14ac:dyDescent="0.15">
      <c r="A6" s="714" t="s">
        <v>4</v>
      </c>
      <c r="B6" s="715"/>
      <c r="C6" s="715"/>
      <c r="D6" s="715"/>
      <c r="E6" s="715"/>
      <c r="F6" s="715"/>
      <c r="G6" s="862" t="str">
        <f>入力規則等!F39</f>
        <v>労働保険特別会計徴収勘定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632</v>
      </c>
      <c r="H7" s="815"/>
      <c r="I7" s="815"/>
      <c r="J7" s="815"/>
      <c r="K7" s="815"/>
      <c r="L7" s="815"/>
      <c r="M7" s="815"/>
      <c r="N7" s="815"/>
      <c r="O7" s="815"/>
      <c r="P7" s="815"/>
      <c r="Q7" s="815"/>
      <c r="R7" s="815"/>
      <c r="S7" s="815"/>
      <c r="T7" s="815"/>
      <c r="U7" s="815"/>
      <c r="V7" s="815"/>
      <c r="W7" s="815"/>
      <c r="X7" s="816"/>
      <c r="Y7" s="377" t="s">
        <v>304</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1" t="s">
        <v>208</v>
      </c>
      <c r="B8" s="812"/>
      <c r="C8" s="812"/>
      <c r="D8" s="812"/>
      <c r="E8" s="812"/>
      <c r="F8" s="813"/>
      <c r="G8" s="203" t="str">
        <f>入力規則等!A27</f>
        <v>-</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7"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8"/>
    </row>
    <row r="9" spans="1:50" ht="57" customHeight="1" x14ac:dyDescent="0.15">
      <c r="A9" s="108" t="s">
        <v>23</v>
      </c>
      <c r="B9" s="109"/>
      <c r="C9" s="109"/>
      <c r="D9" s="109"/>
      <c r="E9" s="109"/>
      <c r="F9" s="109"/>
      <c r="G9" s="559" t="s">
        <v>634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57" customHeight="1" x14ac:dyDescent="0.15">
      <c r="A10" s="729" t="s">
        <v>29</v>
      </c>
      <c r="B10" s="730"/>
      <c r="C10" s="730"/>
      <c r="D10" s="730"/>
      <c r="E10" s="730"/>
      <c r="F10" s="730"/>
      <c r="G10" s="662" t="s">
        <v>661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1"/>
    </row>
    <row r="13" spans="1:50" ht="21.75" customHeight="1" x14ac:dyDescent="0.15">
      <c r="A13" s="105"/>
      <c r="B13" s="106"/>
      <c r="C13" s="106"/>
      <c r="D13" s="106"/>
      <c r="E13" s="106"/>
      <c r="F13" s="107"/>
      <c r="G13" s="732" t="s">
        <v>6</v>
      </c>
      <c r="H13" s="733"/>
      <c r="I13" s="625" t="s">
        <v>7</v>
      </c>
      <c r="J13" s="626"/>
      <c r="K13" s="626"/>
      <c r="L13" s="626"/>
      <c r="M13" s="626"/>
      <c r="N13" s="626"/>
      <c r="O13" s="627"/>
      <c r="P13" s="148">
        <v>3976</v>
      </c>
      <c r="Q13" s="149"/>
      <c r="R13" s="149"/>
      <c r="S13" s="149"/>
      <c r="T13" s="149"/>
      <c r="U13" s="149"/>
      <c r="V13" s="150"/>
      <c r="W13" s="148">
        <v>4206</v>
      </c>
      <c r="X13" s="149"/>
      <c r="Y13" s="149"/>
      <c r="Z13" s="149"/>
      <c r="AA13" s="149"/>
      <c r="AB13" s="149"/>
      <c r="AC13" s="150"/>
      <c r="AD13" s="148">
        <v>4290</v>
      </c>
      <c r="AE13" s="149"/>
      <c r="AF13" s="149"/>
      <c r="AG13" s="149"/>
      <c r="AH13" s="149"/>
      <c r="AI13" s="149"/>
      <c r="AJ13" s="150"/>
      <c r="AK13" s="148">
        <v>4206</v>
      </c>
      <c r="AL13" s="149"/>
      <c r="AM13" s="149"/>
      <c r="AN13" s="149"/>
      <c r="AO13" s="149"/>
      <c r="AP13" s="149"/>
      <c r="AQ13" s="150"/>
      <c r="AR13" s="145"/>
      <c r="AS13" s="146"/>
      <c r="AT13" s="146"/>
      <c r="AU13" s="146"/>
      <c r="AV13" s="146"/>
      <c r="AW13" s="146"/>
      <c r="AX13" s="376"/>
    </row>
    <row r="14" spans="1:50" ht="21.75" customHeight="1" x14ac:dyDescent="0.15">
      <c r="A14" s="105"/>
      <c r="B14" s="106"/>
      <c r="C14" s="106"/>
      <c r="D14" s="106"/>
      <c r="E14" s="106"/>
      <c r="F14" s="107"/>
      <c r="G14" s="734"/>
      <c r="H14" s="735"/>
      <c r="I14" s="562" t="s">
        <v>8</v>
      </c>
      <c r="J14" s="616"/>
      <c r="K14" s="616"/>
      <c r="L14" s="616"/>
      <c r="M14" s="616"/>
      <c r="N14" s="616"/>
      <c r="O14" s="617"/>
      <c r="P14" s="148" t="s">
        <v>633</v>
      </c>
      <c r="Q14" s="149"/>
      <c r="R14" s="149"/>
      <c r="S14" s="149"/>
      <c r="T14" s="149"/>
      <c r="U14" s="149"/>
      <c r="V14" s="150"/>
      <c r="W14" s="148" t="s">
        <v>633</v>
      </c>
      <c r="X14" s="149"/>
      <c r="Y14" s="149"/>
      <c r="Z14" s="149"/>
      <c r="AA14" s="149"/>
      <c r="AB14" s="149"/>
      <c r="AC14" s="150"/>
      <c r="AD14" s="148" t="s">
        <v>633</v>
      </c>
      <c r="AE14" s="149"/>
      <c r="AF14" s="149"/>
      <c r="AG14" s="149"/>
      <c r="AH14" s="149"/>
      <c r="AI14" s="149"/>
      <c r="AJ14" s="150"/>
      <c r="AK14" s="148"/>
      <c r="AL14" s="149"/>
      <c r="AM14" s="149"/>
      <c r="AN14" s="149"/>
      <c r="AO14" s="149"/>
      <c r="AP14" s="149"/>
      <c r="AQ14" s="150"/>
      <c r="AR14" s="652"/>
      <c r="AS14" s="652"/>
      <c r="AT14" s="652"/>
      <c r="AU14" s="652"/>
      <c r="AV14" s="652"/>
      <c r="AW14" s="652"/>
      <c r="AX14" s="653"/>
    </row>
    <row r="15" spans="1:50" ht="21.75" customHeight="1" x14ac:dyDescent="0.15">
      <c r="A15" s="105"/>
      <c r="B15" s="106"/>
      <c r="C15" s="106"/>
      <c r="D15" s="106"/>
      <c r="E15" s="106"/>
      <c r="F15" s="107"/>
      <c r="G15" s="734"/>
      <c r="H15" s="735"/>
      <c r="I15" s="562" t="s">
        <v>50</v>
      </c>
      <c r="J15" s="563"/>
      <c r="K15" s="563"/>
      <c r="L15" s="563"/>
      <c r="M15" s="563"/>
      <c r="N15" s="563"/>
      <c r="O15" s="564"/>
      <c r="P15" s="148" t="s">
        <v>633</v>
      </c>
      <c r="Q15" s="149"/>
      <c r="R15" s="149"/>
      <c r="S15" s="149"/>
      <c r="T15" s="149"/>
      <c r="U15" s="149"/>
      <c r="V15" s="150"/>
      <c r="W15" s="148" t="s">
        <v>633</v>
      </c>
      <c r="X15" s="149"/>
      <c r="Y15" s="149"/>
      <c r="Z15" s="149"/>
      <c r="AA15" s="149"/>
      <c r="AB15" s="149"/>
      <c r="AC15" s="150"/>
      <c r="AD15" s="148" t="s">
        <v>633</v>
      </c>
      <c r="AE15" s="149"/>
      <c r="AF15" s="149"/>
      <c r="AG15" s="149"/>
      <c r="AH15" s="149"/>
      <c r="AI15" s="149"/>
      <c r="AJ15" s="150"/>
      <c r="AK15" s="148" t="s">
        <v>657</v>
      </c>
      <c r="AL15" s="149"/>
      <c r="AM15" s="149"/>
      <c r="AN15" s="149"/>
      <c r="AO15" s="149"/>
      <c r="AP15" s="149"/>
      <c r="AQ15" s="150"/>
      <c r="AR15" s="148"/>
      <c r="AS15" s="149"/>
      <c r="AT15" s="149"/>
      <c r="AU15" s="149"/>
      <c r="AV15" s="149"/>
      <c r="AW15" s="149"/>
      <c r="AX15" s="615"/>
    </row>
    <row r="16" spans="1:50" ht="21.75" customHeight="1" x14ac:dyDescent="0.15">
      <c r="A16" s="105"/>
      <c r="B16" s="106"/>
      <c r="C16" s="106"/>
      <c r="D16" s="106"/>
      <c r="E16" s="106"/>
      <c r="F16" s="107"/>
      <c r="G16" s="734"/>
      <c r="H16" s="735"/>
      <c r="I16" s="562" t="s">
        <v>51</v>
      </c>
      <c r="J16" s="563"/>
      <c r="K16" s="563"/>
      <c r="L16" s="563"/>
      <c r="M16" s="563"/>
      <c r="N16" s="563"/>
      <c r="O16" s="564"/>
      <c r="P16" s="148" t="s">
        <v>633</v>
      </c>
      <c r="Q16" s="149"/>
      <c r="R16" s="149"/>
      <c r="S16" s="149"/>
      <c r="T16" s="149"/>
      <c r="U16" s="149"/>
      <c r="V16" s="150"/>
      <c r="W16" s="148" t="s">
        <v>633</v>
      </c>
      <c r="X16" s="149"/>
      <c r="Y16" s="149"/>
      <c r="Z16" s="149"/>
      <c r="AA16" s="149"/>
      <c r="AB16" s="149"/>
      <c r="AC16" s="150"/>
      <c r="AD16" s="148" t="s">
        <v>633</v>
      </c>
      <c r="AE16" s="149"/>
      <c r="AF16" s="149"/>
      <c r="AG16" s="149"/>
      <c r="AH16" s="149"/>
      <c r="AI16" s="149"/>
      <c r="AJ16" s="150"/>
      <c r="AK16" s="148"/>
      <c r="AL16" s="149"/>
      <c r="AM16" s="149"/>
      <c r="AN16" s="149"/>
      <c r="AO16" s="149"/>
      <c r="AP16" s="149"/>
      <c r="AQ16" s="150"/>
      <c r="AR16" s="665"/>
      <c r="AS16" s="666"/>
      <c r="AT16" s="666"/>
      <c r="AU16" s="666"/>
      <c r="AV16" s="666"/>
      <c r="AW16" s="666"/>
      <c r="AX16" s="667"/>
    </row>
    <row r="17" spans="1:50" ht="21.75" customHeight="1" x14ac:dyDescent="0.15">
      <c r="A17" s="105"/>
      <c r="B17" s="106"/>
      <c r="C17" s="106"/>
      <c r="D17" s="106"/>
      <c r="E17" s="106"/>
      <c r="F17" s="107"/>
      <c r="G17" s="734"/>
      <c r="H17" s="735"/>
      <c r="I17" s="562" t="s">
        <v>49</v>
      </c>
      <c r="J17" s="616"/>
      <c r="K17" s="616"/>
      <c r="L17" s="616"/>
      <c r="M17" s="616"/>
      <c r="N17" s="616"/>
      <c r="O17" s="617"/>
      <c r="P17" s="148" t="s">
        <v>633</v>
      </c>
      <c r="Q17" s="149"/>
      <c r="R17" s="149"/>
      <c r="S17" s="149"/>
      <c r="T17" s="149"/>
      <c r="U17" s="149"/>
      <c r="V17" s="150"/>
      <c r="W17" s="148" t="s">
        <v>633</v>
      </c>
      <c r="X17" s="149"/>
      <c r="Y17" s="149"/>
      <c r="Z17" s="149"/>
      <c r="AA17" s="149"/>
      <c r="AB17" s="149"/>
      <c r="AC17" s="150"/>
      <c r="AD17" s="148" t="s">
        <v>633</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1.75" customHeight="1" x14ac:dyDescent="0.15">
      <c r="A18" s="105"/>
      <c r="B18" s="106"/>
      <c r="C18" s="106"/>
      <c r="D18" s="106"/>
      <c r="E18" s="106"/>
      <c r="F18" s="107"/>
      <c r="G18" s="736"/>
      <c r="H18" s="737"/>
      <c r="I18" s="724" t="s">
        <v>20</v>
      </c>
      <c r="J18" s="725"/>
      <c r="K18" s="725"/>
      <c r="L18" s="725"/>
      <c r="M18" s="725"/>
      <c r="N18" s="725"/>
      <c r="O18" s="726"/>
      <c r="P18" s="154">
        <f>SUM(P13:V17)</f>
        <v>3976</v>
      </c>
      <c r="Q18" s="155"/>
      <c r="R18" s="155"/>
      <c r="S18" s="155"/>
      <c r="T18" s="155"/>
      <c r="U18" s="155"/>
      <c r="V18" s="156"/>
      <c r="W18" s="154">
        <f>SUM(W13:AC17)</f>
        <v>4206</v>
      </c>
      <c r="X18" s="155"/>
      <c r="Y18" s="155"/>
      <c r="Z18" s="155"/>
      <c r="AA18" s="155"/>
      <c r="AB18" s="155"/>
      <c r="AC18" s="156"/>
      <c r="AD18" s="154">
        <f>SUM(AD13:AJ17)</f>
        <v>4290</v>
      </c>
      <c r="AE18" s="155"/>
      <c r="AF18" s="155"/>
      <c r="AG18" s="155"/>
      <c r="AH18" s="155"/>
      <c r="AI18" s="155"/>
      <c r="AJ18" s="156"/>
      <c r="AK18" s="154">
        <f>SUM(AK13:AQ17)</f>
        <v>4206</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3967</v>
      </c>
      <c r="Q19" s="149"/>
      <c r="R19" s="149"/>
      <c r="S19" s="149"/>
      <c r="T19" s="149"/>
      <c r="U19" s="149"/>
      <c r="V19" s="150"/>
      <c r="W19" s="148">
        <v>4125</v>
      </c>
      <c r="X19" s="149"/>
      <c r="Y19" s="149"/>
      <c r="Z19" s="149"/>
      <c r="AA19" s="149"/>
      <c r="AB19" s="149"/>
      <c r="AC19" s="150"/>
      <c r="AD19" s="148">
        <v>4182</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0.99773641851106643</v>
      </c>
      <c r="Q20" s="526"/>
      <c r="R20" s="526"/>
      <c r="S20" s="526"/>
      <c r="T20" s="526"/>
      <c r="U20" s="526"/>
      <c r="V20" s="526"/>
      <c r="W20" s="526">
        <f t="shared" ref="W20" si="0">IF(W18=0, "-", SUM(W19)/W18)</f>
        <v>0.98074179743223966</v>
      </c>
      <c r="X20" s="526"/>
      <c r="Y20" s="526"/>
      <c r="Z20" s="526"/>
      <c r="AA20" s="526"/>
      <c r="AB20" s="526"/>
      <c r="AC20" s="526"/>
      <c r="AD20" s="526">
        <f t="shared" ref="AD20" si="1">IF(AD18=0, "-", SUM(AD19)/AD18)</f>
        <v>0.97482517482517483</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09" t="s">
        <v>271</v>
      </c>
      <c r="H21" s="910"/>
      <c r="I21" s="910"/>
      <c r="J21" s="910"/>
      <c r="K21" s="910"/>
      <c r="L21" s="910"/>
      <c r="M21" s="910"/>
      <c r="N21" s="910"/>
      <c r="O21" s="910"/>
      <c r="P21" s="526">
        <f>IF(P19=0, "-", SUM(P19)/SUM(P13,P14))</f>
        <v>0.99773641851106643</v>
      </c>
      <c r="Q21" s="526"/>
      <c r="R21" s="526"/>
      <c r="S21" s="526"/>
      <c r="T21" s="526"/>
      <c r="U21" s="526"/>
      <c r="V21" s="526"/>
      <c r="W21" s="526">
        <f t="shared" ref="W21" si="2">IF(W19=0, "-", SUM(W19)/SUM(W13,W14))</f>
        <v>0.98074179743223966</v>
      </c>
      <c r="X21" s="526"/>
      <c r="Y21" s="526"/>
      <c r="Z21" s="526"/>
      <c r="AA21" s="526"/>
      <c r="AB21" s="526"/>
      <c r="AC21" s="526"/>
      <c r="AD21" s="526">
        <f t="shared" ref="AD21" si="3">IF(AD19=0, "-", SUM(AD19)/SUM(AD13,AD14))</f>
        <v>0.97482517482517483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622</v>
      </c>
      <c r="B22" s="124"/>
      <c r="C22" s="124"/>
      <c r="D22" s="124"/>
      <c r="E22" s="124"/>
      <c r="F22" s="125"/>
      <c r="G22" s="114" t="s">
        <v>251</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6.25" customHeight="1" x14ac:dyDescent="0.15">
      <c r="A23" s="126"/>
      <c r="B23" s="127"/>
      <c r="C23" s="127"/>
      <c r="D23" s="127"/>
      <c r="E23" s="127"/>
      <c r="F23" s="128"/>
      <c r="G23" s="117" t="s">
        <v>658</v>
      </c>
      <c r="H23" s="118"/>
      <c r="I23" s="118"/>
      <c r="J23" s="118"/>
      <c r="K23" s="118"/>
      <c r="L23" s="118"/>
      <c r="M23" s="118"/>
      <c r="N23" s="118"/>
      <c r="O23" s="119"/>
      <c r="P23" s="145">
        <v>3699</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6.25" customHeight="1" x14ac:dyDescent="0.15">
      <c r="A24" s="126"/>
      <c r="B24" s="127"/>
      <c r="C24" s="127"/>
      <c r="D24" s="127"/>
      <c r="E24" s="127"/>
      <c r="F24" s="128"/>
      <c r="G24" s="120" t="s">
        <v>635</v>
      </c>
      <c r="H24" s="121"/>
      <c r="I24" s="121"/>
      <c r="J24" s="121"/>
      <c r="K24" s="121"/>
      <c r="L24" s="121"/>
      <c r="M24" s="121"/>
      <c r="N24" s="121"/>
      <c r="O24" s="122"/>
      <c r="P24" s="148">
        <v>413</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6.25" customHeight="1" x14ac:dyDescent="0.15">
      <c r="A25" s="126"/>
      <c r="B25" s="127"/>
      <c r="C25" s="127"/>
      <c r="D25" s="127"/>
      <c r="E25" s="127"/>
      <c r="F25" s="128"/>
      <c r="G25" s="120" t="s">
        <v>636</v>
      </c>
      <c r="H25" s="121"/>
      <c r="I25" s="121"/>
      <c r="J25" s="121"/>
      <c r="K25" s="121"/>
      <c r="L25" s="121"/>
      <c r="M25" s="121"/>
      <c r="N25" s="121"/>
      <c r="O25" s="122"/>
      <c r="P25" s="148">
        <v>70</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6.25" customHeight="1" x14ac:dyDescent="0.15">
      <c r="A26" s="126"/>
      <c r="B26" s="127"/>
      <c r="C26" s="127"/>
      <c r="D26" s="127"/>
      <c r="E26" s="127"/>
      <c r="F26" s="128"/>
      <c r="G26" s="120" t="s">
        <v>637</v>
      </c>
      <c r="H26" s="121"/>
      <c r="I26" s="121"/>
      <c r="J26" s="121"/>
      <c r="K26" s="121"/>
      <c r="L26" s="121"/>
      <c r="M26" s="121"/>
      <c r="N26" s="121"/>
      <c r="O26" s="122"/>
      <c r="P26" s="148">
        <v>10</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6.25" customHeight="1" x14ac:dyDescent="0.15">
      <c r="A27" s="126"/>
      <c r="B27" s="127"/>
      <c r="C27" s="127"/>
      <c r="D27" s="127"/>
      <c r="E27" s="127"/>
      <c r="F27" s="128"/>
      <c r="G27" s="120" t="s">
        <v>638</v>
      </c>
      <c r="H27" s="121"/>
      <c r="I27" s="121"/>
      <c r="J27" s="121"/>
      <c r="K27" s="121"/>
      <c r="L27" s="121"/>
      <c r="M27" s="121"/>
      <c r="N27" s="121"/>
      <c r="O27" s="122"/>
      <c r="P27" s="148">
        <v>8</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6.25" customHeight="1" x14ac:dyDescent="0.15">
      <c r="A28" s="126"/>
      <c r="B28" s="127"/>
      <c r="C28" s="127"/>
      <c r="D28" s="127"/>
      <c r="E28" s="127"/>
      <c r="F28" s="128"/>
      <c r="G28" s="210" t="s">
        <v>255</v>
      </c>
      <c r="H28" s="211"/>
      <c r="I28" s="211"/>
      <c r="J28" s="211"/>
      <c r="K28" s="211"/>
      <c r="L28" s="211"/>
      <c r="M28" s="211"/>
      <c r="N28" s="211"/>
      <c r="O28" s="212"/>
      <c r="P28" s="154">
        <f>P29-SUM(P23:P27)</f>
        <v>6</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6.25" customHeight="1" thickBot="1" x14ac:dyDescent="0.2">
      <c r="A29" s="129"/>
      <c r="B29" s="130"/>
      <c r="C29" s="130"/>
      <c r="D29" s="130"/>
      <c r="E29" s="130"/>
      <c r="F29" s="131"/>
      <c r="G29" s="213" t="s">
        <v>252</v>
      </c>
      <c r="H29" s="214"/>
      <c r="I29" s="214"/>
      <c r="J29" s="214"/>
      <c r="K29" s="214"/>
      <c r="L29" s="214"/>
      <c r="M29" s="214"/>
      <c r="N29" s="214"/>
      <c r="O29" s="215"/>
      <c r="P29" s="148">
        <f>AK13</f>
        <v>4206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267</v>
      </c>
      <c r="B30" s="497"/>
      <c r="C30" s="497"/>
      <c r="D30" s="497"/>
      <c r="E30" s="497"/>
      <c r="F30" s="498"/>
      <c r="G30" s="637" t="s">
        <v>145</v>
      </c>
      <c r="H30" s="372"/>
      <c r="I30" s="372"/>
      <c r="J30" s="372"/>
      <c r="K30" s="372"/>
      <c r="L30" s="372"/>
      <c r="M30" s="372"/>
      <c r="N30" s="372"/>
      <c r="O30" s="566"/>
      <c r="P30" s="565" t="s">
        <v>58</v>
      </c>
      <c r="Q30" s="372"/>
      <c r="R30" s="372"/>
      <c r="S30" s="372"/>
      <c r="T30" s="372"/>
      <c r="U30" s="372"/>
      <c r="V30" s="372"/>
      <c r="W30" s="372"/>
      <c r="X30" s="566"/>
      <c r="Y30" s="452"/>
      <c r="Z30" s="453"/>
      <c r="AA30" s="454"/>
      <c r="AB30" s="367" t="s">
        <v>11</v>
      </c>
      <c r="AC30" s="368"/>
      <c r="AD30" s="369"/>
      <c r="AE30" s="367" t="s">
        <v>305</v>
      </c>
      <c r="AF30" s="368"/>
      <c r="AG30" s="368"/>
      <c r="AH30" s="369"/>
      <c r="AI30" s="370" t="s">
        <v>327</v>
      </c>
      <c r="AJ30" s="370"/>
      <c r="AK30" s="370"/>
      <c r="AL30" s="367"/>
      <c r="AM30" s="370" t="s">
        <v>424</v>
      </c>
      <c r="AN30" s="370"/>
      <c r="AO30" s="370"/>
      <c r="AP30" s="367"/>
      <c r="AQ30" s="628" t="s">
        <v>184</v>
      </c>
      <c r="AR30" s="629"/>
      <c r="AS30" s="629"/>
      <c r="AT30" s="630"/>
      <c r="AU30" s="372" t="s">
        <v>133</v>
      </c>
      <c r="AV30" s="372"/>
      <c r="AW30" s="372"/>
      <c r="AX30" s="373"/>
    </row>
    <row r="31" spans="1:50" ht="18.75" customHeight="1" x14ac:dyDescent="0.15">
      <c r="A31" s="499"/>
      <c r="B31" s="500"/>
      <c r="C31" s="500"/>
      <c r="D31" s="500"/>
      <c r="E31" s="500"/>
      <c r="F31" s="501"/>
      <c r="G31" s="554"/>
      <c r="H31" s="360"/>
      <c r="I31" s="360"/>
      <c r="J31" s="360"/>
      <c r="K31" s="360"/>
      <c r="L31" s="360"/>
      <c r="M31" s="360"/>
      <c r="N31" s="360"/>
      <c r="O31" s="555"/>
      <c r="P31" s="567"/>
      <c r="Q31" s="360"/>
      <c r="R31" s="360"/>
      <c r="S31" s="360"/>
      <c r="T31" s="360"/>
      <c r="U31" s="360"/>
      <c r="V31" s="360"/>
      <c r="W31" s="360"/>
      <c r="X31" s="555"/>
      <c r="Y31" s="455"/>
      <c r="Z31" s="456"/>
      <c r="AA31" s="457"/>
      <c r="AB31" s="317"/>
      <c r="AC31" s="318"/>
      <c r="AD31" s="319"/>
      <c r="AE31" s="317"/>
      <c r="AF31" s="318"/>
      <c r="AG31" s="318"/>
      <c r="AH31" s="319"/>
      <c r="AI31" s="371"/>
      <c r="AJ31" s="371"/>
      <c r="AK31" s="371"/>
      <c r="AL31" s="317"/>
      <c r="AM31" s="371"/>
      <c r="AN31" s="371"/>
      <c r="AO31" s="371"/>
      <c r="AP31" s="317"/>
      <c r="AQ31" s="216" t="s">
        <v>633</v>
      </c>
      <c r="AR31" s="163"/>
      <c r="AS31" s="164" t="s">
        <v>185</v>
      </c>
      <c r="AT31" s="187"/>
      <c r="AU31" s="256">
        <v>3</v>
      </c>
      <c r="AV31" s="256"/>
      <c r="AW31" s="360" t="s">
        <v>175</v>
      </c>
      <c r="AX31" s="361"/>
    </row>
    <row r="32" spans="1:50" ht="23.25" customHeight="1" x14ac:dyDescent="0.15">
      <c r="A32" s="502"/>
      <c r="B32" s="500"/>
      <c r="C32" s="500"/>
      <c r="D32" s="500"/>
      <c r="E32" s="500"/>
      <c r="F32" s="501"/>
      <c r="G32" s="527" t="s">
        <v>639</v>
      </c>
      <c r="H32" s="528"/>
      <c r="I32" s="528"/>
      <c r="J32" s="528"/>
      <c r="K32" s="528"/>
      <c r="L32" s="528"/>
      <c r="M32" s="528"/>
      <c r="N32" s="528"/>
      <c r="O32" s="529"/>
      <c r="P32" s="176" t="s">
        <v>735</v>
      </c>
      <c r="Q32" s="176"/>
      <c r="R32" s="176"/>
      <c r="S32" s="176"/>
      <c r="T32" s="176"/>
      <c r="U32" s="176"/>
      <c r="V32" s="176"/>
      <c r="W32" s="176"/>
      <c r="X32" s="218"/>
      <c r="Y32" s="324" t="s">
        <v>12</v>
      </c>
      <c r="Z32" s="536"/>
      <c r="AA32" s="537"/>
      <c r="AB32" s="538" t="s">
        <v>286</v>
      </c>
      <c r="AC32" s="538"/>
      <c r="AD32" s="538"/>
      <c r="AE32" s="348">
        <v>98.9</v>
      </c>
      <c r="AF32" s="349"/>
      <c r="AG32" s="349"/>
      <c r="AH32" s="349"/>
      <c r="AI32" s="348">
        <v>99</v>
      </c>
      <c r="AJ32" s="349"/>
      <c r="AK32" s="349"/>
      <c r="AL32" s="349"/>
      <c r="AM32" s="348">
        <v>97.8</v>
      </c>
      <c r="AN32" s="349"/>
      <c r="AO32" s="349"/>
      <c r="AP32" s="349"/>
      <c r="AQ32" s="151" t="s">
        <v>633</v>
      </c>
      <c r="AR32" s="152"/>
      <c r="AS32" s="152"/>
      <c r="AT32" s="153"/>
      <c r="AU32" s="349" t="s">
        <v>633</v>
      </c>
      <c r="AV32" s="349"/>
      <c r="AW32" s="349"/>
      <c r="AX32" s="350"/>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286</v>
      </c>
      <c r="AC33" s="509"/>
      <c r="AD33" s="509"/>
      <c r="AE33" s="348">
        <v>98.6</v>
      </c>
      <c r="AF33" s="349"/>
      <c r="AG33" s="349"/>
      <c r="AH33" s="349"/>
      <c r="AI33" s="348">
        <v>98.9</v>
      </c>
      <c r="AJ33" s="349"/>
      <c r="AK33" s="349"/>
      <c r="AL33" s="349"/>
      <c r="AM33" s="348">
        <v>99</v>
      </c>
      <c r="AN33" s="349"/>
      <c r="AO33" s="349"/>
      <c r="AP33" s="349"/>
      <c r="AQ33" s="151" t="s">
        <v>633</v>
      </c>
      <c r="AR33" s="152"/>
      <c r="AS33" s="152"/>
      <c r="AT33" s="153"/>
      <c r="AU33" s="349">
        <v>97.8</v>
      </c>
      <c r="AV33" s="349"/>
      <c r="AW33" s="349"/>
      <c r="AX33" s="350"/>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48">
        <v>100.3</v>
      </c>
      <c r="AF34" s="349"/>
      <c r="AG34" s="349"/>
      <c r="AH34" s="349"/>
      <c r="AI34" s="348">
        <v>100.1</v>
      </c>
      <c r="AJ34" s="349"/>
      <c r="AK34" s="349"/>
      <c r="AL34" s="349"/>
      <c r="AM34" s="348">
        <v>98.8</v>
      </c>
      <c r="AN34" s="349"/>
      <c r="AO34" s="349"/>
      <c r="AP34" s="349"/>
      <c r="AQ34" s="151" t="s">
        <v>633</v>
      </c>
      <c r="AR34" s="152"/>
      <c r="AS34" s="152"/>
      <c r="AT34" s="153"/>
      <c r="AU34" s="349" t="s">
        <v>633</v>
      </c>
      <c r="AV34" s="349"/>
      <c r="AW34" s="349"/>
      <c r="AX34" s="350"/>
    </row>
    <row r="35" spans="1:51" ht="23.25" customHeight="1" x14ac:dyDescent="0.15">
      <c r="A35" s="882" t="s">
        <v>295</v>
      </c>
      <c r="B35" s="883"/>
      <c r="C35" s="883"/>
      <c r="D35" s="883"/>
      <c r="E35" s="883"/>
      <c r="F35" s="884"/>
      <c r="G35" s="888" t="s">
        <v>724</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31" t="s">
        <v>267</v>
      </c>
      <c r="B37" s="632"/>
      <c r="C37" s="632"/>
      <c r="D37" s="632"/>
      <c r="E37" s="632"/>
      <c r="F37" s="633"/>
      <c r="G37" s="552" t="s">
        <v>145</v>
      </c>
      <c r="H37" s="362"/>
      <c r="I37" s="362"/>
      <c r="J37" s="362"/>
      <c r="K37" s="362"/>
      <c r="L37" s="362"/>
      <c r="M37" s="362"/>
      <c r="N37" s="362"/>
      <c r="O37" s="553"/>
      <c r="P37" s="618" t="s">
        <v>58</v>
      </c>
      <c r="Q37" s="362"/>
      <c r="R37" s="362"/>
      <c r="S37" s="362"/>
      <c r="T37" s="362"/>
      <c r="U37" s="362"/>
      <c r="V37" s="362"/>
      <c r="W37" s="362"/>
      <c r="X37" s="553"/>
      <c r="Y37" s="619"/>
      <c r="Z37" s="620"/>
      <c r="AA37" s="621"/>
      <c r="AB37" s="622" t="s">
        <v>11</v>
      </c>
      <c r="AC37" s="623"/>
      <c r="AD37" s="624"/>
      <c r="AE37" s="320" t="s">
        <v>305</v>
      </c>
      <c r="AF37" s="320"/>
      <c r="AG37" s="320"/>
      <c r="AH37" s="320"/>
      <c r="AI37" s="320" t="s">
        <v>327</v>
      </c>
      <c r="AJ37" s="320"/>
      <c r="AK37" s="320"/>
      <c r="AL37" s="320"/>
      <c r="AM37" s="320" t="s">
        <v>424</v>
      </c>
      <c r="AN37" s="320"/>
      <c r="AO37" s="320"/>
      <c r="AP37" s="320"/>
      <c r="AQ37" s="252" t="s">
        <v>184</v>
      </c>
      <c r="AR37" s="253"/>
      <c r="AS37" s="253"/>
      <c r="AT37" s="254"/>
      <c r="AU37" s="362" t="s">
        <v>133</v>
      </c>
      <c r="AV37" s="362"/>
      <c r="AW37" s="362"/>
      <c r="AX37" s="363"/>
      <c r="AY37">
        <f>COUNTA($G$39)</f>
        <v>0</v>
      </c>
    </row>
    <row r="38" spans="1:51" ht="18.75" hidden="1" customHeight="1" x14ac:dyDescent="0.15">
      <c r="A38" s="499"/>
      <c r="B38" s="500"/>
      <c r="C38" s="500"/>
      <c r="D38" s="500"/>
      <c r="E38" s="500"/>
      <c r="F38" s="501"/>
      <c r="G38" s="554"/>
      <c r="H38" s="360"/>
      <c r="I38" s="360"/>
      <c r="J38" s="360"/>
      <c r="K38" s="360"/>
      <c r="L38" s="360"/>
      <c r="M38" s="360"/>
      <c r="N38" s="360"/>
      <c r="O38" s="555"/>
      <c r="P38" s="567"/>
      <c r="Q38" s="360"/>
      <c r="R38" s="360"/>
      <c r="S38" s="360"/>
      <c r="T38" s="360"/>
      <c r="U38" s="360"/>
      <c r="V38" s="360"/>
      <c r="W38" s="360"/>
      <c r="X38" s="555"/>
      <c r="Y38" s="455"/>
      <c r="Z38" s="456"/>
      <c r="AA38" s="457"/>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4" t="s">
        <v>12</v>
      </c>
      <c r="Z39" s="536"/>
      <c r="AA39" s="537"/>
      <c r="AB39" s="538"/>
      <c r="AC39" s="538"/>
      <c r="AD39" s="538"/>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2" t="s">
        <v>295</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31" t="s">
        <v>267</v>
      </c>
      <c r="B44" s="632"/>
      <c r="C44" s="632"/>
      <c r="D44" s="632"/>
      <c r="E44" s="632"/>
      <c r="F44" s="633"/>
      <c r="G44" s="552" t="s">
        <v>145</v>
      </c>
      <c r="H44" s="362"/>
      <c r="I44" s="362"/>
      <c r="J44" s="362"/>
      <c r="K44" s="362"/>
      <c r="L44" s="362"/>
      <c r="M44" s="362"/>
      <c r="N44" s="362"/>
      <c r="O44" s="553"/>
      <c r="P44" s="618" t="s">
        <v>58</v>
      </c>
      <c r="Q44" s="362"/>
      <c r="R44" s="362"/>
      <c r="S44" s="362"/>
      <c r="T44" s="362"/>
      <c r="U44" s="362"/>
      <c r="V44" s="362"/>
      <c r="W44" s="362"/>
      <c r="X44" s="553"/>
      <c r="Y44" s="619"/>
      <c r="Z44" s="620"/>
      <c r="AA44" s="621"/>
      <c r="AB44" s="622" t="s">
        <v>11</v>
      </c>
      <c r="AC44" s="623"/>
      <c r="AD44" s="624"/>
      <c r="AE44" s="320" t="s">
        <v>305</v>
      </c>
      <c r="AF44" s="320"/>
      <c r="AG44" s="320"/>
      <c r="AH44" s="320"/>
      <c r="AI44" s="320" t="s">
        <v>327</v>
      </c>
      <c r="AJ44" s="320"/>
      <c r="AK44" s="320"/>
      <c r="AL44" s="320"/>
      <c r="AM44" s="320" t="s">
        <v>424</v>
      </c>
      <c r="AN44" s="320"/>
      <c r="AO44" s="320"/>
      <c r="AP44" s="320"/>
      <c r="AQ44" s="252" t="s">
        <v>184</v>
      </c>
      <c r="AR44" s="253"/>
      <c r="AS44" s="253"/>
      <c r="AT44" s="254"/>
      <c r="AU44" s="362" t="s">
        <v>133</v>
      </c>
      <c r="AV44" s="362"/>
      <c r="AW44" s="362"/>
      <c r="AX44" s="363"/>
      <c r="AY44">
        <f>COUNTA($G$46)</f>
        <v>0</v>
      </c>
    </row>
    <row r="45" spans="1:51" ht="18.75" hidden="1" customHeight="1" x14ac:dyDescent="0.15">
      <c r="A45" s="499"/>
      <c r="B45" s="500"/>
      <c r="C45" s="500"/>
      <c r="D45" s="500"/>
      <c r="E45" s="500"/>
      <c r="F45" s="501"/>
      <c r="G45" s="554"/>
      <c r="H45" s="360"/>
      <c r="I45" s="360"/>
      <c r="J45" s="360"/>
      <c r="K45" s="360"/>
      <c r="L45" s="360"/>
      <c r="M45" s="360"/>
      <c r="N45" s="360"/>
      <c r="O45" s="555"/>
      <c r="P45" s="567"/>
      <c r="Q45" s="360"/>
      <c r="R45" s="360"/>
      <c r="S45" s="360"/>
      <c r="T45" s="360"/>
      <c r="U45" s="360"/>
      <c r="V45" s="360"/>
      <c r="W45" s="360"/>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4" t="s">
        <v>12</v>
      </c>
      <c r="Z46" s="536"/>
      <c r="AA46" s="537"/>
      <c r="AB46" s="538"/>
      <c r="AC46" s="538"/>
      <c r="AD46" s="538"/>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2" t="s">
        <v>295</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9" t="s">
        <v>267</v>
      </c>
      <c r="B51" s="500"/>
      <c r="C51" s="500"/>
      <c r="D51" s="500"/>
      <c r="E51" s="500"/>
      <c r="F51" s="501"/>
      <c r="G51" s="552" t="s">
        <v>145</v>
      </c>
      <c r="H51" s="362"/>
      <c r="I51" s="362"/>
      <c r="J51" s="362"/>
      <c r="K51" s="362"/>
      <c r="L51" s="362"/>
      <c r="M51" s="362"/>
      <c r="N51" s="362"/>
      <c r="O51" s="553"/>
      <c r="P51" s="618" t="s">
        <v>58</v>
      </c>
      <c r="Q51" s="362"/>
      <c r="R51" s="362"/>
      <c r="S51" s="362"/>
      <c r="T51" s="362"/>
      <c r="U51" s="362"/>
      <c r="V51" s="362"/>
      <c r="W51" s="362"/>
      <c r="X51" s="553"/>
      <c r="Y51" s="619"/>
      <c r="Z51" s="620"/>
      <c r="AA51" s="621"/>
      <c r="AB51" s="622" t="s">
        <v>11</v>
      </c>
      <c r="AC51" s="623"/>
      <c r="AD51" s="624"/>
      <c r="AE51" s="320" t="s">
        <v>305</v>
      </c>
      <c r="AF51" s="320"/>
      <c r="AG51" s="320"/>
      <c r="AH51" s="320"/>
      <c r="AI51" s="320" t="s">
        <v>327</v>
      </c>
      <c r="AJ51" s="320"/>
      <c r="AK51" s="320"/>
      <c r="AL51" s="320"/>
      <c r="AM51" s="320" t="s">
        <v>424</v>
      </c>
      <c r="AN51" s="320"/>
      <c r="AO51" s="320"/>
      <c r="AP51" s="320"/>
      <c r="AQ51" s="252" t="s">
        <v>184</v>
      </c>
      <c r="AR51" s="253"/>
      <c r="AS51" s="253"/>
      <c r="AT51" s="254"/>
      <c r="AU51" s="358" t="s">
        <v>133</v>
      </c>
      <c r="AV51" s="358"/>
      <c r="AW51" s="358"/>
      <c r="AX51" s="359"/>
      <c r="AY51">
        <f>COUNTA($G$53)</f>
        <v>0</v>
      </c>
    </row>
    <row r="52" spans="1:51" ht="18.75" hidden="1" customHeight="1" x14ac:dyDescent="0.15">
      <c r="A52" s="499"/>
      <c r="B52" s="500"/>
      <c r="C52" s="500"/>
      <c r="D52" s="500"/>
      <c r="E52" s="500"/>
      <c r="F52" s="501"/>
      <c r="G52" s="554"/>
      <c r="H52" s="360"/>
      <c r="I52" s="360"/>
      <c r="J52" s="360"/>
      <c r="K52" s="360"/>
      <c r="L52" s="360"/>
      <c r="M52" s="360"/>
      <c r="N52" s="360"/>
      <c r="O52" s="555"/>
      <c r="P52" s="567"/>
      <c r="Q52" s="360"/>
      <c r="R52" s="360"/>
      <c r="S52" s="360"/>
      <c r="T52" s="360"/>
      <c r="U52" s="360"/>
      <c r="V52" s="360"/>
      <c r="W52" s="360"/>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4" t="s">
        <v>12</v>
      </c>
      <c r="Z53" s="536"/>
      <c r="AA53" s="537"/>
      <c r="AB53" s="538"/>
      <c r="AC53" s="538"/>
      <c r="AD53" s="538"/>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2" t="s">
        <v>295</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9" t="s">
        <v>267</v>
      </c>
      <c r="B58" s="500"/>
      <c r="C58" s="500"/>
      <c r="D58" s="500"/>
      <c r="E58" s="500"/>
      <c r="F58" s="501"/>
      <c r="G58" s="552" t="s">
        <v>145</v>
      </c>
      <c r="H58" s="362"/>
      <c r="I58" s="362"/>
      <c r="J58" s="362"/>
      <c r="K58" s="362"/>
      <c r="L58" s="362"/>
      <c r="M58" s="362"/>
      <c r="N58" s="362"/>
      <c r="O58" s="553"/>
      <c r="P58" s="618" t="s">
        <v>58</v>
      </c>
      <c r="Q58" s="362"/>
      <c r="R58" s="362"/>
      <c r="S58" s="362"/>
      <c r="T58" s="362"/>
      <c r="U58" s="362"/>
      <c r="V58" s="362"/>
      <c r="W58" s="362"/>
      <c r="X58" s="553"/>
      <c r="Y58" s="619"/>
      <c r="Z58" s="620"/>
      <c r="AA58" s="621"/>
      <c r="AB58" s="622" t="s">
        <v>11</v>
      </c>
      <c r="AC58" s="623"/>
      <c r="AD58" s="624"/>
      <c r="AE58" s="320" t="s">
        <v>305</v>
      </c>
      <c r="AF58" s="320"/>
      <c r="AG58" s="320"/>
      <c r="AH58" s="320"/>
      <c r="AI58" s="320" t="s">
        <v>327</v>
      </c>
      <c r="AJ58" s="320"/>
      <c r="AK58" s="320"/>
      <c r="AL58" s="320"/>
      <c r="AM58" s="320" t="s">
        <v>424</v>
      </c>
      <c r="AN58" s="320"/>
      <c r="AO58" s="320"/>
      <c r="AP58" s="320"/>
      <c r="AQ58" s="252" t="s">
        <v>184</v>
      </c>
      <c r="AR58" s="253"/>
      <c r="AS58" s="253"/>
      <c r="AT58" s="254"/>
      <c r="AU58" s="358" t="s">
        <v>133</v>
      </c>
      <c r="AV58" s="358"/>
      <c r="AW58" s="358"/>
      <c r="AX58" s="359"/>
      <c r="AY58">
        <f>COUNTA($G$60)</f>
        <v>0</v>
      </c>
    </row>
    <row r="59" spans="1:51" ht="18.75" hidden="1" customHeight="1" x14ac:dyDescent="0.15">
      <c r="A59" s="499"/>
      <c r="B59" s="500"/>
      <c r="C59" s="500"/>
      <c r="D59" s="500"/>
      <c r="E59" s="500"/>
      <c r="F59" s="501"/>
      <c r="G59" s="554"/>
      <c r="H59" s="360"/>
      <c r="I59" s="360"/>
      <c r="J59" s="360"/>
      <c r="K59" s="360"/>
      <c r="L59" s="360"/>
      <c r="M59" s="360"/>
      <c r="N59" s="360"/>
      <c r="O59" s="555"/>
      <c r="P59" s="567"/>
      <c r="Q59" s="360"/>
      <c r="R59" s="360"/>
      <c r="S59" s="360"/>
      <c r="T59" s="360"/>
      <c r="U59" s="360"/>
      <c r="V59" s="360"/>
      <c r="W59" s="360"/>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4" t="s">
        <v>12</v>
      </c>
      <c r="Z60" s="536"/>
      <c r="AA60" s="537"/>
      <c r="AB60" s="538"/>
      <c r="AC60" s="538"/>
      <c r="AD60" s="538"/>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2" t="s">
        <v>295</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3" t="s">
        <v>268</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263</v>
      </c>
      <c r="X65" s="855"/>
      <c r="Y65" s="858"/>
      <c r="Z65" s="858"/>
      <c r="AA65" s="859"/>
      <c r="AB65" s="852" t="s">
        <v>11</v>
      </c>
      <c r="AC65" s="848"/>
      <c r="AD65" s="849"/>
      <c r="AE65" s="320" t="s">
        <v>305</v>
      </c>
      <c r="AF65" s="320"/>
      <c r="AG65" s="320"/>
      <c r="AH65" s="320"/>
      <c r="AI65" s="320" t="s">
        <v>327</v>
      </c>
      <c r="AJ65" s="320"/>
      <c r="AK65" s="320"/>
      <c r="AL65" s="320"/>
      <c r="AM65" s="320" t="s">
        <v>424</v>
      </c>
      <c r="AN65" s="320"/>
      <c r="AO65" s="320"/>
      <c r="AP65" s="320"/>
      <c r="AQ65" s="200" t="s">
        <v>184</v>
      </c>
      <c r="AR65" s="184"/>
      <c r="AS65" s="184"/>
      <c r="AT65" s="185"/>
      <c r="AU65" s="961" t="s">
        <v>133</v>
      </c>
      <c r="AV65" s="961"/>
      <c r="AW65" s="961"/>
      <c r="AX65" s="962"/>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0"/>
      <c r="AF66" s="320"/>
      <c r="AG66" s="320"/>
      <c r="AH66" s="320"/>
      <c r="AI66" s="320"/>
      <c r="AJ66" s="320"/>
      <c r="AK66" s="320"/>
      <c r="AL66" s="320"/>
      <c r="AM66" s="320"/>
      <c r="AN66" s="320"/>
      <c r="AO66" s="320"/>
      <c r="AP66" s="320"/>
      <c r="AQ66" s="216"/>
      <c r="AR66" s="163"/>
      <c r="AS66" s="164" t="s">
        <v>185</v>
      </c>
      <c r="AT66" s="187"/>
      <c r="AU66" s="256"/>
      <c r="AV66" s="256"/>
      <c r="AW66" s="850" t="s">
        <v>266</v>
      </c>
      <c r="AX66" s="963"/>
      <c r="AY66">
        <f>$AY$65</f>
        <v>0</v>
      </c>
    </row>
    <row r="67" spans="1:51" ht="23.25" hidden="1" customHeight="1" x14ac:dyDescent="0.15">
      <c r="A67" s="836"/>
      <c r="B67" s="837"/>
      <c r="C67" s="837"/>
      <c r="D67" s="837"/>
      <c r="E67" s="837"/>
      <c r="F67" s="838"/>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285</v>
      </c>
      <c r="AC67" s="936"/>
      <c r="AD67" s="936"/>
      <c r="AE67" s="348"/>
      <c r="AF67" s="349"/>
      <c r="AG67" s="349"/>
      <c r="AH67" s="349"/>
      <c r="AI67" s="348"/>
      <c r="AJ67" s="349"/>
      <c r="AK67" s="349"/>
      <c r="AL67" s="349"/>
      <c r="AM67" s="348"/>
      <c r="AN67" s="349"/>
      <c r="AO67" s="349"/>
      <c r="AP67" s="349"/>
      <c r="AQ67" s="348"/>
      <c r="AR67" s="349"/>
      <c r="AS67" s="349"/>
      <c r="AT67" s="801"/>
      <c r="AU67" s="349"/>
      <c r="AV67" s="349"/>
      <c r="AW67" s="349"/>
      <c r="AX67" s="350"/>
      <c r="AY67">
        <f t="shared" ref="AY67:AY72" si="8">$AY$65</f>
        <v>0</v>
      </c>
    </row>
    <row r="68" spans="1:51"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285</v>
      </c>
      <c r="AC68" s="959"/>
      <c r="AD68" s="959"/>
      <c r="AE68" s="348"/>
      <c r="AF68" s="349"/>
      <c r="AG68" s="349"/>
      <c r="AH68" s="349"/>
      <c r="AI68" s="348"/>
      <c r="AJ68" s="349"/>
      <c r="AK68" s="349"/>
      <c r="AL68" s="349"/>
      <c r="AM68" s="348"/>
      <c r="AN68" s="349"/>
      <c r="AO68" s="349"/>
      <c r="AP68" s="349"/>
      <c r="AQ68" s="348"/>
      <c r="AR68" s="349"/>
      <c r="AS68" s="349"/>
      <c r="AT68" s="801"/>
      <c r="AU68" s="349"/>
      <c r="AV68" s="349"/>
      <c r="AW68" s="349"/>
      <c r="AX68" s="350"/>
      <c r="AY68">
        <f t="shared" si="8"/>
        <v>0</v>
      </c>
    </row>
    <row r="69" spans="1:51"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286</v>
      </c>
      <c r="AC69" s="960"/>
      <c r="AD69" s="960"/>
      <c r="AE69" s="356"/>
      <c r="AF69" s="357"/>
      <c r="AG69" s="357"/>
      <c r="AH69" s="357"/>
      <c r="AI69" s="356"/>
      <c r="AJ69" s="357"/>
      <c r="AK69" s="357"/>
      <c r="AL69" s="357"/>
      <c r="AM69" s="356"/>
      <c r="AN69" s="357"/>
      <c r="AO69" s="357"/>
      <c r="AP69" s="357"/>
      <c r="AQ69" s="348"/>
      <c r="AR69" s="349"/>
      <c r="AS69" s="349"/>
      <c r="AT69" s="801"/>
      <c r="AU69" s="349"/>
      <c r="AV69" s="349"/>
      <c r="AW69" s="349"/>
      <c r="AX69" s="350"/>
      <c r="AY69">
        <f t="shared" si="8"/>
        <v>0</v>
      </c>
    </row>
    <row r="70" spans="1:51" ht="23.25" hidden="1" customHeight="1" x14ac:dyDescent="0.15">
      <c r="A70" s="836" t="s">
        <v>272</v>
      </c>
      <c r="B70" s="837"/>
      <c r="C70" s="837"/>
      <c r="D70" s="837"/>
      <c r="E70" s="837"/>
      <c r="F70" s="838"/>
      <c r="G70" s="924" t="s">
        <v>187</v>
      </c>
      <c r="H70" s="925"/>
      <c r="I70" s="925"/>
      <c r="J70" s="925"/>
      <c r="K70" s="925"/>
      <c r="L70" s="925"/>
      <c r="M70" s="925"/>
      <c r="N70" s="925"/>
      <c r="O70" s="925"/>
      <c r="P70" s="925"/>
      <c r="Q70" s="925"/>
      <c r="R70" s="925"/>
      <c r="S70" s="925"/>
      <c r="T70" s="925"/>
      <c r="U70" s="925"/>
      <c r="V70" s="925"/>
      <c r="W70" s="928" t="s">
        <v>284</v>
      </c>
      <c r="X70" s="929"/>
      <c r="Y70" s="934" t="s">
        <v>12</v>
      </c>
      <c r="Z70" s="934"/>
      <c r="AA70" s="935"/>
      <c r="AB70" s="936" t="s">
        <v>285</v>
      </c>
      <c r="AC70" s="936"/>
      <c r="AD70" s="936"/>
      <c r="AE70" s="348"/>
      <c r="AF70" s="349"/>
      <c r="AG70" s="349"/>
      <c r="AH70" s="349"/>
      <c r="AI70" s="348"/>
      <c r="AJ70" s="349"/>
      <c r="AK70" s="349"/>
      <c r="AL70" s="349"/>
      <c r="AM70" s="348"/>
      <c r="AN70" s="349"/>
      <c r="AO70" s="349"/>
      <c r="AP70" s="349"/>
      <c r="AQ70" s="348"/>
      <c r="AR70" s="349"/>
      <c r="AS70" s="349"/>
      <c r="AT70" s="801"/>
      <c r="AU70" s="349"/>
      <c r="AV70" s="349"/>
      <c r="AW70" s="349"/>
      <c r="AX70" s="350"/>
      <c r="AY70">
        <f t="shared" si="8"/>
        <v>0</v>
      </c>
    </row>
    <row r="71" spans="1:51"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285</v>
      </c>
      <c r="AC71" s="959"/>
      <c r="AD71" s="959"/>
      <c r="AE71" s="348"/>
      <c r="AF71" s="349"/>
      <c r="AG71" s="349"/>
      <c r="AH71" s="349"/>
      <c r="AI71" s="348"/>
      <c r="AJ71" s="349"/>
      <c r="AK71" s="349"/>
      <c r="AL71" s="349"/>
      <c r="AM71" s="348"/>
      <c r="AN71" s="349"/>
      <c r="AO71" s="349"/>
      <c r="AP71" s="349"/>
      <c r="AQ71" s="348"/>
      <c r="AR71" s="349"/>
      <c r="AS71" s="349"/>
      <c r="AT71" s="801"/>
      <c r="AU71" s="349"/>
      <c r="AV71" s="349"/>
      <c r="AW71" s="349"/>
      <c r="AX71" s="350"/>
      <c r="AY71">
        <f t="shared" si="8"/>
        <v>0</v>
      </c>
    </row>
    <row r="72" spans="1:51"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286</v>
      </c>
      <c r="AC72" s="960"/>
      <c r="AD72" s="960"/>
      <c r="AE72" s="356"/>
      <c r="AF72" s="357"/>
      <c r="AG72" s="357"/>
      <c r="AH72" s="357"/>
      <c r="AI72" s="356"/>
      <c r="AJ72" s="357"/>
      <c r="AK72" s="357"/>
      <c r="AL72" s="357"/>
      <c r="AM72" s="356"/>
      <c r="AN72" s="357"/>
      <c r="AO72" s="357"/>
      <c r="AP72" s="923"/>
      <c r="AQ72" s="348"/>
      <c r="AR72" s="349"/>
      <c r="AS72" s="349"/>
      <c r="AT72" s="801"/>
      <c r="AU72" s="349"/>
      <c r="AV72" s="349"/>
      <c r="AW72" s="349"/>
      <c r="AX72" s="350"/>
      <c r="AY72">
        <f t="shared" si="8"/>
        <v>0</v>
      </c>
    </row>
    <row r="73" spans="1:51" ht="18.75" hidden="1" customHeight="1" x14ac:dyDescent="0.15">
      <c r="A73" s="822" t="s">
        <v>268</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0" t="s">
        <v>305</v>
      </c>
      <c r="AF73" s="320"/>
      <c r="AG73" s="320"/>
      <c r="AH73" s="320"/>
      <c r="AI73" s="320" t="s">
        <v>327</v>
      </c>
      <c r="AJ73" s="320"/>
      <c r="AK73" s="320"/>
      <c r="AL73" s="320"/>
      <c r="AM73" s="320" t="s">
        <v>424</v>
      </c>
      <c r="AN73" s="320"/>
      <c r="AO73" s="320"/>
      <c r="AP73" s="320"/>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7" t="s">
        <v>298</v>
      </c>
      <c r="B78" s="898"/>
      <c r="C78" s="898"/>
      <c r="D78" s="898"/>
      <c r="E78" s="895" t="s">
        <v>246</v>
      </c>
      <c r="F78" s="896"/>
      <c r="G78" s="45" t="s">
        <v>187</v>
      </c>
      <c r="H78" s="779"/>
      <c r="I78" s="230"/>
      <c r="J78" s="230"/>
      <c r="K78" s="230"/>
      <c r="L78" s="230"/>
      <c r="M78" s="230"/>
      <c r="N78" s="230"/>
      <c r="O78" s="780"/>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262</v>
      </c>
      <c r="AP79" s="112"/>
      <c r="AQ79" s="112"/>
      <c r="AR79" s="62" t="s">
        <v>260</v>
      </c>
      <c r="AS79" s="111"/>
      <c r="AT79" s="112"/>
      <c r="AU79" s="112"/>
      <c r="AV79" s="112"/>
      <c r="AW79" s="112"/>
      <c r="AX79" s="113"/>
      <c r="AY79">
        <f>COUNTIF($AR$79,"☑")</f>
        <v>0</v>
      </c>
    </row>
    <row r="80" spans="1:51" ht="18.75" hidden="1" customHeight="1" x14ac:dyDescent="0.15">
      <c r="A80" s="506" t="s">
        <v>146</v>
      </c>
      <c r="B80" s="831" t="s">
        <v>259</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615</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x14ac:dyDescent="0.15">
      <c r="A81" s="507"/>
      <c r="B81" s="834"/>
      <c r="C81" s="539"/>
      <c r="D81" s="539"/>
      <c r="E81" s="539"/>
      <c r="F81" s="540"/>
      <c r="G81" s="360"/>
      <c r="H81" s="360"/>
      <c r="I81" s="360"/>
      <c r="J81" s="360"/>
      <c r="K81" s="360"/>
      <c r="L81" s="360"/>
      <c r="M81" s="360"/>
      <c r="N81" s="360"/>
      <c r="O81" s="360"/>
      <c r="P81" s="360"/>
      <c r="Q81" s="360"/>
      <c r="R81" s="360"/>
      <c r="S81" s="360"/>
      <c r="T81" s="360"/>
      <c r="U81" s="360"/>
      <c r="V81" s="360"/>
      <c r="W81" s="360"/>
      <c r="X81" s="360"/>
      <c r="Y81" s="360"/>
      <c r="Z81" s="360"/>
      <c r="AA81" s="555"/>
      <c r="AB81" s="567"/>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7"/>
      <c r="B82" s="83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45" t="s">
        <v>11</v>
      </c>
      <c r="AC85" s="446"/>
      <c r="AD85" s="447"/>
      <c r="AE85" s="320" t="s">
        <v>305</v>
      </c>
      <c r="AF85" s="320"/>
      <c r="AG85" s="320"/>
      <c r="AH85" s="320"/>
      <c r="AI85" s="320" t="s">
        <v>327</v>
      </c>
      <c r="AJ85" s="320"/>
      <c r="AK85" s="320"/>
      <c r="AL85" s="320"/>
      <c r="AM85" s="320" t="s">
        <v>424</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7"/>
      <c r="B86" s="539"/>
      <c r="C86" s="539"/>
      <c r="D86" s="539"/>
      <c r="E86" s="539"/>
      <c r="F86" s="540"/>
      <c r="G86" s="554"/>
      <c r="H86" s="360"/>
      <c r="I86" s="360"/>
      <c r="J86" s="360"/>
      <c r="K86" s="360"/>
      <c r="L86" s="360"/>
      <c r="M86" s="360"/>
      <c r="N86" s="360"/>
      <c r="O86" s="555"/>
      <c r="P86" s="567"/>
      <c r="Q86" s="360"/>
      <c r="R86" s="360"/>
      <c r="S86" s="360"/>
      <c r="T86" s="360"/>
      <c r="U86" s="360"/>
      <c r="V86" s="360"/>
      <c r="W86" s="360"/>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6"/>
      <c r="R87" s="786"/>
      <c r="S87" s="786"/>
      <c r="T87" s="786"/>
      <c r="U87" s="786"/>
      <c r="V87" s="786"/>
      <c r="W87" s="786"/>
      <c r="X87" s="787"/>
      <c r="Y87" s="742" t="s">
        <v>61</v>
      </c>
      <c r="Z87" s="743"/>
      <c r="AA87" s="744"/>
      <c r="AB87" s="538"/>
      <c r="AC87" s="538"/>
      <c r="AD87" s="538"/>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9" t="s">
        <v>53</v>
      </c>
      <c r="Z88" s="720"/>
      <c r="AA88" s="721"/>
      <c r="AB88" s="509"/>
      <c r="AC88" s="509"/>
      <c r="AD88" s="509"/>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0"/>
      <c r="Y89" s="719" t="s">
        <v>13</v>
      </c>
      <c r="Z89" s="720"/>
      <c r="AA89" s="721"/>
      <c r="AB89" s="448" t="s">
        <v>14</v>
      </c>
      <c r="AC89" s="448"/>
      <c r="AD89" s="448"/>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45" t="s">
        <v>11</v>
      </c>
      <c r="AC90" s="446"/>
      <c r="AD90" s="447"/>
      <c r="AE90" s="320" t="s">
        <v>305</v>
      </c>
      <c r="AF90" s="320"/>
      <c r="AG90" s="320"/>
      <c r="AH90" s="320"/>
      <c r="AI90" s="320" t="s">
        <v>327</v>
      </c>
      <c r="AJ90" s="320"/>
      <c r="AK90" s="320"/>
      <c r="AL90" s="320"/>
      <c r="AM90" s="320" t="s">
        <v>424</v>
      </c>
      <c r="AN90" s="320"/>
      <c r="AO90" s="320"/>
      <c r="AP90" s="320"/>
      <c r="AQ90" s="200" t="s">
        <v>184</v>
      </c>
      <c r="AR90" s="184"/>
      <c r="AS90" s="184"/>
      <c r="AT90" s="185"/>
      <c r="AU90" s="354" t="s">
        <v>133</v>
      </c>
      <c r="AV90" s="354"/>
      <c r="AW90" s="354"/>
      <c r="AX90" s="355"/>
      <c r="AY90">
        <f>COUNTA($G$92)</f>
        <v>0</v>
      </c>
    </row>
    <row r="91" spans="1:60" ht="18.75" hidden="1" customHeight="1" x14ac:dyDescent="0.15">
      <c r="A91" s="507"/>
      <c r="B91" s="539"/>
      <c r="C91" s="539"/>
      <c r="D91" s="539"/>
      <c r="E91" s="539"/>
      <c r="F91" s="540"/>
      <c r="G91" s="554"/>
      <c r="H91" s="360"/>
      <c r="I91" s="360"/>
      <c r="J91" s="360"/>
      <c r="K91" s="360"/>
      <c r="L91" s="360"/>
      <c r="M91" s="360"/>
      <c r="N91" s="360"/>
      <c r="O91" s="555"/>
      <c r="P91" s="567"/>
      <c r="Q91" s="360"/>
      <c r="R91" s="360"/>
      <c r="S91" s="360"/>
      <c r="T91" s="360"/>
      <c r="U91" s="360"/>
      <c r="V91" s="360"/>
      <c r="W91" s="360"/>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6"/>
      <c r="R92" s="786"/>
      <c r="S92" s="786"/>
      <c r="T92" s="786"/>
      <c r="U92" s="786"/>
      <c r="V92" s="786"/>
      <c r="W92" s="786"/>
      <c r="X92" s="787"/>
      <c r="Y92" s="742" t="s">
        <v>61</v>
      </c>
      <c r="Z92" s="743"/>
      <c r="AA92" s="744"/>
      <c r="AB92" s="538"/>
      <c r="AC92" s="538"/>
      <c r="AD92" s="538"/>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9" t="s">
        <v>53</v>
      </c>
      <c r="Z93" s="720"/>
      <c r="AA93" s="721"/>
      <c r="AB93" s="509"/>
      <c r="AC93" s="509"/>
      <c r="AD93" s="509"/>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0"/>
      <c r="Y94" s="719" t="s">
        <v>13</v>
      </c>
      <c r="Z94" s="720"/>
      <c r="AA94" s="721"/>
      <c r="AB94" s="448" t="s">
        <v>14</v>
      </c>
      <c r="AC94" s="448"/>
      <c r="AD94" s="448"/>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7"/>
      <c r="B95" s="539" t="s">
        <v>144</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45" t="s">
        <v>11</v>
      </c>
      <c r="AC95" s="446"/>
      <c r="AD95" s="447"/>
      <c r="AE95" s="320" t="s">
        <v>305</v>
      </c>
      <c r="AF95" s="320"/>
      <c r="AG95" s="320"/>
      <c r="AH95" s="320"/>
      <c r="AI95" s="320" t="s">
        <v>327</v>
      </c>
      <c r="AJ95" s="320"/>
      <c r="AK95" s="320"/>
      <c r="AL95" s="320"/>
      <c r="AM95" s="320" t="s">
        <v>424</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0"/>
      <c r="I96" s="360"/>
      <c r="J96" s="360"/>
      <c r="K96" s="360"/>
      <c r="L96" s="360"/>
      <c r="M96" s="360"/>
      <c r="N96" s="360"/>
      <c r="O96" s="555"/>
      <c r="P96" s="567"/>
      <c r="Q96" s="360"/>
      <c r="R96" s="360"/>
      <c r="S96" s="360"/>
      <c r="T96" s="360"/>
      <c r="U96" s="360"/>
      <c r="V96" s="360"/>
      <c r="W96" s="360"/>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6"/>
      <c r="R97" s="786"/>
      <c r="S97" s="786"/>
      <c r="T97" s="786"/>
      <c r="U97" s="786"/>
      <c r="V97" s="786"/>
      <c r="W97" s="786"/>
      <c r="X97" s="787"/>
      <c r="Y97" s="742" t="s">
        <v>61</v>
      </c>
      <c r="Z97" s="743"/>
      <c r="AA97" s="744"/>
      <c r="AB97" s="388"/>
      <c r="AC97" s="389"/>
      <c r="AD97" s="390"/>
      <c r="AE97" s="348"/>
      <c r="AF97" s="349"/>
      <c r="AG97" s="349"/>
      <c r="AH97" s="801"/>
      <c r="AI97" s="348"/>
      <c r="AJ97" s="349"/>
      <c r="AK97" s="349"/>
      <c r="AL97" s="801"/>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9" t="s">
        <v>53</v>
      </c>
      <c r="Z98" s="720"/>
      <c r="AA98" s="721"/>
      <c r="AB98" s="285"/>
      <c r="AC98" s="286"/>
      <c r="AD98" s="287"/>
      <c r="AE98" s="348"/>
      <c r="AF98" s="349"/>
      <c r="AG98" s="349"/>
      <c r="AH98" s="801"/>
      <c r="AI98" s="348"/>
      <c r="AJ98" s="349"/>
      <c r="AK98" s="349"/>
      <c r="AL98" s="801"/>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8"/>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7" t="s">
        <v>13</v>
      </c>
      <c r="Z99" s="468"/>
      <c r="AA99" s="469"/>
      <c r="AB99" s="449" t="s">
        <v>14</v>
      </c>
      <c r="AC99" s="450"/>
      <c r="AD99" s="451"/>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269</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2"/>
      <c r="Z100" s="453"/>
      <c r="AA100" s="454"/>
      <c r="AB100" s="842" t="s">
        <v>11</v>
      </c>
      <c r="AC100" s="842"/>
      <c r="AD100" s="842"/>
      <c r="AE100" s="808" t="s">
        <v>305</v>
      </c>
      <c r="AF100" s="809"/>
      <c r="AG100" s="809"/>
      <c r="AH100" s="810"/>
      <c r="AI100" s="808" t="s">
        <v>327</v>
      </c>
      <c r="AJ100" s="809"/>
      <c r="AK100" s="809"/>
      <c r="AL100" s="810"/>
      <c r="AM100" s="808" t="s">
        <v>424</v>
      </c>
      <c r="AN100" s="809"/>
      <c r="AO100" s="809"/>
      <c r="AP100" s="810"/>
      <c r="AQ100" s="911" t="s">
        <v>332</v>
      </c>
      <c r="AR100" s="912"/>
      <c r="AS100" s="912"/>
      <c r="AT100" s="913"/>
      <c r="AU100" s="911" t="s">
        <v>456</v>
      </c>
      <c r="AV100" s="912"/>
      <c r="AW100" s="912"/>
      <c r="AX100" s="914"/>
    </row>
    <row r="101" spans="1:60" ht="23.25" customHeight="1" x14ac:dyDescent="0.15">
      <c r="A101" s="478"/>
      <c r="B101" s="479"/>
      <c r="C101" s="479"/>
      <c r="D101" s="479"/>
      <c r="E101" s="479"/>
      <c r="F101" s="480"/>
      <c r="G101" s="176" t="s">
        <v>731</v>
      </c>
      <c r="H101" s="176"/>
      <c r="I101" s="176"/>
      <c r="J101" s="176"/>
      <c r="K101" s="176"/>
      <c r="L101" s="176"/>
      <c r="M101" s="176"/>
      <c r="N101" s="176"/>
      <c r="O101" s="176"/>
      <c r="P101" s="176"/>
      <c r="Q101" s="176"/>
      <c r="R101" s="176"/>
      <c r="S101" s="176"/>
      <c r="T101" s="176"/>
      <c r="U101" s="176"/>
      <c r="V101" s="176"/>
      <c r="W101" s="176"/>
      <c r="X101" s="218"/>
      <c r="Y101" s="800" t="s">
        <v>54</v>
      </c>
      <c r="Z101" s="705"/>
      <c r="AA101" s="706"/>
      <c r="AB101" s="538" t="s">
        <v>640</v>
      </c>
      <c r="AC101" s="538"/>
      <c r="AD101" s="538"/>
      <c r="AE101" s="343">
        <v>44622</v>
      </c>
      <c r="AF101" s="343"/>
      <c r="AG101" s="343"/>
      <c r="AH101" s="343"/>
      <c r="AI101" s="343">
        <v>42834</v>
      </c>
      <c r="AJ101" s="343"/>
      <c r="AK101" s="343"/>
      <c r="AL101" s="343"/>
      <c r="AM101" s="343">
        <v>47939</v>
      </c>
      <c r="AN101" s="343"/>
      <c r="AO101" s="343"/>
      <c r="AP101" s="343"/>
      <c r="AQ101" s="343" t="s">
        <v>657</v>
      </c>
      <c r="AR101" s="343"/>
      <c r="AS101" s="343"/>
      <c r="AT101" s="343"/>
      <c r="AU101" s="348"/>
      <c r="AV101" s="349"/>
      <c r="AW101" s="349"/>
      <c r="AX101" s="350"/>
    </row>
    <row r="102" spans="1:60" ht="39"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640</v>
      </c>
      <c r="AC102" s="538"/>
      <c r="AD102" s="538"/>
      <c r="AE102" s="343">
        <v>54838</v>
      </c>
      <c r="AF102" s="343"/>
      <c r="AG102" s="343"/>
      <c r="AH102" s="343"/>
      <c r="AI102" s="343">
        <v>44622</v>
      </c>
      <c r="AJ102" s="343"/>
      <c r="AK102" s="343"/>
      <c r="AL102" s="343"/>
      <c r="AM102" s="343">
        <v>42834</v>
      </c>
      <c r="AN102" s="343"/>
      <c r="AO102" s="343"/>
      <c r="AP102" s="343"/>
      <c r="AQ102" s="343">
        <v>47939</v>
      </c>
      <c r="AR102" s="343"/>
      <c r="AS102" s="343"/>
      <c r="AT102" s="343"/>
      <c r="AU102" s="356"/>
      <c r="AV102" s="357"/>
      <c r="AW102" s="357"/>
      <c r="AX102" s="915"/>
    </row>
    <row r="103" spans="1:60" ht="31.5" hidden="1" customHeight="1" x14ac:dyDescent="0.15">
      <c r="A103" s="475" t="s">
        <v>269</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88" t="s">
        <v>11</v>
      </c>
      <c r="AC103" s="283"/>
      <c r="AD103" s="284"/>
      <c r="AE103" s="320" t="s">
        <v>305</v>
      </c>
      <c r="AF103" s="320"/>
      <c r="AG103" s="320"/>
      <c r="AH103" s="320"/>
      <c r="AI103" s="320" t="s">
        <v>327</v>
      </c>
      <c r="AJ103" s="320"/>
      <c r="AK103" s="320"/>
      <c r="AL103" s="320"/>
      <c r="AM103" s="320" t="s">
        <v>424</v>
      </c>
      <c r="AN103" s="320"/>
      <c r="AO103" s="320"/>
      <c r="AP103" s="320"/>
      <c r="AQ103" s="345" t="s">
        <v>332</v>
      </c>
      <c r="AR103" s="346"/>
      <c r="AS103" s="346"/>
      <c r="AT103" s="346"/>
      <c r="AU103" s="345" t="s">
        <v>456</v>
      </c>
      <c r="AV103" s="346"/>
      <c r="AW103" s="346"/>
      <c r="AX103" s="347"/>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5" t="s">
        <v>269</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88" t="s">
        <v>11</v>
      </c>
      <c r="AC106" s="283"/>
      <c r="AD106" s="284"/>
      <c r="AE106" s="320" t="s">
        <v>305</v>
      </c>
      <c r="AF106" s="320"/>
      <c r="AG106" s="320"/>
      <c r="AH106" s="320"/>
      <c r="AI106" s="320" t="s">
        <v>327</v>
      </c>
      <c r="AJ106" s="320"/>
      <c r="AK106" s="320"/>
      <c r="AL106" s="320"/>
      <c r="AM106" s="320" t="s">
        <v>424</v>
      </c>
      <c r="AN106" s="320"/>
      <c r="AO106" s="320"/>
      <c r="AP106" s="320"/>
      <c r="AQ106" s="345" t="s">
        <v>332</v>
      </c>
      <c r="AR106" s="346"/>
      <c r="AS106" s="346"/>
      <c r="AT106" s="346"/>
      <c r="AU106" s="345" t="s">
        <v>456</v>
      </c>
      <c r="AV106" s="346"/>
      <c r="AW106" s="346"/>
      <c r="AX106" s="347"/>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5" t="s">
        <v>269</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88" t="s">
        <v>11</v>
      </c>
      <c r="AC109" s="283"/>
      <c r="AD109" s="284"/>
      <c r="AE109" s="320" t="s">
        <v>305</v>
      </c>
      <c r="AF109" s="320"/>
      <c r="AG109" s="320"/>
      <c r="AH109" s="320"/>
      <c r="AI109" s="320" t="s">
        <v>327</v>
      </c>
      <c r="AJ109" s="320"/>
      <c r="AK109" s="320"/>
      <c r="AL109" s="320"/>
      <c r="AM109" s="320" t="s">
        <v>424</v>
      </c>
      <c r="AN109" s="320"/>
      <c r="AO109" s="320"/>
      <c r="AP109" s="320"/>
      <c r="AQ109" s="345" t="s">
        <v>332</v>
      </c>
      <c r="AR109" s="346"/>
      <c r="AS109" s="346"/>
      <c r="AT109" s="346"/>
      <c r="AU109" s="345" t="s">
        <v>456</v>
      </c>
      <c r="AV109" s="346"/>
      <c r="AW109" s="346"/>
      <c r="AX109" s="347"/>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5" t="s">
        <v>269</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88" t="s">
        <v>11</v>
      </c>
      <c r="AC112" s="283"/>
      <c r="AD112" s="284"/>
      <c r="AE112" s="320" t="s">
        <v>305</v>
      </c>
      <c r="AF112" s="320"/>
      <c r="AG112" s="320"/>
      <c r="AH112" s="320"/>
      <c r="AI112" s="320" t="s">
        <v>327</v>
      </c>
      <c r="AJ112" s="320"/>
      <c r="AK112" s="320"/>
      <c r="AL112" s="320"/>
      <c r="AM112" s="320" t="s">
        <v>424</v>
      </c>
      <c r="AN112" s="320"/>
      <c r="AO112" s="320"/>
      <c r="AP112" s="320"/>
      <c r="AQ112" s="345" t="s">
        <v>332</v>
      </c>
      <c r="AR112" s="346"/>
      <c r="AS112" s="346"/>
      <c r="AT112" s="346"/>
      <c r="AU112" s="345" t="s">
        <v>456</v>
      </c>
      <c r="AV112" s="346"/>
      <c r="AW112" s="346"/>
      <c r="AX112" s="347"/>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3"/>
      <c r="AF113" s="343"/>
      <c r="AG113" s="343"/>
      <c r="AH113" s="343"/>
      <c r="AI113" s="343"/>
      <c r="AJ113" s="343"/>
      <c r="AK113" s="343"/>
      <c r="AL113" s="343"/>
      <c r="AM113" s="343"/>
      <c r="AN113" s="343"/>
      <c r="AO113" s="343"/>
      <c r="AP113" s="343"/>
      <c r="AQ113" s="348"/>
      <c r="AR113" s="349"/>
      <c r="AS113" s="349"/>
      <c r="AT113" s="801"/>
      <c r="AU113" s="343"/>
      <c r="AV113" s="343"/>
      <c r="AW113" s="343"/>
      <c r="AX113" s="344"/>
      <c r="AY113">
        <f>$AY$112</f>
        <v>0</v>
      </c>
    </row>
    <row r="114" spans="1:51" ht="9.7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88"/>
      <c r="AC114" s="389"/>
      <c r="AD114" s="390"/>
      <c r="AE114" s="351"/>
      <c r="AF114" s="351"/>
      <c r="AG114" s="351"/>
      <c r="AH114" s="351"/>
      <c r="AI114" s="351"/>
      <c r="AJ114" s="351"/>
      <c r="AK114" s="351"/>
      <c r="AL114" s="351"/>
      <c r="AM114" s="351"/>
      <c r="AN114" s="351"/>
      <c r="AO114" s="351"/>
      <c r="AP114" s="351"/>
      <c r="AQ114" s="348"/>
      <c r="AR114" s="349"/>
      <c r="AS114" s="349"/>
      <c r="AT114" s="801"/>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305</v>
      </c>
      <c r="AF115" s="320"/>
      <c r="AG115" s="320"/>
      <c r="AH115" s="320"/>
      <c r="AI115" s="320" t="s">
        <v>327</v>
      </c>
      <c r="AJ115" s="320"/>
      <c r="AK115" s="320"/>
      <c r="AL115" s="320"/>
      <c r="AM115" s="320" t="s">
        <v>424</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732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641</v>
      </c>
      <c r="AC116" s="286"/>
      <c r="AD116" s="287"/>
      <c r="AE116" s="343">
        <v>7.6</v>
      </c>
      <c r="AF116" s="343"/>
      <c r="AG116" s="343"/>
      <c r="AH116" s="343"/>
      <c r="AI116" s="343">
        <v>9.8000000000000007</v>
      </c>
      <c r="AJ116" s="343"/>
      <c r="AK116" s="343"/>
      <c r="AL116" s="343"/>
      <c r="AM116" s="343">
        <v>10.8</v>
      </c>
      <c r="AN116" s="343"/>
      <c r="AO116" s="343"/>
      <c r="AP116" s="343"/>
      <c r="AQ116" s="348">
        <v>13</v>
      </c>
      <c r="AR116" s="349"/>
      <c r="AS116" s="349"/>
      <c r="AT116" s="349"/>
      <c r="AU116" s="349"/>
      <c r="AV116" s="349"/>
      <c r="AW116" s="349"/>
      <c r="AX116" s="350"/>
    </row>
    <row r="117" spans="1:51" ht="66.7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642</v>
      </c>
      <c r="AC117" s="328"/>
      <c r="AD117" s="329"/>
      <c r="AE117" s="444" t="s">
        <v>643</v>
      </c>
      <c r="AF117" s="291"/>
      <c r="AG117" s="291"/>
      <c r="AH117" s="291"/>
      <c r="AI117" s="444" t="s">
        <v>656</v>
      </c>
      <c r="AJ117" s="291"/>
      <c r="AK117" s="291"/>
      <c r="AL117" s="291"/>
      <c r="AM117" s="444" t="s">
        <v>725</v>
      </c>
      <c r="AN117" s="291"/>
      <c r="AO117" s="291"/>
      <c r="AP117" s="291"/>
      <c r="AQ117" s="444" t="s">
        <v>723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305</v>
      </c>
      <c r="AF118" s="320"/>
      <c r="AG118" s="320"/>
      <c r="AH118" s="320"/>
      <c r="AI118" s="320" t="s">
        <v>327</v>
      </c>
      <c r="AJ118" s="320"/>
      <c r="AK118" s="320"/>
      <c r="AL118" s="320"/>
      <c r="AM118" s="320" t="s">
        <v>424</v>
      </c>
      <c r="AN118" s="320"/>
      <c r="AO118" s="320"/>
      <c r="AP118" s="320"/>
      <c r="AQ118" s="321" t="s">
        <v>457</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275</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305</v>
      </c>
      <c r="AF121" s="320"/>
      <c r="AG121" s="320"/>
      <c r="AH121" s="320"/>
      <c r="AI121" s="320" t="s">
        <v>327</v>
      </c>
      <c r="AJ121" s="320"/>
      <c r="AK121" s="320"/>
      <c r="AL121" s="320"/>
      <c r="AM121" s="320" t="s">
        <v>424</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275</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305</v>
      </c>
      <c r="AF124" s="320"/>
      <c r="AG124" s="320"/>
      <c r="AH124" s="320"/>
      <c r="AI124" s="320" t="s">
        <v>327</v>
      </c>
      <c r="AJ124" s="320"/>
      <c r="AK124" s="320"/>
      <c r="AL124" s="320"/>
      <c r="AM124" s="320" t="s">
        <v>424</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277</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275</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305</v>
      </c>
      <c r="AF127" s="320"/>
      <c r="AG127" s="320"/>
      <c r="AH127" s="320"/>
      <c r="AI127" s="320" t="s">
        <v>327</v>
      </c>
      <c r="AJ127" s="320"/>
      <c r="AK127" s="320"/>
      <c r="AL127" s="320"/>
      <c r="AM127" s="320" t="s">
        <v>424</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275</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8" t="s">
        <v>320</v>
      </c>
      <c r="B130" s="976"/>
      <c r="C130" s="975" t="s">
        <v>188</v>
      </c>
      <c r="D130" s="976"/>
      <c r="E130" s="293" t="s">
        <v>217</v>
      </c>
      <c r="F130" s="294"/>
      <c r="G130" s="295" t="s">
        <v>644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633</v>
      </c>
      <c r="AR133" s="256"/>
      <c r="AS133" s="164" t="s">
        <v>185</v>
      </c>
      <c r="AT133" s="187"/>
      <c r="AU133" s="163">
        <v>3</v>
      </c>
      <c r="AV133" s="163"/>
      <c r="AW133" s="164" t="s">
        <v>175</v>
      </c>
      <c r="AX133" s="165"/>
      <c r="AY133">
        <f>$AY$132</f>
        <v>1</v>
      </c>
    </row>
    <row r="134" spans="1:51" ht="39.75" customHeight="1" x14ac:dyDescent="0.15">
      <c r="A134" s="979"/>
      <c r="B134" s="238"/>
      <c r="C134" s="237"/>
      <c r="D134" s="238"/>
      <c r="E134" s="237"/>
      <c r="F134" s="299"/>
      <c r="G134" s="217" t="s">
        <v>734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286</v>
      </c>
      <c r="AC134" s="209"/>
      <c r="AD134" s="209"/>
      <c r="AE134" s="251">
        <v>98.9</v>
      </c>
      <c r="AF134" s="152"/>
      <c r="AG134" s="152"/>
      <c r="AH134" s="152"/>
      <c r="AI134" s="251">
        <v>98.9</v>
      </c>
      <c r="AJ134" s="152"/>
      <c r="AK134" s="152"/>
      <c r="AL134" s="152"/>
      <c r="AM134" s="251">
        <v>97.9</v>
      </c>
      <c r="AN134" s="152"/>
      <c r="AO134" s="152"/>
      <c r="AP134" s="152"/>
      <c r="AQ134" s="251" t="s">
        <v>633</v>
      </c>
      <c r="AR134" s="152"/>
      <c r="AS134" s="152"/>
      <c r="AT134" s="152"/>
      <c r="AU134" s="251" t="s">
        <v>633</v>
      </c>
      <c r="AV134" s="152"/>
      <c r="AW134" s="152"/>
      <c r="AX134" s="193"/>
      <c r="AY134">
        <f t="shared" ref="AY134:AY135" si="13">$AY$132</f>
        <v>1</v>
      </c>
    </row>
    <row r="135" spans="1:51" ht="39.75"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286</v>
      </c>
      <c r="AC135" s="160"/>
      <c r="AD135" s="160"/>
      <c r="AE135" s="251">
        <v>98.7</v>
      </c>
      <c r="AF135" s="152"/>
      <c r="AG135" s="152"/>
      <c r="AH135" s="152"/>
      <c r="AI135" s="251">
        <v>98.9</v>
      </c>
      <c r="AJ135" s="152"/>
      <c r="AK135" s="152"/>
      <c r="AL135" s="152"/>
      <c r="AM135" s="251">
        <v>98.9</v>
      </c>
      <c r="AN135" s="152"/>
      <c r="AO135" s="152"/>
      <c r="AP135" s="152"/>
      <c r="AQ135" s="251" t="s">
        <v>633</v>
      </c>
      <c r="AR135" s="152"/>
      <c r="AS135" s="152"/>
      <c r="AT135" s="152"/>
      <c r="AU135" s="251">
        <v>97.9</v>
      </c>
      <c r="AV135" s="152"/>
      <c r="AW135" s="152"/>
      <c r="AX135" s="193"/>
      <c r="AY135">
        <f t="shared" si="13"/>
        <v>1</v>
      </c>
    </row>
    <row r="136" spans="1:51" ht="18.75"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633</v>
      </c>
      <c r="AR137" s="256"/>
      <c r="AS137" s="164" t="s">
        <v>185</v>
      </c>
      <c r="AT137" s="187"/>
      <c r="AU137" s="163">
        <v>3</v>
      </c>
      <c r="AV137" s="163"/>
      <c r="AW137" s="164" t="s">
        <v>175</v>
      </c>
      <c r="AX137" s="165"/>
      <c r="AY137">
        <f>$AY$136</f>
        <v>1</v>
      </c>
    </row>
    <row r="138" spans="1:51" ht="39.75" customHeight="1" x14ac:dyDescent="0.15">
      <c r="A138" s="979"/>
      <c r="B138" s="238"/>
      <c r="C138" s="237"/>
      <c r="D138" s="238"/>
      <c r="E138" s="237"/>
      <c r="F138" s="299"/>
      <c r="G138" s="217" t="s">
        <v>733</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640</v>
      </c>
      <c r="AC138" s="209"/>
      <c r="AD138" s="209"/>
      <c r="AE138" s="251">
        <v>44622</v>
      </c>
      <c r="AF138" s="152"/>
      <c r="AG138" s="152"/>
      <c r="AH138" s="152"/>
      <c r="AI138" s="251">
        <v>42834</v>
      </c>
      <c r="AJ138" s="152"/>
      <c r="AK138" s="152"/>
      <c r="AL138" s="152"/>
      <c r="AM138" s="251">
        <v>47939</v>
      </c>
      <c r="AN138" s="152"/>
      <c r="AO138" s="152"/>
      <c r="AP138" s="152"/>
      <c r="AQ138" s="251" t="s">
        <v>633</v>
      </c>
      <c r="AR138" s="152"/>
      <c r="AS138" s="152"/>
      <c r="AT138" s="152"/>
      <c r="AU138" s="251" t="s">
        <v>633</v>
      </c>
      <c r="AV138" s="152"/>
      <c r="AW138" s="152"/>
      <c r="AX138" s="193"/>
      <c r="AY138">
        <f t="shared" ref="AY138:AY139" si="14">$AY$136</f>
        <v>1</v>
      </c>
    </row>
    <row r="139" spans="1:51" ht="39.75"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640</v>
      </c>
      <c r="AC139" s="160"/>
      <c r="AD139" s="160"/>
      <c r="AE139" s="251">
        <v>54838</v>
      </c>
      <c r="AF139" s="152"/>
      <c r="AG139" s="152"/>
      <c r="AH139" s="152"/>
      <c r="AI139" s="251">
        <v>44622</v>
      </c>
      <c r="AJ139" s="152"/>
      <c r="AK139" s="152"/>
      <c r="AL139" s="152"/>
      <c r="AM139" s="251">
        <v>42834</v>
      </c>
      <c r="AN139" s="152"/>
      <c r="AO139" s="152"/>
      <c r="AP139" s="152"/>
      <c r="AQ139" s="251" t="s">
        <v>633</v>
      </c>
      <c r="AR139" s="152"/>
      <c r="AS139" s="152"/>
      <c r="AT139" s="152"/>
      <c r="AU139" s="251">
        <v>47939</v>
      </c>
      <c r="AV139" s="152"/>
      <c r="AW139" s="152"/>
      <c r="AX139" s="193"/>
      <c r="AY139">
        <f t="shared" si="14"/>
        <v>1</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9"/>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9"/>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9"/>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586</v>
      </c>
      <c r="D430" s="236"/>
      <c r="E430" s="224" t="s">
        <v>314</v>
      </c>
      <c r="F430" s="434"/>
      <c r="G430" s="226" t="s">
        <v>204</v>
      </c>
      <c r="H430" s="173"/>
      <c r="I430" s="173"/>
      <c r="J430" s="227" t="s">
        <v>633</v>
      </c>
      <c r="K430" s="228"/>
      <c r="L430" s="228"/>
      <c r="M430" s="228"/>
      <c r="N430" s="228"/>
      <c r="O430" s="228"/>
      <c r="P430" s="228"/>
      <c r="Q430" s="228"/>
      <c r="R430" s="228"/>
      <c r="S430" s="228"/>
      <c r="T430" s="229"/>
      <c r="U430" s="230" t="s">
        <v>657</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633</v>
      </c>
      <c r="AF432" s="163"/>
      <c r="AG432" s="164" t="s">
        <v>185</v>
      </c>
      <c r="AH432" s="187"/>
      <c r="AI432" s="201"/>
      <c r="AJ432" s="201"/>
      <c r="AK432" s="201"/>
      <c r="AL432" s="202"/>
      <c r="AM432" s="201"/>
      <c r="AN432" s="201"/>
      <c r="AO432" s="201"/>
      <c r="AP432" s="202"/>
      <c r="AQ432" s="216" t="s">
        <v>633</v>
      </c>
      <c r="AR432" s="163"/>
      <c r="AS432" s="164" t="s">
        <v>185</v>
      </c>
      <c r="AT432" s="187"/>
      <c r="AU432" s="163" t="s">
        <v>633</v>
      </c>
      <c r="AV432" s="163"/>
      <c r="AW432" s="164" t="s">
        <v>175</v>
      </c>
      <c r="AX432" s="165"/>
      <c r="AY432">
        <f>$AY$431</f>
        <v>1</v>
      </c>
    </row>
    <row r="433" spans="1:51" ht="23.25" customHeight="1" x14ac:dyDescent="0.15">
      <c r="A433" s="979"/>
      <c r="B433" s="238"/>
      <c r="C433" s="237"/>
      <c r="D433" s="238"/>
      <c r="E433" s="181"/>
      <c r="F433" s="182"/>
      <c r="G433" s="217" t="s">
        <v>633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633</v>
      </c>
      <c r="AC433" s="160"/>
      <c r="AD433" s="160"/>
      <c r="AE433" s="151" t="s">
        <v>633</v>
      </c>
      <c r="AF433" s="152"/>
      <c r="AG433" s="152"/>
      <c r="AH433" s="152"/>
      <c r="AI433" s="151" t="s">
        <v>633</v>
      </c>
      <c r="AJ433" s="152"/>
      <c r="AK433" s="152"/>
      <c r="AL433" s="152"/>
      <c r="AM433" s="151" t="s">
        <v>657</v>
      </c>
      <c r="AN433" s="152"/>
      <c r="AO433" s="152"/>
      <c r="AP433" s="153"/>
      <c r="AQ433" s="151" t="s">
        <v>633</v>
      </c>
      <c r="AR433" s="152"/>
      <c r="AS433" s="152"/>
      <c r="AT433" s="153"/>
      <c r="AU433" s="152" t="s">
        <v>633</v>
      </c>
      <c r="AV433" s="152"/>
      <c r="AW433" s="152"/>
      <c r="AX433" s="193"/>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633</v>
      </c>
      <c r="AC434" s="209"/>
      <c r="AD434" s="209"/>
      <c r="AE434" s="151" t="s">
        <v>633</v>
      </c>
      <c r="AF434" s="152"/>
      <c r="AG434" s="152"/>
      <c r="AH434" s="153"/>
      <c r="AI434" s="151" t="s">
        <v>633</v>
      </c>
      <c r="AJ434" s="152"/>
      <c r="AK434" s="152"/>
      <c r="AL434" s="152"/>
      <c r="AM434" s="151" t="s">
        <v>657</v>
      </c>
      <c r="AN434" s="152"/>
      <c r="AO434" s="152"/>
      <c r="AP434" s="153"/>
      <c r="AQ434" s="151" t="s">
        <v>633</v>
      </c>
      <c r="AR434" s="152"/>
      <c r="AS434" s="152"/>
      <c r="AT434" s="153"/>
      <c r="AU434" s="152" t="s">
        <v>633</v>
      </c>
      <c r="AV434" s="152"/>
      <c r="AW434" s="152"/>
      <c r="AX434" s="19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633</v>
      </c>
      <c r="AF435" s="152"/>
      <c r="AG435" s="152"/>
      <c r="AH435" s="153"/>
      <c r="AI435" s="151" t="s">
        <v>633</v>
      </c>
      <c r="AJ435" s="152"/>
      <c r="AK435" s="152"/>
      <c r="AL435" s="152"/>
      <c r="AM435" s="151" t="s">
        <v>657</v>
      </c>
      <c r="AN435" s="152"/>
      <c r="AO435" s="152"/>
      <c r="AP435" s="153"/>
      <c r="AQ435" s="151" t="s">
        <v>633</v>
      </c>
      <c r="AR435" s="152"/>
      <c r="AS435" s="152"/>
      <c r="AT435" s="153"/>
      <c r="AU435" s="152" t="s">
        <v>633</v>
      </c>
      <c r="AV435" s="152"/>
      <c r="AW435" s="152"/>
      <c r="AX435" s="19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633</v>
      </c>
      <c r="AF457" s="163"/>
      <c r="AG457" s="164" t="s">
        <v>185</v>
      </c>
      <c r="AH457" s="187"/>
      <c r="AI457" s="201"/>
      <c r="AJ457" s="201"/>
      <c r="AK457" s="201"/>
      <c r="AL457" s="202"/>
      <c r="AM457" s="201"/>
      <c r="AN457" s="201"/>
      <c r="AO457" s="201"/>
      <c r="AP457" s="202"/>
      <c r="AQ457" s="216" t="s">
        <v>633</v>
      </c>
      <c r="AR457" s="163"/>
      <c r="AS457" s="164" t="s">
        <v>185</v>
      </c>
      <c r="AT457" s="187"/>
      <c r="AU457" s="163" t="s">
        <v>633</v>
      </c>
      <c r="AV457" s="163"/>
      <c r="AW457" s="164" t="s">
        <v>175</v>
      </c>
      <c r="AX457" s="165"/>
      <c r="AY457">
        <f>$AY$456</f>
        <v>1</v>
      </c>
    </row>
    <row r="458" spans="1:51" ht="23.25" customHeight="1" x14ac:dyDescent="0.15">
      <c r="A458" s="979"/>
      <c r="B458" s="238"/>
      <c r="C458" s="237"/>
      <c r="D458" s="238"/>
      <c r="E458" s="181"/>
      <c r="F458" s="182"/>
      <c r="G458" s="217" t="s">
        <v>633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633</v>
      </c>
      <c r="AC458" s="160"/>
      <c r="AD458" s="160"/>
      <c r="AE458" s="151" t="s">
        <v>633</v>
      </c>
      <c r="AF458" s="152"/>
      <c r="AG458" s="152"/>
      <c r="AH458" s="152"/>
      <c r="AI458" s="151" t="s">
        <v>633</v>
      </c>
      <c r="AJ458" s="152"/>
      <c r="AK458" s="152"/>
      <c r="AL458" s="152"/>
      <c r="AM458" s="151" t="s">
        <v>657</v>
      </c>
      <c r="AN458" s="152"/>
      <c r="AO458" s="152"/>
      <c r="AP458" s="153"/>
      <c r="AQ458" s="151" t="s">
        <v>633</v>
      </c>
      <c r="AR458" s="152"/>
      <c r="AS458" s="152"/>
      <c r="AT458" s="153"/>
      <c r="AU458" s="152" t="s">
        <v>633</v>
      </c>
      <c r="AV458" s="152"/>
      <c r="AW458" s="152"/>
      <c r="AX458" s="193"/>
      <c r="AY458">
        <f t="shared" ref="AY458:AY460" si="68">$AY$456</f>
        <v>1</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633</v>
      </c>
      <c r="AC459" s="209"/>
      <c r="AD459" s="209"/>
      <c r="AE459" s="151" t="s">
        <v>633</v>
      </c>
      <c r="AF459" s="152"/>
      <c r="AG459" s="152"/>
      <c r="AH459" s="153"/>
      <c r="AI459" s="151" t="s">
        <v>633</v>
      </c>
      <c r="AJ459" s="152"/>
      <c r="AK459" s="152"/>
      <c r="AL459" s="152"/>
      <c r="AM459" s="151" t="s">
        <v>657</v>
      </c>
      <c r="AN459" s="152"/>
      <c r="AO459" s="152"/>
      <c r="AP459" s="153"/>
      <c r="AQ459" s="151" t="s">
        <v>633</v>
      </c>
      <c r="AR459" s="152"/>
      <c r="AS459" s="152"/>
      <c r="AT459" s="153"/>
      <c r="AU459" s="152" t="s">
        <v>633</v>
      </c>
      <c r="AV459" s="152"/>
      <c r="AW459" s="152"/>
      <c r="AX459" s="193"/>
      <c r="AY459">
        <f t="shared" si="68"/>
        <v>1</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633</v>
      </c>
      <c r="AF460" s="152"/>
      <c r="AG460" s="152"/>
      <c r="AH460" s="153"/>
      <c r="AI460" s="151" t="s">
        <v>633</v>
      </c>
      <c r="AJ460" s="152"/>
      <c r="AK460" s="152"/>
      <c r="AL460" s="152"/>
      <c r="AM460" s="151" t="s">
        <v>657</v>
      </c>
      <c r="AN460" s="152"/>
      <c r="AO460" s="152"/>
      <c r="AP460" s="153"/>
      <c r="AQ460" s="151" t="s">
        <v>633</v>
      </c>
      <c r="AR460" s="152"/>
      <c r="AS460" s="152"/>
      <c r="AT460" s="153"/>
      <c r="AU460" s="152" t="s">
        <v>633</v>
      </c>
      <c r="AV460" s="152"/>
      <c r="AW460" s="152"/>
      <c r="AX460" s="193"/>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9"/>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9"/>
      <c r="B482" s="238"/>
      <c r="C482" s="237"/>
      <c r="D482" s="238"/>
      <c r="E482" s="175" t="s">
        <v>742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9"/>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9"/>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45.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0" t="s">
        <v>654</v>
      </c>
      <c r="AE702" s="881"/>
      <c r="AF702" s="881"/>
      <c r="AG702" s="870" t="s">
        <v>662</v>
      </c>
      <c r="AH702" s="871"/>
      <c r="AI702" s="871"/>
      <c r="AJ702" s="871"/>
      <c r="AK702" s="871"/>
      <c r="AL702" s="871"/>
      <c r="AM702" s="871"/>
      <c r="AN702" s="871"/>
      <c r="AO702" s="871"/>
      <c r="AP702" s="871"/>
      <c r="AQ702" s="871"/>
      <c r="AR702" s="871"/>
      <c r="AS702" s="871"/>
      <c r="AT702" s="871"/>
      <c r="AU702" s="871"/>
      <c r="AV702" s="871"/>
      <c r="AW702" s="871"/>
      <c r="AX702" s="872"/>
    </row>
    <row r="703" spans="1:51"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654</v>
      </c>
      <c r="AE703" s="170"/>
      <c r="AF703" s="170"/>
      <c r="AG703" s="654" t="s">
        <v>663</v>
      </c>
      <c r="AH703" s="655"/>
      <c r="AI703" s="655"/>
      <c r="AJ703" s="655"/>
      <c r="AK703" s="655"/>
      <c r="AL703" s="655"/>
      <c r="AM703" s="655"/>
      <c r="AN703" s="655"/>
      <c r="AO703" s="655"/>
      <c r="AP703" s="655"/>
      <c r="AQ703" s="655"/>
      <c r="AR703" s="655"/>
      <c r="AS703" s="655"/>
      <c r="AT703" s="655"/>
      <c r="AU703" s="655"/>
      <c r="AV703" s="655"/>
      <c r="AW703" s="655"/>
      <c r="AX703" s="656"/>
    </row>
    <row r="704" spans="1:51" ht="58.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654</v>
      </c>
      <c r="AE704" s="573"/>
      <c r="AF704" s="573"/>
      <c r="AG704" s="414" t="s">
        <v>664</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654</v>
      </c>
      <c r="AE705" s="723"/>
      <c r="AF705" s="723"/>
      <c r="AG705" s="175" t="s">
        <v>737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7"/>
      <c r="C706" s="601"/>
      <c r="D706" s="602"/>
      <c r="E706" s="673" t="s">
        <v>296</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665</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5"/>
      <c r="B707" s="757"/>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665</v>
      </c>
      <c r="AE707" s="571"/>
      <c r="AF707" s="571"/>
      <c r="AG707" s="414"/>
      <c r="AH707" s="220"/>
      <c r="AI707" s="220"/>
      <c r="AJ707" s="220"/>
      <c r="AK707" s="220"/>
      <c r="AL707" s="220"/>
      <c r="AM707" s="220"/>
      <c r="AN707" s="220"/>
      <c r="AO707" s="220"/>
      <c r="AP707" s="220"/>
      <c r="AQ707" s="220"/>
      <c r="AR707" s="220"/>
      <c r="AS707" s="220"/>
      <c r="AT707" s="220"/>
      <c r="AU707" s="220"/>
      <c r="AV707" s="220"/>
      <c r="AW707" s="220"/>
      <c r="AX707" s="415"/>
    </row>
    <row r="708" spans="1:50" ht="66.7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654</v>
      </c>
      <c r="AE708" s="658"/>
      <c r="AF708" s="658"/>
      <c r="AG708" s="513" t="s">
        <v>666</v>
      </c>
      <c r="AH708" s="514"/>
      <c r="AI708" s="514"/>
      <c r="AJ708" s="514"/>
      <c r="AK708" s="514"/>
      <c r="AL708" s="514"/>
      <c r="AM708" s="514"/>
      <c r="AN708" s="514"/>
      <c r="AO708" s="514"/>
      <c r="AP708" s="514"/>
      <c r="AQ708" s="514"/>
      <c r="AR708" s="514"/>
      <c r="AS708" s="514"/>
      <c r="AT708" s="514"/>
      <c r="AU708" s="514"/>
      <c r="AV708" s="514"/>
      <c r="AW708" s="514"/>
      <c r="AX708" s="515"/>
    </row>
    <row r="709" spans="1:50" ht="5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654</v>
      </c>
      <c r="AE709" s="170"/>
      <c r="AF709" s="170"/>
      <c r="AG709" s="654" t="s">
        <v>722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660</v>
      </c>
      <c r="AE710" s="170"/>
      <c r="AF710" s="170"/>
      <c r="AG710" s="654" t="s">
        <v>321</v>
      </c>
      <c r="AH710" s="655"/>
      <c r="AI710" s="655"/>
      <c r="AJ710" s="655"/>
      <c r="AK710" s="655"/>
      <c r="AL710" s="655"/>
      <c r="AM710" s="655"/>
      <c r="AN710" s="655"/>
      <c r="AO710" s="655"/>
      <c r="AP710" s="655"/>
      <c r="AQ710" s="655"/>
      <c r="AR710" s="655"/>
      <c r="AS710" s="655"/>
      <c r="AT710" s="655"/>
      <c r="AU710" s="655"/>
      <c r="AV710" s="655"/>
      <c r="AW710" s="655"/>
      <c r="AX710" s="656"/>
    </row>
    <row r="711" spans="1:50" ht="4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654</v>
      </c>
      <c r="AE711" s="170"/>
      <c r="AF711" s="170"/>
      <c r="AG711" s="654" t="s">
        <v>667</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660</v>
      </c>
      <c r="AE712" s="573"/>
      <c r="AF712" s="573"/>
      <c r="AG712" s="581" t="s">
        <v>321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54" t="s">
        <v>321</v>
      </c>
      <c r="AH713" s="655"/>
      <c r="AI713" s="655"/>
      <c r="AJ713" s="655"/>
      <c r="AK713" s="655"/>
      <c r="AL713" s="655"/>
      <c r="AM713" s="655"/>
      <c r="AN713" s="655"/>
      <c r="AO713" s="655"/>
      <c r="AP713" s="655"/>
      <c r="AQ713" s="655"/>
      <c r="AR713" s="655"/>
      <c r="AS713" s="655"/>
      <c r="AT713" s="655"/>
      <c r="AU713" s="655"/>
      <c r="AV713" s="655"/>
      <c r="AW713" s="655"/>
      <c r="AX713" s="656"/>
    </row>
    <row r="714" spans="1:50" ht="42" customHeight="1" x14ac:dyDescent="0.15">
      <c r="A714" s="647"/>
      <c r="B714" s="648"/>
      <c r="C714" s="758" t="s">
        <v>243</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654</v>
      </c>
      <c r="AE714" s="579"/>
      <c r="AF714" s="580"/>
      <c r="AG714" s="679" t="s">
        <v>668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726</v>
      </c>
      <c r="AE715" s="658"/>
      <c r="AF715" s="764"/>
      <c r="AG715" s="513" t="s">
        <v>738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660</v>
      </c>
      <c r="AE716" s="746"/>
      <c r="AF716" s="746"/>
      <c r="AG716" s="654" t="s">
        <v>321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654</v>
      </c>
      <c r="AE717" s="170"/>
      <c r="AF717" s="170"/>
      <c r="AG717" s="654" t="s">
        <v>739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654</v>
      </c>
      <c r="AE718" s="170"/>
      <c r="AF718" s="170"/>
      <c r="AG718" s="178" t="s">
        <v>669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7" t="s">
        <v>660</v>
      </c>
      <c r="AE719" s="658"/>
      <c r="AF719" s="658"/>
      <c r="AG719" s="175" t="s">
        <v>657</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19" t="s">
        <v>257</v>
      </c>
      <c r="D720" s="917"/>
      <c r="E720" s="917"/>
      <c r="F720" s="920"/>
      <c r="G720" s="916" t="s">
        <v>258</v>
      </c>
      <c r="H720" s="917"/>
      <c r="I720" s="917"/>
      <c r="J720" s="917"/>
      <c r="K720" s="917"/>
      <c r="L720" s="917"/>
      <c r="M720" s="917"/>
      <c r="N720" s="916" t="s">
        <v>261</v>
      </c>
      <c r="O720" s="917"/>
      <c r="P720" s="917"/>
      <c r="Q720" s="917"/>
      <c r="R720" s="917"/>
      <c r="S720" s="917"/>
      <c r="T720" s="917"/>
      <c r="U720" s="917"/>
      <c r="V720" s="917"/>
      <c r="W720" s="917"/>
      <c r="X720" s="917"/>
      <c r="Y720" s="917"/>
      <c r="Z720" s="917"/>
      <c r="AA720" s="917"/>
      <c r="AB720" s="917"/>
      <c r="AC720" s="917"/>
      <c r="AD720" s="917"/>
      <c r="AE720" s="917"/>
      <c r="AF720" s="918"/>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hidden="1" customHeight="1" x14ac:dyDescent="0.15">
      <c r="A721" s="640"/>
      <c r="B721" s="641"/>
      <c r="C721" s="903"/>
      <c r="D721" s="904"/>
      <c r="E721" s="904"/>
      <c r="F721" s="905"/>
      <c r="G721" s="921"/>
      <c r="H721" s="922"/>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40"/>
      <c r="B722" s="641"/>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40"/>
      <c r="B723" s="641"/>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40"/>
      <c r="B724" s="641"/>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42"/>
      <c r="B725" s="643"/>
      <c r="C725" s="903"/>
      <c r="D725" s="904"/>
      <c r="E725" s="904"/>
      <c r="F725" s="905"/>
      <c r="G725" s="944"/>
      <c r="H725" s="945"/>
      <c r="I725" s="65" t="str">
        <f t="shared" si="113"/>
        <v/>
      </c>
      <c r="J725" s="946" t="s">
        <v>657</v>
      </c>
      <c r="K725" s="946"/>
      <c r="L725" s="65" t="str">
        <f t="shared" si="114"/>
        <v/>
      </c>
      <c r="M725" s="66"/>
      <c r="N725" s="937" t="s">
        <v>657</v>
      </c>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29" t="s">
        <v>52</v>
      </c>
      <c r="D726" s="568"/>
      <c r="E726" s="568"/>
      <c r="F726" s="569"/>
      <c r="G726" s="784" t="s">
        <v>736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67.5" customHeight="1" thickBot="1" x14ac:dyDescent="0.2">
      <c r="A727" s="610"/>
      <c r="B727" s="611"/>
      <c r="C727" s="685" t="s">
        <v>56</v>
      </c>
      <c r="D727" s="686"/>
      <c r="E727" s="686"/>
      <c r="F727" s="687"/>
      <c r="G727" s="782" t="s">
        <v>740</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30" customHeight="1" thickBot="1" x14ac:dyDescent="0.2">
      <c r="A735" s="598" t="s">
        <v>657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1" t="s">
        <v>270</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42" t="s">
        <v>587</v>
      </c>
      <c r="B737" s="143"/>
      <c r="C737" s="143"/>
      <c r="D737" s="144"/>
      <c r="E737" s="90" t="s">
        <v>646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647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648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649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650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651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c r="J746" s="98"/>
      <c r="K746" s="85" t="str">
        <f>IF(I746="","","-")</f>
        <v/>
      </c>
      <c r="L746" s="89">
        <v>477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625</v>
      </c>
      <c r="F747" s="98"/>
      <c r="G747" s="98"/>
      <c r="H747" s="85" t="str">
        <f>IF(E747="","","-")</f>
        <v>-</v>
      </c>
      <c r="I747" s="98"/>
      <c r="J747" s="98"/>
      <c r="K747" s="85" t="str">
        <f>IF(I747="","","-")</f>
        <v/>
      </c>
      <c r="L747" s="89">
        <v>478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301</v>
      </c>
      <c r="B787" s="748"/>
      <c r="C787" s="748"/>
      <c r="D787" s="748"/>
      <c r="E787" s="748"/>
      <c r="F787" s="749"/>
      <c r="G787" s="425" t="s">
        <v>670</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671</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3"/>
      <c r="B788" s="750"/>
      <c r="C788" s="750"/>
      <c r="D788" s="750"/>
      <c r="E788" s="750"/>
      <c r="F788" s="751"/>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3"/>
      <c r="B789" s="750"/>
      <c r="C789" s="750"/>
      <c r="D789" s="750"/>
      <c r="E789" s="750"/>
      <c r="F789" s="751"/>
      <c r="G789" s="435" t="s">
        <v>672</v>
      </c>
      <c r="H789" s="436"/>
      <c r="I789" s="436"/>
      <c r="J789" s="436"/>
      <c r="K789" s="437"/>
      <c r="L789" s="438" t="s">
        <v>673</v>
      </c>
      <c r="M789" s="439"/>
      <c r="N789" s="439"/>
      <c r="O789" s="439"/>
      <c r="P789" s="439"/>
      <c r="Q789" s="439"/>
      <c r="R789" s="439"/>
      <c r="S789" s="439"/>
      <c r="T789" s="439"/>
      <c r="U789" s="439"/>
      <c r="V789" s="439"/>
      <c r="W789" s="439"/>
      <c r="X789" s="440"/>
      <c r="Y789" s="441">
        <v>3755</v>
      </c>
      <c r="Z789" s="442"/>
      <c r="AA789" s="442"/>
      <c r="AB789" s="544"/>
      <c r="AC789" s="435" t="s">
        <v>674</v>
      </c>
      <c r="AD789" s="436"/>
      <c r="AE789" s="436"/>
      <c r="AF789" s="436"/>
      <c r="AG789" s="437"/>
      <c r="AH789" s="438" t="s">
        <v>741</v>
      </c>
      <c r="AI789" s="439"/>
      <c r="AJ789" s="439"/>
      <c r="AK789" s="439"/>
      <c r="AL789" s="439"/>
      <c r="AM789" s="439"/>
      <c r="AN789" s="439"/>
      <c r="AO789" s="439"/>
      <c r="AP789" s="439"/>
      <c r="AQ789" s="439"/>
      <c r="AR789" s="439"/>
      <c r="AS789" s="439"/>
      <c r="AT789" s="440"/>
      <c r="AU789" s="441">
        <v>33</v>
      </c>
      <c r="AV789" s="442"/>
      <c r="AW789" s="442"/>
      <c r="AX789" s="443"/>
    </row>
    <row r="790" spans="1:51" ht="24.75" customHeight="1" x14ac:dyDescent="0.15">
      <c r="A790" s="543"/>
      <c r="B790" s="750"/>
      <c r="C790" s="750"/>
      <c r="D790" s="750"/>
      <c r="E790" s="750"/>
      <c r="F790" s="751"/>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t="s">
        <v>675</v>
      </c>
      <c r="AD790" s="334"/>
      <c r="AE790" s="334"/>
      <c r="AF790" s="334"/>
      <c r="AG790" s="335"/>
      <c r="AH790" s="383" t="s">
        <v>684</v>
      </c>
      <c r="AI790" s="384"/>
      <c r="AJ790" s="384"/>
      <c r="AK790" s="384"/>
      <c r="AL790" s="384"/>
      <c r="AM790" s="384"/>
      <c r="AN790" s="384"/>
      <c r="AO790" s="384"/>
      <c r="AP790" s="384"/>
      <c r="AQ790" s="384"/>
      <c r="AR790" s="384"/>
      <c r="AS790" s="384"/>
      <c r="AT790" s="385"/>
      <c r="AU790" s="380">
        <v>5</v>
      </c>
      <c r="AV790" s="381"/>
      <c r="AW790" s="381"/>
      <c r="AX790" s="382"/>
    </row>
    <row r="791" spans="1:51" ht="24.75" hidden="1" customHeight="1" x14ac:dyDescent="0.15">
      <c r="A791" s="543"/>
      <c r="B791" s="750"/>
      <c r="C791" s="750"/>
      <c r="D791" s="750"/>
      <c r="E791" s="750"/>
      <c r="F791" s="751"/>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3"/>
      <c r="B792" s="750"/>
      <c r="C792" s="750"/>
      <c r="D792" s="750"/>
      <c r="E792" s="750"/>
      <c r="F792" s="751"/>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3"/>
      <c r="B793" s="750"/>
      <c r="C793" s="750"/>
      <c r="D793" s="750"/>
      <c r="E793" s="750"/>
      <c r="F793" s="751"/>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3"/>
      <c r="B794" s="750"/>
      <c r="C794" s="750"/>
      <c r="D794" s="750"/>
      <c r="E794" s="750"/>
      <c r="F794" s="751"/>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3"/>
      <c r="B795" s="750"/>
      <c r="C795" s="750"/>
      <c r="D795" s="750"/>
      <c r="E795" s="750"/>
      <c r="F795" s="751"/>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3"/>
      <c r="B796" s="750"/>
      <c r="C796" s="750"/>
      <c r="D796" s="750"/>
      <c r="E796" s="750"/>
      <c r="F796" s="751"/>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3"/>
      <c r="B797" s="750"/>
      <c r="C797" s="750"/>
      <c r="D797" s="750"/>
      <c r="E797" s="750"/>
      <c r="F797" s="751"/>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3"/>
      <c r="B798" s="750"/>
      <c r="C798" s="750"/>
      <c r="D798" s="750"/>
      <c r="E798" s="750"/>
      <c r="F798" s="751"/>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3"/>
      <c r="B799" s="750"/>
      <c r="C799" s="750"/>
      <c r="D799" s="750"/>
      <c r="E799" s="750"/>
      <c r="F799" s="751"/>
      <c r="G799" s="391" t="s">
        <v>20</v>
      </c>
      <c r="H799" s="392"/>
      <c r="I799" s="392"/>
      <c r="J799" s="392"/>
      <c r="K799" s="392"/>
      <c r="L799" s="393"/>
      <c r="M799" s="394"/>
      <c r="N799" s="394"/>
      <c r="O799" s="394"/>
      <c r="P799" s="394"/>
      <c r="Q799" s="394"/>
      <c r="R799" s="394"/>
      <c r="S799" s="394"/>
      <c r="T799" s="394"/>
      <c r="U799" s="394"/>
      <c r="V799" s="394"/>
      <c r="W799" s="394"/>
      <c r="X799" s="395"/>
      <c r="Y799" s="396">
        <f>SUM(Y789:AB798)</f>
        <v>3755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38</v>
      </c>
      <c r="AV799" s="397"/>
      <c r="AW799" s="397"/>
      <c r="AX799" s="399"/>
    </row>
    <row r="800" spans="1:51" ht="24.75" customHeight="1" x14ac:dyDescent="0.15">
      <c r="A800" s="543"/>
      <c r="B800" s="750"/>
      <c r="C800" s="750"/>
      <c r="D800" s="750"/>
      <c r="E800" s="750"/>
      <c r="F800" s="751"/>
      <c r="G800" s="425" t="s">
        <v>676</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677</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3"/>
      <c r="B801" s="750"/>
      <c r="C801" s="750"/>
      <c r="D801" s="750"/>
      <c r="E801" s="750"/>
      <c r="F801" s="751"/>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24.75" customHeight="1" x14ac:dyDescent="0.15">
      <c r="A802" s="543"/>
      <c r="B802" s="750"/>
      <c r="C802" s="750"/>
      <c r="D802" s="750"/>
      <c r="E802" s="750"/>
      <c r="F802" s="751"/>
      <c r="G802" s="435" t="s">
        <v>678</v>
      </c>
      <c r="H802" s="436"/>
      <c r="I802" s="436"/>
      <c r="J802" s="436"/>
      <c r="K802" s="437"/>
      <c r="L802" s="438" t="s">
        <v>679</v>
      </c>
      <c r="M802" s="439"/>
      <c r="N802" s="439"/>
      <c r="O802" s="439"/>
      <c r="P802" s="439"/>
      <c r="Q802" s="439"/>
      <c r="R802" s="439"/>
      <c r="S802" s="439"/>
      <c r="T802" s="439"/>
      <c r="U802" s="439"/>
      <c r="V802" s="439"/>
      <c r="W802" s="439"/>
      <c r="X802" s="440"/>
      <c r="Y802" s="441">
        <v>0</v>
      </c>
      <c r="Z802" s="442"/>
      <c r="AA802" s="442"/>
      <c r="AB802" s="544"/>
      <c r="AC802" s="435" t="s">
        <v>680</v>
      </c>
      <c r="AD802" s="436"/>
      <c r="AE802" s="436"/>
      <c r="AF802" s="436"/>
      <c r="AG802" s="437"/>
      <c r="AH802" s="438" t="s">
        <v>681</v>
      </c>
      <c r="AI802" s="439"/>
      <c r="AJ802" s="439"/>
      <c r="AK802" s="439"/>
      <c r="AL802" s="439"/>
      <c r="AM802" s="439"/>
      <c r="AN802" s="439"/>
      <c r="AO802" s="439"/>
      <c r="AP802" s="439"/>
      <c r="AQ802" s="439"/>
      <c r="AR802" s="439"/>
      <c r="AS802" s="439"/>
      <c r="AT802" s="440"/>
      <c r="AU802" s="441"/>
      <c r="AV802" s="442"/>
      <c r="AW802" s="442"/>
      <c r="AX802" s="443"/>
      <c r="AY802">
        <f t="shared" ref="AY802:AY812" si="115">$AY$800</f>
        <v>2</v>
      </c>
    </row>
    <row r="803" spans="1:51" ht="24.75" hidden="1" customHeight="1" x14ac:dyDescent="0.15">
      <c r="A803" s="543"/>
      <c r="B803" s="750"/>
      <c r="C803" s="750"/>
      <c r="D803" s="750"/>
      <c r="E803" s="750"/>
      <c r="F803" s="751"/>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hidden="1" customHeight="1" x14ac:dyDescent="0.15">
      <c r="A804" s="543"/>
      <c r="B804" s="750"/>
      <c r="C804" s="750"/>
      <c r="D804" s="750"/>
      <c r="E804" s="750"/>
      <c r="F804" s="751"/>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43"/>
      <c r="B805" s="750"/>
      <c r="C805" s="750"/>
      <c r="D805" s="750"/>
      <c r="E805" s="750"/>
      <c r="F805" s="751"/>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3"/>
      <c r="B806" s="750"/>
      <c r="C806" s="750"/>
      <c r="D806" s="750"/>
      <c r="E806" s="750"/>
      <c r="F806" s="751"/>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3"/>
      <c r="B807" s="750"/>
      <c r="C807" s="750"/>
      <c r="D807" s="750"/>
      <c r="E807" s="750"/>
      <c r="F807" s="751"/>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3"/>
      <c r="B808" s="750"/>
      <c r="C808" s="750"/>
      <c r="D808" s="750"/>
      <c r="E808" s="750"/>
      <c r="F808" s="751"/>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3"/>
      <c r="B809" s="750"/>
      <c r="C809" s="750"/>
      <c r="D809" s="750"/>
      <c r="E809" s="750"/>
      <c r="F809" s="751"/>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3"/>
      <c r="B810" s="750"/>
      <c r="C810" s="750"/>
      <c r="D810" s="750"/>
      <c r="E810" s="750"/>
      <c r="F810" s="751"/>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3"/>
      <c r="B811" s="750"/>
      <c r="C811" s="750"/>
      <c r="D811" s="750"/>
      <c r="E811" s="750"/>
      <c r="F811" s="751"/>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43"/>
      <c r="B812" s="750"/>
      <c r="C812" s="750"/>
      <c r="D812" s="750"/>
      <c r="E812" s="750"/>
      <c r="F812" s="751"/>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2</v>
      </c>
    </row>
    <row r="813" spans="1:51" ht="24.75" customHeight="1" x14ac:dyDescent="0.15">
      <c r="A813" s="543"/>
      <c r="B813" s="750"/>
      <c r="C813" s="750"/>
      <c r="D813" s="750"/>
      <c r="E813" s="750"/>
      <c r="F813" s="751"/>
      <c r="G813" s="425" t="s">
        <v>682</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241</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1</v>
      </c>
    </row>
    <row r="814" spans="1:51" ht="24.75" customHeight="1" x14ac:dyDescent="0.15">
      <c r="A814" s="543"/>
      <c r="B814" s="750"/>
      <c r="C814" s="750"/>
      <c r="D814" s="750"/>
      <c r="E814" s="750"/>
      <c r="F814" s="751"/>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1</v>
      </c>
    </row>
    <row r="815" spans="1:51" ht="24.75" customHeight="1" x14ac:dyDescent="0.15">
      <c r="A815" s="543"/>
      <c r="B815" s="750"/>
      <c r="C815" s="750"/>
      <c r="D815" s="750"/>
      <c r="E815" s="750"/>
      <c r="F815" s="751"/>
      <c r="G815" s="435" t="s">
        <v>674</v>
      </c>
      <c r="H815" s="436"/>
      <c r="I815" s="436"/>
      <c r="J815" s="436"/>
      <c r="K815" s="437"/>
      <c r="L815" s="438" t="s">
        <v>683</v>
      </c>
      <c r="M815" s="439"/>
      <c r="N815" s="439"/>
      <c r="O815" s="439"/>
      <c r="P815" s="439"/>
      <c r="Q815" s="439"/>
      <c r="R815" s="439"/>
      <c r="S815" s="439"/>
      <c r="T815" s="439"/>
      <c r="U815" s="439"/>
      <c r="V815" s="439"/>
      <c r="W815" s="439"/>
      <c r="X815" s="440"/>
      <c r="Y815" s="441">
        <v>352</v>
      </c>
      <c r="Z815" s="442"/>
      <c r="AA815" s="442"/>
      <c r="AB815" s="544"/>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1</v>
      </c>
    </row>
    <row r="816" spans="1:51" ht="24.75" customHeight="1" x14ac:dyDescent="0.15">
      <c r="A816" s="543"/>
      <c r="B816" s="750"/>
      <c r="C816" s="750"/>
      <c r="D816" s="750"/>
      <c r="E816" s="750"/>
      <c r="F816" s="751"/>
      <c r="G816" s="333" t="s">
        <v>675</v>
      </c>
      <c r="H816" s="334"/>
      <c r="I816" s="334"/>
      <c r="J816" s="334"/>
      <c r="K816" s="335"/>
      <c r="L816" s="383" t="s">
        <v>684</v>
      </c>
      <c r="M816" s="384"/>
      <c r="N816" s="384"/>
      <c r="O816" s="384"/>
      <c r="P816" s="384"/>
      <c r="Q816" s="384"/>
      <c r="R816" s="384"/>
      <c r="S816" s="384"/>
      <c r="T816" s="384"/>
      <c r="U816" s="384"/>
      <c r="V816" s="384"/>
      <c r="W816" s="384"/>
      <c r="X816" s="385"/>
      <c r="Y816" s="380">
        <v>56</v>
      </c>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1</v>
      </c>
    </row>
    <row r="817" spans="1:51" ht="24.75" customHeight="1" x14ac:dyDescent="0.15">
      <c r="A817" s="543"/>
      <c r="B817" s="750"/>
      <c r="C817" s="750"/>
      <c r="D817" s="750"/>
      <c r="E817" s="750"/>
      <c r="F817" s="751"/>
      <c r="G817" s="333" t="s">
        <v>727</v>
      </c>
      <c r="H817" s="334"/>
      <c r="I817" s="334"/>
      <c r="J817" s="334"/>
      <c r="K817" s="335"/>
      <c r="L817" s="383" t="s">
        <v>728</v>
      </c>
      <c r="M817" s="384"/>
      <c r="N817" s="384"/>
      <c r="O817" s="384"/>
      <c r="P817" s="384"/>
      <c r="Q817" s="384"/>
      <c r="R817" s="384"/>
      <c r="S817" s="384"/>
      <c r="T817" s="384"/>
      <c r="U817" s="384"/>
      <c r="V817" s="384"/>
      <c r="W817" s="384"/>
      <c r="X817" s="385"/>
      <c r="Y817" s="380">
        <v>8</v>
      </c>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1</v>
      </c>
    </row>
    <row r="818" spans="1:51" ht="24.75" hidden="1" customHeight="1" x14ac:dyDescent="0.15">
      <c r="A818" s="543"/>
      <c r="B818" s="750"/>
      <c r="C818" s="750"/>
      <c r="D818" s="750"/>
      <c r="E818" s="750"/>
      <c r="F818" s="751"/>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1</v>
      </c>
    </row>
    <row r="819" spans="1:51" ht="24.75" hidden="1" customHeight="1" x14ac:dyDescent="0.15">
      <c r="A819" s="543"/>
      <c r="B819" s="750"/>
      <c r="C819" s="750"/>
      <c r="D819" s="750"/>
      <c r="E819" s="750"/>
      <c r="F819" s="751"/>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1</v>
      </c>
    </row>
    <row r="820" spans="1:51" ht="24.75" hidden="1" customHeight="1" x14ac:dyDescent="0.15">
      <c r="A820" s="543"/>
      <c r="B820" s="750"/>
      <c r="C820" s="750"/>
      <c r="D820" s="750"/>
      <c r="E820" s="750"/>
      <c r="F820" s="751"/>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1</v>
      </c>
    </row>
    <row r="821" spans="1:51" ht="24.75" hidden="1" customHeight="1" x14ac:dyDescent="0.15">
      <c r="A821" s="543"/>
      <c r="B821" s="750"/>
      <c r="C821" s="750"/>
      <c r="D821" s="750"/>
      <c r="E821" s="750"/>
      <c r="F821" s="751"/>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1</v>
      </c>
    </row>
    <row r="822" spans="1:51" ht="24.75" hidden="1" customHeight="1" x14ac:dyDescent="0.15">
      <c r="A822" s="543"/>
      <c r="B822" s="750"/>
      <c r="C822" s="750"/>
      <c r="D822" s="750"/>
      <c r="E822" s="750"/>
      <c r="F822" s="751"/>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1</v>
      </c>
    </row>
    <row r="823" spans="1:51" ht="24.75" hidden="1" customHeight="1" x14ac:dyDescent="0.15">
      <c r="A823" s="543"/>
      <c r="B823" s="750"/>
      <c r="C823" s="750"/>
      <c r="D823" s="750"/>
      <c r="E823" s="750"/>
      <c r="F823" s="751"/>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1</v>
      </c>
    </row>
    <row r="824" spans="1:51" ht="24.75" hidden="1" customHeight="1" x14ac:dyDescent="0.15">
      <c r="A824" s="543"/>
      <c r="B824" s="750"/>
      <c r="C824" s="750"/>
      <c r="D824" s="750"/>
      <c r="E824" s="750"/>
      <c r="F824" s="751"/>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1</v>
      </c>
    </row>
    <row r="825" spans="1:51" ht="24.75" customHeight="1" x14ac:dyDescent="0.15">
      <c r="A825" s="543"/>
      <c r="B825" s="750"/>
      <c r="C825" s="750"/>
      <c r="D825" s="750"/>
      <c r="E825" s="750"/>
      <c r="F825" s="751"/>
      <c r="G825" s="391" t="s">
        <v>20</v>
      </c>
      <c r="H825" s="392"/>
      <c r="I825" s="392"/>
      <c r="J825" s="392"/>
      <c r="K825" s="392"/>
      <c r="L825" s="393"/>
      <c r="M825" s="394"/>
      <c r="N825" s="394"/>
      <c r="O825" s="394"/>
      <c r="P825" s="394"/>
      <c r="Q825" s="394"/>
      <c r="R825" s="394"/>
      <c r="S825" s="394"/>
      <c r="T825" s="394"/>
      <c r="U825" s="394"/>
      <c r="V825" s="394"/>
      <c r="W825" s="394"/>
      <c r="X825" s="395"/>
      <c r="Y825" s="396">
        <f>SUM(Y815:AB824)</f>
        <v>416</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1</v>
      </c>
    </row>
    <row r="826" spans="1:51" ht="24.75" hidden="1" customHeight="1" x14ac:dyDescent="0.15">
      <c r="A826" s="543"/>
      <c r="B826" s="750"/>
      <c r="C826" s="750"/>
      <c r="D826" s="750"/>
      <c r="E826" s="750"/>
      <c r="F826" s="751"/>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3"/>
      <c r="B827" s="750"/>
      <c r="C827" s="750"/>
      <c r="D827" s="750"/>
      <c r="E827" s="750"/>
      <c r="F827" s="751"/>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3"/>
      <c r="B828" s="750"/>
      <c r="C828" s="750"/>
      <c r="D828" s="750"/>
      <c r="E828" s="750"/>
      <c r="F828" s="751"/>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4"/>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3"/>
      <c r="B829" s="750"/>
      <c r="C829" s="750"/>
      <c r="D829" s="750"/>
      <c r="E829" s="750"/>
      <c r="F829" s="751"/>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3"/>
      <c r="B830" s="750"/>
      <c r="C830" s="750"/>
      <c r="D830" s="750"/>
      <c r="E830" s="750"/>
      <c r="F830" s="751"/>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3"/>
      <c r="B831" s="750"/>
      <c r="C831" s="750"/>
      <c r="D831" s="750"/>
      <c r="E831" s="750"/>
      <c r="F831" s="751"/>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3"/>
      <c r="B832" s="750"/>
      <c r="C832" s="750"/>
      <c r="D832" s="750"/>
      <c r="E832" s="750"/>
      <c r="F832" s="751"/>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3"/>
      <c r="B833" s="750"/>
      <c r="C833" s="750"/>
      <c r="D833" s="750"/>
      <c r="E833" s="750"/>
      <c r="F833" s="751"/>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3"/>
      <c r="B834" s="750"/>
      <c r="C834" s="750"/>
      <c r="D834" s="750"/>
      <c r="E834" s="750"/>
      <c r="F834" s="751"/>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3"/>
      <c r="B835" s="750"/>
      <c r="C835" s="750"/>
      <c r="D835" s="750"/>
      <c r="E835" s="750"/>
      <c r="F835" s="751"/>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3"/>
      <c r="B836" s="750"/>
      <c r="C836" s="750"/>
      <c r="D836" s="750"/>
      <c r="E836" s="750"/>
      <c r="F836" s="751"/>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3"/>
      <c r="B837" s="750"/>
      <c r="C837" s="750"/>
      <c r="D837" s="750"/>
      <c r="E837" s="750"/>
      <c r="F837" s="751"/>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3"/>
      <c r="B838" s="750"/>
      <c r="C838" s="750"/>
      <c r="D838" s="750"/>
      <c r="E838" s="750"/>
      <c r="F838" s="751"/>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0" t="s">
        <v>262</v>
      </c>
      <c r="AM839" s="941"/>
      <c r="AN839" s="941"/>
      <c r="AO839" s="87" t="s">
        <v>260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9.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283</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t="s">
        <v>685</v>
      </c>
      <c r="D845" s="400"/>
      <c r="E845" s="400"/>
      <c r="F845" s="400"/>
      <c r="G845" s="400"/>
      <c r="H845" s="400"/>
      <c r="I845" s="400"/>
      <c r="J845" s="401">
        <v>8020005008491</v>
      </c>
      <c r="K845" s="402"/>
      <c r="L845" s="402"/>
      <c r="M845" s="402"/>
      <c r="N845" s="402"/>
      <c r="O845" s="402"/>
      <c r="P845" s="410" t="s">
        <v>686</v>
      </c>
      <c r="Q845" s="410"/>
      <c r="R845" s="410"/>
      <c r="S845" s="410"/>
      <c r="T845" s="410"/>
      <c r="U845" s="410"/>
      <c r="V845" s="410"/>
      <c r="W845" s="410"/>
      <c r="X845" s="410"/>
      <c r="Y845" s="303">
        <v>3755</v>
      </c>
      <c r="Z845" s="304"/>
      <c r="AA845" s="304"/>
      <c r="AB845" s="305"/>
      <c r="AC845" s="411" t="s">
        <v>79</v>
      </c>
      <c r="AD845" s="413"/>
      <c r="AE845" s="413"/>
      <c r="AF845" s="413"/>
      <c r="AG845" s="413"/>
      <c r="AH845" s="403" t="s">
        <v>321</v>
      </c>
      <c r="AI845" s="404"/>
      <c r="AJ845" s="404"/>
      <c r="AK845" s="404"/>
      <c r="AL845" s="311" t="s">
        <v>321</v>
      </c>
      <c r="AM845" s="312"/>
      <c r="AN845" s="312"/>
      <c r="AO845" s="313"/>
      <c r="AP845" s="306" t="s">
        <v>321</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283</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0" t="s">
        <v>687</v>
      </c>
      <c r="D878" s="400"/>
      <c r="E878" s="400"/>
      <c r="F878" s="400"/>
      <c r="G878" s="400"/>
      <c r="H878" s="400"/>
      <c r="I878" s="400"/>
      <c r="J878" s="401" t="s">
        <v>633</v>
      </c>
      <c r="K878" s="402"/>
      <c r="L878" s="402"/>
      <c r="M878" s="402"/>
      <c r="N878" s="402"/>
      <c r="O878" s="402"/>
      <c r="P878" s="410" t="s">
        <v>688</v>
      </c>
      <c r="Q878" s="410"/>
      <c r="R878" s="410"/>
      <c r="S878" s="410"/>
      <c r="T878" s="410"/>
      <c r="U878" s="410"/>
      <c r="V878" s="410"/>
      <c r="W878" s="410"/>
      <c r="X878" s="410"/>
      <c r="Y878" s="303">
        <v>38</v>
      </c>
      <c r="Z878" s="304"/>
      <c r="AA878" s="304"/>
      <c r="AB878" s="305"/>
      <c r="AC878" s="411" t="s">
        <v>79</v>
      </c>
      <c r="AD878" s="413"/>
      <c r="AE878" s="413"/>
      <c r="AF878" s="413"/>
      <c r="AG878" s="413"/>
      <c r="AH878" s="403" t="s">
        <v>321</v>
      </c>
      <c r="AI878" s="404"/>
      <c r="AJ878" s="404"/>
      <c r="AK878" s="404"/>
      <c r="AL878" s="311" t="s">
        <v>321</v>
      </c>
      <c r="AM878" s="312"/>
      <c r="AN878" s="312"/>
      <c r="AO878" s="313"/>
      <c r="AP878" s="306" t="s">
        <v>321</v>
      </c>
      <c r="AQ878" s="306"/>
      <c r="AR878" s="306"/>
      <c r="AS878" s="306"/>
      <c r="AT878" s="306"/>
      <c r="AU878" s="306"/>
      <c r="AV878" s="306"/>
      <c r="AW878" s="306"/>
      <c r="AX878" s="306"/>
      <c r="AY878">
        <f t="shared" si="118"/>
        <v>1</v>
      </c>
    </row>
    <row r="879" spans="1:51" ht="30" customHeight="1" x14ac:dyDescent="0.15">
      <c r="A879" s="386">
        <v>2</v>
      </c>
      <c r="B879" s="386">
        <v>1</v>
      </c>
      <c r="C879" s="405" t="s">
        <v>689</v>
      </c>
      <c r="D879" s="400"/>
      <c r="E879" s="400"/>
      <c r="F879" s="400"/>
      <c r="G879" s="400"/>
      <c r="H879" s="400"/>
      <c r="I879" s="400"/>
      <c r="J879" s="401" t="s">
        <v>633</v>
      </c>
      <c r="K879" s="402"/>
      <c r="L879" s="402"/>
      <c r="M879" s="402"/>
      <c r="N879" s="402"/>
      <c r="O879" s="402"/>
      <c r="P879" s="410" t="s">
        <v>688</v>
      </c>
      <c r="Q879" s="410"/>
      <c r="R879" s="410"/>
      <c r="S879" s="410"/>
      <c r="T879" s="410"/>
      <c r="U879" s="410"/>
      <c r="V879" s="410"/>
      <c r="W879" s="410"/>
      <c r="X879" s="410"/>
      <c r="Y879" s="303">
        <v>28</v>
      </c>
      <c r="Z879" s="304"/>
      <c r="AA879" s="304"/>
      <c r="AB879" s="305"/>
      <c r="AC879" s="411" t="s">
        <v>79</v>
      </c>
      <c r="AD879" s="411"/>
      <c r="AE879" s="411"/>
      <c r="AF879" s="411"/>
      <c r="AG879" s="411"/>
      <c r="AH879" s="403" t="s">
        <v>321</v>
      </c>
      <c r="AI879" s="404"/>
      <c r="AJ879" s="404"/>
      <c r="AK879" s="404"/>
      <c r="AL879" s="311" t="s">
        <v>321</v>
      </c>
      <c r="AM879" s="312"/>
      <c r="AN879" s="312"/>
      <c r="AO879" s="313"/>
      <c r="AP879" s="306" t="s">
        <v>321</v>
      </c>
      <c r="AQ879" s="306"/>
      <c r="AR879" s="306"/>
      <c r="AS879" s="306"/>
      <c r="AT879" s="306"/>
      <c r="AU879" s="306"/>
      <c r="AV879" s="306"/>
      <c r="AW879" s="306"/>
      <c r="AX879" s="306"/>
      <c r="AY879">
        <f>COUNTA($C$879)</f>
        <v>1</v>
      </c>
    </row>
    <row r="880" spans="1:51" ht="30" customHeight="1" x14ac:dyDescent="0.15">
      <c r="A880" s="386">
        <v>3</v>
      </c>
      <c r="B880" s="386">
        <v>1</v>
      </c>
      <c r="C880" s="405" t="s">
        <v>690</v>
      </c>
      <c r="D880" s="400"/>
      <c r="E880" s="400"/>
      <c r="F880" s="400"/>
      <c r="G880" s="400"/>
      <c r="H880" s="400"/>
      <c r="I880" s="400"/>
      <c r="J880" s="401" t="s">
        <v>633</v>
      </c>
      <c r="K880" s="402"/>
      <c r="L880" s="402"/>
      <c r="M880" s="402"/>
      <c r="N880" s="402"/>
      <c r="O880" s="402"/>
      <c r="P880" s="409" t="s">
        <v>688</v>
      </c>
      <c r="Q880" s="410"/>
      <c r="R880" s="410"/>
      <c r="S880" s="410"/>
      <c r="T880" s="410"/>
      <c r="U880" s="410"/>
      <c r="V880" s="410"/>
      <c r="W880" s="410"/>
      <c r="X880" s="410"/>
      <c r="Y880" s="303">
        <v>26</v>
      </c>
      <c r="Z880" s="304"/>
      <c r="AA880" s="304"/>
      <c r="AB880" s="305"/>
      <c r="AC880" s="411" t="s">
        <v>79</v>
      </c>
      <c r="AD880" s="411"/>
      <c r="AE880" s="411"/>
      <c r="AF880" s="411"/>
      <c r="AG880" s="411"/>
      <c r="AH880" s="309" t="s">
        <v>321</v>
      </c>
      <c r="AI880" s="310"/>
      <c r="AJ880" s="310"/>
      <c r="AK880" s="310"/>
      <c r="AL880" s="311" t="s">
        <v>321</v>
      </c>
      <c r="AM880" s="312"/>
      <c r="AN880" s="312"/>
      <c r="AO880" s="313"/>
      <c r="AP880" s="306" t="s">
        <v>321</v>
      </c>
      <c r="AQ880" s="306"/>
      <c r="AR880" s="306"/>
      <c r="AS880" s="306"/>
      <c r="AT880" s="306"/>
      <c r="AU880" s="306"/>
      <c r="AV880" s="306"/>
      <c r="AW880" s="306"/>
      <c r="AX880" s="306"/>
      <c r="AY880">
        <f>COUNTA($C$880)</f>
        <v>1</v>
      </c>
    </row>
    <row r="881" spans="1:51" ht="30" customHeight="1" x14ac:dyDescent="0.15">
      <c r="A881" s="386">
        <v>4</v>
      </c>
      <c r="B881" s="386">
        <v>1</v>
      </c>
      <c r="C881" s="405" t="s">
        <v>691</v>
      </c>
      <c r="D881" s="400"/>
      <c r="E881" s="400"/>
      <c r="F881" s="400"/>
      <c r="G881" s="400"/>
      <c r="H881" s="400"/>
      <c r="I881" s="400"/>
      <c r="J881" s="401" t="s">
        <v>633</v>
      </c>
      <c r="K881" s="402"/>
      <c r="L881" s="402"/>
      <c r="M881" s="402"/>
      <c r="N881" s="402"/>
      <c r="O881" s="402"/>
      <c r="P881" s="409" t="s">
        <v>688</v>
      </c>
      <c r="Q881" s="410"/>
      <c r="R881" s="410"/>
      <c r="S881" s="410"/>
      <c r="T881" s="410"/>
      <c r="U881" s="410"/>
      <c r="V881" s="410"/>
      <c r="W881" s="410"/>
      <c r="X881" s="410"/>
      <c r="Y881" s="303">
        <v>26</v>
      </c>
      <c r="Z881" s="304"/>
      <c r="AA881" s="304"/>
      <c r="AB881" s="305"/>
      <c r="AC881" s="411" t="s">
        <v>79</v>
      </c>
      <c r="AD881" s="411"/>
      <c r="AE881" s="411"/>
      <c r="AF881" s="411"/>
      <c r="AG881" s="411"/>
      <c r="AH881" s="309" t="s">
        <v>321</v>
      </c>
      <c r="AI881" s="310"/>
      <c r="AJ881" s="310"/>
      <c r="AK881" s="310"/>
      <c r="AL881" s="311" t="s">
        <v>321</v>
      </c>
      <c r="AM881" s="312"/>
      <c r="AN881" s="312"/>
      <c r="AO881" s="313"/>
      <c r="AP881" s="306" t="s">
        <v>321</v>
      </c>
      <c r="AQ881" s="306"/>
      <c r="AR881" s="306"/>
      <c r="AS881" s="306"/>
      <c r="AT881" s="306"/>
      <c r="AU881" s="306"/>
      <c r="AV881" s="306"/>
      <c r="AW881" s="306"/>
      <c r="AX881" s="306"/>
      <c r="AY881">
        <f>COUNTA($C$881)</f>
        <v>1</v>
      </c>
    </row>
    <row r="882" spans="1:51" ht="30" customHeight="1" x14ac:dyDescent="0.15">
      <c r="A882" s="386">
        <v>5</v>
      </c>
      <c r="B882" s="386">
        <v>1</v>
      </c>
      <c r="C882" s="405" t="s">
        <v>693</v>
      </c>
      <c r="D882" s="400"/>
      <c r="E882" s="400"/>
      <c r="F882" s="400"/>
      <c r="G882" s="400"/>
      <c r="H882" s="400"/>
      <c r="I882" s="400"/>
      <c r="J882" s="401" t="s">
        <v>633</v>
      </c>
      <c r="K882" s="402"/>
      <c r="L882" s="402"/>
      <c r="M882" s="402"/>
      <c r="N882" s="402"/>
      <c r="O882" s="402"/>
      <c r="P882" s="410" t="s">
        <v>688</v>
      </c>
      <c r="Q882" s="410"/>
      <c r="R882" s="410"/>
      <c r="S882" s="410"/>
      <c r="T882" s="410"/>
      <c r="U882" s="410"/>
      <c r="V882" s="410"/>
      <c r="W882" s="410"/>
      <c r="X882" s="410"/>
      <c r="Y882" s="303">
        <v>22</v>
      </c>
      <c r="Z882" s="304"/>
      <c r="AA882" s="304"/>
      <c r="AB882" s="305"/>
      <c r="AC882" s="412" t="s">
        <v>79</v>
      </c>
      <c r="AD882" s="412"/>
      <c r="AE882" s="412"/>
      <c r="AF882" s="412"/>
      <c r="AG882" s="412"/>
      <c r="AH882" s="309" t="s">
        <v>321</v>
      </c>
      <c r="AI882" s="310"/>
      <c r="AJ882" s="310"/>
      <c r="AK882" s="310"/>
      <c r="AL882" s="311" t="s">
        <v>321</v>
      </c>
      <c r="AM882" s="312"/>
      <c r="AN882" s="312"/>
      <c r="AO882" s="313"/>
      <c r="AP882" s="306" t="s">
        <v>321</v>
      </c>
      <c r="AQ882" s="306"/>
      <c r="AR882" s="306"/>
      <c r="AS882" s="306"/>
      <c r="AT882" s="306"/>
      <c r="AU882" s="306"/>
      <c r="AV882" s="306"/>
      <c r="AW882" s="306"/>
      <c r="AX882" s="306"/>
      <c r="AY882">
        <f>COUNTA($C$882)</f>
        <v>1</v>
      </c>
    </row>
    <row r="883" spans="1:51" ht="30" customHeight="1" x14ac:dyDescent="0.15">
      <c r="A883" s="386">
        <v>6</v>
      </c>
      <c r="B883" s="386">
        <v>1</v>
      </c>
      <c r="C883" s="405" t="s">
        <v>692</v>
      </c>
      <c r="D883" s="400"/>
      <c r="E883" s="400"/>
      <c r="F883" s="400"/>
      <c r="G883" s="400"/>
      <c r="H883" s="400"/>
      <c r="I883" s="400"/>
      <c r="J883" s="401" t="s">
        <v>633</v>
      </c>
      <c r="K883" s="402"/>
      <c r="L883" s="402"/>
      <c r="M883" s="402"/>
      <c r="N883" s="402"/>
      <c r="O883" s="402"/>
      <c r="P883" s="410" t="s">
        <v>688</v>
      </c>
      <c r="Q883" s="410"/>
      <c r="R883" s="410"/>
      <c r="S883" s="410"/>
      <c r="T883" s="410"/>
      <c r="U883" s="410"/>
      <c r="V883" s="410"/>
      <c r="W883" s="410"/>
      <c r="X883" s="410"/>
      <c r="Y883" s="303">
        <v>21</v>
      </c>
      <c r="Z883" s="304"/>
      <c r="AA883" s="304"/>
      <c r="AB883" s="305"/>
      <c r="AC883" s="412" t="s">
        <v>79</v>
      </c>
      <c r="AD883" s="412"/>
      <c r="AE883" s="412"/>
      <c r="AF883" s="412"/>
      <c r="AG883" s="412"/>
      <c r="AH883" s="309" t="s">
        <v>321</v>
      </c>
      <c r="AI883" s="310"/>
      <c r="AJ883" s="310"/>
      <c r="AK883" s="310"/>
      <c r="AL883" s="311" t="s">
        <v>321</v>
      </c>
      <c r="AM883" s="312"/>
      <c r="AN883" s="312"/>
      <c r="AO883" s="313"/>
      <c r="AP883" s="306" t="s">
        <v>321</v>
      </c>
      <c r="AQ883" s="306"/>
      <c r="AR883" s="306"/>
      <c r="AS883" s="306"/>
      <c r="AT883" s="306"/>
      <c r="AU883" s="306"/>
      <c r="AV883" s="306"/>
      <c r="AW883" s="306"/>
      <c r="AX883" s="306"/>
      <c r="AY883">
        <f>COUNTA($C$883)</f>
        <v>1</v>
      </c>
    </row>
    <row r="884" spans="1:51" ht="30" customHeight="1" x14ac:dyDescent="0.15">
      <c r="A884" s="386">
        <v>7</v>
      </c>
      <c r="B884" s="386">
        <v>1</v>
      </c>
      <c r="C884" s="405" t="s">
        <v>694</v>
      </c>
      <c r="D884" s="400"/>
      <c r="E884" s="400"/>
      <c r="F884" s="400"/>
      <c r="G884" s="400"/>
      <c r="H884" s="400"/>
      <c r="I884" s="400"/>
      <c r="J884" s="401" t="s">
        <v>633</v>
      </c>
      <c r="K884" s="402"/>
      <c r="L884" s="402"/>
      <c r="M884" s="402"/>
      <c r="N884" s="402"/>
      <c r="O884" s="402"/>
      <c r="P884" s="410" t="s">
        <v>688</v>
      </c>
      <c r="Q884" s="410"/>
      <c r="R884" s="410"/>
      <c r="S884" s="410"/>
      <c r="T884" s="410"/>
      <c r="U884" s="410"/>
      <c r="V884" s="410"/>
      <c r="W884" s="410"/>
      <c r="X884" s="410"/>
      <c r="Y884" s="303">
        <v>21</v>
      </c>
      <c r="Z884" s="304"/>
      <c r="AA884" s="304"/>
      <c r="AB884" s="305"/>
      <c r="AC884" s="412" t="s">
        <v>79</v>
      </c>
      <c r="AD884" s="412"/>
      <c r="AE884" s="412"/>
      <c r="AF884" s="412"/>
      <c r="AG884" s="412"/>
      <c r="AH884" s="309" t="s">
        <v>321</v>
      </c>
      <c r="AI884" s="310"/>
      <c r="AJ884" s="310"/>
      <c r="AK884" s="310"/>
      <c r="AL884" s="311" t="s">
        <v>321</v>
      </c>
      <c r="AM884" s="312"/>
      <c r="AN884" s="312"/>
      <c r="AO884" s="313"/>
      <c r="AP884" s="306" t="s">
        <v>321</v>
      </c>
      <c r="AQ884" s="306"/>
      <c r="AR884" s="306"/>
      <c r="AS884" s="306"/>
      <c r="AT884" s="306"/>
      <c r="AU884" s="306"/>
      <c r="AV884" s="306"/>
      <c r="AW884" s="306"/>
      <c r="AX884" s="306"/>
      <c r="AY884">
        <f>COUNTA($C$884)</f>
        <v>1</v>
      </c>
    </row>
    <row r="885" spans="1:51" ht="30" customHeight="1" x14ac:dyDescent="0.15">
      <c r="A885" s="386">
        <v>8</v>
      </c>
      <c r="B885" s="386">
        <v>1</v>
      </c>
      <c r="C885" s="405" t="s">
        <v>695</v>
      </c>
      <c r="D885" s="400"/>
      <c r="E885" s="400"/>
      <c r="F885" s="400"/>
      <c r="G885" s="400"/>
      <c r="H885" s="400"/>
      <c r="I885" s="400"/>
      <c r="J885" s="401" t="s">
        <v>633</v>
      </c>
      <c r="K885" s="402"/>
      <c r="L885" s="402"/>
      <c r="M885" s="402"/>
      <c r="N885" s="402"/>
      <c r="O885" s="402"/>
      <c r="P885" s="410" t="s">
        <v>688</v>
      </c>
      <c r="Q885" s="410"/>
      <c r="R885" s="410"/>
      <c r="S885" s="410"/>
      <c r="T885" s="410"/>
      <c r="U885" s="410"/>
      <c r="V885" s="410"/>
      <c r="W885" s="410"/>
      <c r="X885" s="410"/>
      <c r="Y885" s="303">
        <v>18</v>
      </c>
      <c r="Z885" s="304"/>
      <c r="AA885" s="304"/>
      <c r="AB885" s="305"/>
      <c r="AC885" s="412" t="s">
        <v>79</v>
      </c>
      <c r="AD885" s="412"/>
      <c r="AE885" s="412"/>
      <c r="AF885" s="412"/>
      <c r="AG885" s="412"/>
      <c r="AH885" s="309" t="s">
        <v>321</v>
      </c>
      <c r="AI885" s="310"/>
      <c r="AJ885" s="310"/>
      <c r="AK885" s="310"/>
      <c r="AL885" s="311" t="s">
        <v>321</v>
      </c>
      <c r="AM885" s="312"/>
      <c r="AN885" s="312"/>
      <c r="AO885" s="313"/>
      <c r="AP885" s="306" t="s">
        <v>321</v>
      </c>
      <c r="AQ885" s="306"/>
      <c r="AR885" s="306"/>
      <c r="AS885" s="306"/>
      <c r="AT885" s="306"/>
      <c r="AU885" s="306"/>
      <c r="AV885" s="306"/>
      <c r="AW885" s="306"/>
      <c r="AX885" s="306"/>
      <c r="AY885">
        <f>COUNTA($C$885)</f>
        <v>1</v>
      </c>
    </row>
    <row r="886" spans="1:51" ht="30" customHeight="1" x14ac:dyDescent="0.15">
      <c r="A886" s="386">
        <v>9</v>
      </c>
      <c r="B886" s="386">
        <v>1</v>
      </c>
      <c r="C886" s="405" t="s">
        <v>696</v>
      </c>
      <c r="D886" s="400"/>
      <c r="E886" s="400"/>
      <c r="F886" s="400"/>
      <c r="G886" s="400"/>
      <c r="H886" s="400"/>
      <c r="I886" s="400"/>
      <c r="J886" s="401" t="s">
        <v>633</v>
      </c>
      <c r="K886" s="402"/>
      <c r="L886" s="402"/>
      <c r="M886" s="402"/>
      <c r="N886" s="402"/>
      <c r="O886" s="402"/>
      <c r="P886" s="410" t="s">
        <v>688</v>
      </c>
      <c r="Q886" s="410"/>
      <c r="R886" s="410"/>
      <c r="S886" s="410"/>
      <c r="T886" s="410"/>
      <c r="U886" s="410"/>
      <c r="V886" s="410"/>
      <c r="W886" s="410"/>
      <c r="X886" s="410"/>
      <c r="Y886" s="303">
        <v>12</v>
      </c>
      <c r="Z886" s="304"/>
      <c r="AA886" s="304"/>
      <c r="AB886" s="305"/>
      <c r="AC886" s="412" t="s">
        <v>79</v>
      </c>
      <c r="AD886" s="412"/>
      <c r="AE886" s="412"/>
      <c r="AF886" s="412"/>
      <c r="AG886" s="412"/>
      <c r="AH886" s="309" t="s">
        <v>321</v>
      </c>
      <c r="AI886" s="310"/>
      <c r="AJ886" s="310"/>
      <c r="AK886" s="310"/>
      <c r="AL886" s="311" t="s">
        <v>321</v>
      </c>
      <c r="AM886" s="312"/>
      <c r="AN886" s="312"/>
      <c r="AO886" s="313"/>
      <c r="AP886" s="306" t="s">
        <v>321</v>
      </c>
      <c r="AQ886" s="306"/>
      <c r="AR886" s="306"/>
      <c r="AS886" s="306"/>
      <c r="AT886" s="306"/>
      <c r="AU886" s="306"/>
      <c r="AV886" s="306"/>
      <c r="AW886" s="306"/>
      <c r="AX886" s="306"/>
      <c r="AY886">
        <f>COUNTA($C$886)</f>
        <v>1</v>
      </c>
    </row>
    <row r="887" spans="1:51" ht="30" customHeight="1" x14ac:dyDescent="0.15">
      <c r="A887" s="386">
        <v>10</v>
      </c>
      <c r="B887" s="386">
        <v>1</v>
      </c>
      <c r="C887" s="405" t="s">
        <v>729</v>
      </c>
      <c r="D887" s="400"/>
      <c r="E887" s="400"/>
      <c r="F887" s="400"/>
      <c r="G887" s="400"/>
      <c r="H887" s="400"/>
      <c r="I887" s="400"/>
      <c r="J887" s="401" t="s">
        <v>633</v>
      </c>
      <c r="K887" s="402"/>
      <c r="L887" s="402"/>
      <c r="M887" s="402"/>
      <c r="N887" s="402"/>
      <c r="O887" s="402"/>
      <c r="P887" s="410" t="s">
        <v>688</v>
      </c>
      <c r="Q887" s="410"/>
      <c r="R887" s="410"/>
      <c r="S887" s="410"/>
      <c r="T887" s="410"/>
      <c r="U887" s="410"/>
      <c r="V887" s="410"/>
      <c r="W887" s="410"/>
      <c r="X887" s="410"/>
      <c r="Y887" s="303">
        <v>11</v>
      </c>
      <c r="Z887" s="304"/>
      <c r="AA887" s="304"/>
      <c r="AB887" s="305"/>
      <c r="AC887" s="412" t="s">
        <v>79</v>
      </c>
      <c r="AD887" s="412"/>
      <c r="AE887" s="412"/>
      <c r="AF887" s="412"/>
      <c r="AG887" s="412"/>
      <c r="AH887" s="309" t="s">
        <v>321</v>
      </c>
      <c r="AI887" s="310"/>
      <c r="AJ887" s="310"/>
      <c r="AK887" s="310"/>
      <c r="AL887" s="311" t="s">
        <v>321</v>
      </c>
      <c r="AM887" s="312"/>
      <c r="AN887" s="312"/>
      <c r="AO887" s="313"/>
      <c r="AP887" s="306" t="s">
        <v>321</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283</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0" t="s">
        <v>697</v>
      </c>
      <c r="D911" s="400"/>
      <c r="E911" s="400"/>
      <c r="F911" s="400"/>
      <c r="G911" s="400"/>
      <c r="H911" s="400"/>
      <c r="I911" s="400"/>
      <c r="J911" s="401" t="s">
        <v>633</v>
      </c>
      <c r="K911" s="402"/>
      <c r="L911" s="402"/>
      <c r="M911" s="402"/>
      <c r="N911" s="402"/>
      <c r="O911" s="402"/>
      <c r="P911" s="410" t="s">
        <v>698</v>
      </c>
      <c r="Q911" s="410"/>
      <c r="R911" s="410"/>
      <c r="S911" s="410"/>
      <c r="T911" s="410"/>
      <c r="U911" s="410"/>
      <c r="V911" s="410"/>
      <c r="W911" s="410"/>
      <c r="X911" s="410"/>
      <c r="Y911" s="303">
        <v>0</v>
      </c>
      <c r="Z911" s="304"/>
      <c r="AA911" s="304"/>
      <c r="AB911" s="305"/>
      <c r="AC911" s="411" t="s">
        <v>79</v>
      </c>
      <c r="AD911" s="413"/>
      <c r="AE911" s="413"/>
      <c r="AF911" s="413"/>
      <c r="AG911" s="413"/>
      <c r="AH911" s="403" t="s">
        <v>321</v>
      </c>
      <c r="AI911" s="404"/>
      <c r="AJ911" s="404"/>
      <c r="AK911" s="404"/>
      <c r="AL911" s="311" t="s">
        <v>321</v>
      </c>
      <c r="AM911" s="312"/>
      <c r="AN911" s="312"/>
      <c r="AO911" s="313"/>
      <c r="AP911" s="306" t="s">
        <v>321</v>
      </c>
      <c r="AQ911" s="306"/>
      <c r="AR911" s="306"/>
      <c r="AS911" s="306"/>
      <c r="AT911" s="306"/>
      <c r="AU911" s="306"/>
      <c r="AV911" s="306"/>
      <c r="AW911" s="306"/>
      <c r="AX911" s="306"/>
      <c r="AY911">
        <f t="shared" si="119"/>
        <v>1</v>
      </c>
    </row>
    <row r="912" spans="1:51" ht="30" customHeight="1" x14ac:dyDescent="0.15">
      <c r="A912" s="386">
        <v>2</v>
      </c>
      <c r="B912" s="386">
        <v>1</v>
      </c>
      <c r="C912" s="400" t="s">
        <v>699</v>
      </c>
      <c r="D912" s="400"/>
      <c r="E912" s="400"/>
      <c r="F912" s="400"/>
      <c r="G912" s="400"/>
      <c r="H912" s="400"/>
      <c r="I912" s="400"/>
      <c r="J912" s="401" t="s">
        <v>633</v>
      </c>
      <c r="K912" s="402"/>
      <c r="L912" s="402"/>
      <c r="M912" s="402"/>
      <c r="N912" s="402"/>
      <c r="O912" s="402"/>
      <c r="P912" s="410" t="s">
        <v>698</v>
      </c>
      <c r="Q912" s="410"/>
      <c r="R912" s="410"/>
      <c r="S912" s="410"/>
      <c r="T912" s="410"/>
      <c r="U912" s="410"/>
      <c r="V912" s="410"/>
      <c r="W912" s="410"/>
      <c r="X912" s="410"/>
      <c r="Y912" s="303">
        <v>0</v>
      </c>
      <c r="Z912" s="304"/>
      <c r="AA912" s="304"/>
      <c r="AB912" s="305"/>
      <c r="AC912" s="411" t="s">
        <v>79</v>
      </c>
      <c r="AD912" s="411"/>
      <c r="AE912" s="411"/>
      <c r="AF912" s="411"/>
      <c r="AG912" s="411"/>
      <c r="AH912" s="403" t="s">
        <v>321</v>
      </c>
      <c r="AI912" s="404"/>
      <c r="AJ912" s="404"/>
      <c r="AK912" s="404"/>
      <c r="AL912" s="311" t="s">
        <v>321</v>
      </c>
      <c r="AM912" s="312"/>
      <c r="AN912" s="312"/>
      <c r="AO912" s="313"/>
      <c r="AP912" s="306" t="s">
        <v>321</v>
      </c>
      <c r="AQ912" s="306"/>
      <c r="AR912" s="306"/>
      <c r="AS912" s="306"/>
      <c r="AT912" s="306"/>
      <c r="AU912" s="306"/>
      <c r="AV912" s="306"/>
      <c r="AW912" s="306"/>
      <c r="AX912" s="306"/>
      <c r="AY912">
        <f>COUNTA($C$912)</f>
        <v>1</v>
      </c>
    </row>
    <row r="913" spans="1:51" ht="30" customHeight="1" x14ac:dyDescent="0.15">
      <c r="A913" s="386">
        <v>3</v>
      </c>
      <c r="B913" s="386">
        <v>1</v>
      </c>
      <c r="C913" s="405" t="s">
        <v>700</v>
      </c>
      <c r="D913" s="400"/>
      <c r="E913" s="400"/>
      <c r="F913" s="400"/>
      <c r="G913" s="400"/>
      <c r="H913" s="400"/>
      <c r="I913" s="400"/>
      <c r="J913" s="401" t="s">
        <v>633</v>
      </c>
      <c r="K913" s="402"/>
      <c r="L913" s="402"/>
      <c r="M913" s="402"/>
      <c r="N913" s="402"/>
      <c r="O913" s="402"/>
      <c r="P913" s="409" t="s">
        <v>698</v>
      </c>
      <c r="Q913" s="410"/>
      <c r="R913" s="410"/>
      <c r="S913" s="410"/>
      <c r="T913" s="410"/>
      <c r="U913" s="410"/>
      <c r="V913" s="410"/>
      <c r="W913" s="410"/>
      <c r="X913" s="410"/>
      <c r="Y913" s="303">
        <v>0</v>
      </c>
      <c r="Z913" s="304"/>
      <c r="AA913" s="304"/>
      <c r="AB913" s="305"/>
      <c r="AC913" s="411" t="s">
        <v>79</v>
      </c>
      <c r="AD913" s="411"/>
      <c r="AE913" s="411"/>
      <c r="AF913" s="411"/>
      <c r="AG913" s="411"/>
      <c r="AH913" s="309" t="s">
        <v>321</v>
      </c>
      <c r="AI913" s="310"/>
      <c r="AJ913" s="310"/>
      <c r="AK913" s="310"/>
      <c r="AL913" s="311" t="s">
        <v>321</v>
      </c>
      <c r="AM913" s="312"/>
      <c r="AN913" s="312"/>
      <c r="AO913" s="313"/>
      <c r="AP913" s="306" t="s">
        <v>321</v>
      </c>
      <c r="AQ913" s="306"/>
      <c r="AR913" s="306"/>
      <c r="AS913" s="306"/>
      <c r="AT913" s="306"/>
      <c r="AU913" s="306"/>
      <c r="AV913" s="306"/>
      <c r="AW913" s="306"/>
      <c r="AX913" s="306"/>
      <c r="AY913">
        <f>COUNTA($C$913)</f>
        <v>1</v>
      </c>
    </row>
    <row r="914" spans="1:51" ht="30" customHeight="1" x14ac:dyDescent="0.15">
      <c r="A914" s="386">
        <v>4</v>
      </c>
      <c r="B914" s="386">
        <v>1</v>
      </c>
      <c r="C914" s="405" t="s">
        <v>701</v>
      </c>
      <c r="D914" s="400"/>
      <c r="E914" s="400"/>
      <c r="F914" s="400"/>
      <c r="G914" s="400"/>
      <c r="H914" s="400"/>
      <c r="I914" s="400"/>
      <c r="J914" s="401" t="s">
        <v>633</v>
      </c>
      <c r="K914" s="402"/>
      <c r="L914" s="402"/>
      <c r="M914" s="402"/>
      <c r="N914" s="402"/>
      <c r="O914" s="402"/>
      <c r="P914" s="409" t="s">
        <v>698</v>
      </c>
      <c r="Q914" s="410"/>
      <c r="R914" s="410"/>
      <c r="S914" s="410"/>
      <c r="T914" s="410"/>
      <c r="U914" s="410"/>
      <c r="V914" s="410"/>
      <c r="W914" s="410"/>
      <c r="X914" s="410"/>
      <c r="Y914" s="303">
        <v>0</v>
      </c>
      <c r="Z914" s="304"/>
      <c r="AA914" s="304"/>
      <c r="AB914" s="305"/>
      <c r="AC914" s="411" t="s">
        <v>79</v>
      </c>
      <c r="AD914" s="411"/>
      <c r="AE914" s="411"/>
      <c r="AF914" s="411"/>
      <c r="AG914" s="411"/>
      <c r="AH914" s="309" t="s">
        <v>321</v>
      </c>
      <c r="AI914" s="310"/>
      <c r="AJ914" s="310"/>
      <c r="AK914" s="310"/>
      <c r="AL914" s="311" t="s">
        <v>321</v>
      </c>
      <c r="AM914" s="312"/>
      <c r="AN914" s="312"/>
      <c r="AO914" s="313"/>
      <c r="AP914" s="306" t="s">
        <v>321</v>
      </c>
      <c r="AQ914" s="306"/>
      <c r="AR914" s="306"/>
      <c r="AS914" s="306"/>
      <c r="AT914" s="306"/>
      <c r="AU914" s="306"/>
      <c r="AV914" s="306"/>
      <c r="AW914" s="306"/>
      <c r="AX914" s="306"/>
      <c r="AY914">
        <f>COUNTA($C$914)</f>
        <v>1</v>
      </c>
    </row>
    <row r="915" spans="1:51" ht="30" customHeight="1" x14ac:dyDescent="0.15">
      <c r="A915" s="386">
        <v>5</v>
      </c>
      <c r="B915" s="386">
        <v>1</v>
      </c>
      <c r="C915" s="400" t="s">
        <v>702</v>
      </c>
      <c r="D915" s="400"/>
      <c r="E915" s="400"/>
      <c r="F915" s="400"/>
      <c r="G915" s="400"/>
      <c r="H915" s="400"/>
      <c r="I915" s="400"/>
      <c r="J915" s="401" t="s">
        <v>633</v>
      </c>
      <c r="K915" s="402"/>
      <c r="L915" s="402"/>
      <c r="M915" s="402"/>
      <c r="N915" s="402"/>
      <c r="O915" s="402"/>
      <c r="P915" s="410" t="s">
        <v>698</v>
      </c>
      <c r="Q915" s="410"/>
      <c r="R915" s="410"/>
      <c r="S915" s="410"/>
      <c r="T915" s="410"/>
      <c r="U915" s="410"/>
      <c r="V915" s="410"/>
      <c r="W915" s="410"/>
      <c r="X915" s="410"/>
      <c r="Y915" s="303">
        <v>0</v>
      </c>
      <c r="Z915" s="304"/>
      <c r="AA915" s="304"/>
      <c r="AB915" s="305"/>
      <c r="AC915" s="412" t="s">
        <v>79</v>
      </c>
      <c r="AD915" s="412"/>
      <c r="AE915" s="412"/>
      <c r="AF915" s="412"/>
      <c r="AG915" s="412"/>
      <c r="AH915" s="309" t="s">
        <v>321</v>
      </c>
      <c r="AI915" s="310"/>
      <c r="AJ915" s="310"/>
      <c r="AK915" s="310"/>
      <c r="AL915" s="311" t="s">
        <v>321</v>
      </c>
      <c r="AM915" s="312"/>
      <c r="AN915" s="312"/>
      <c r="AO915" s="313"/>
      <c r="AP915" s="306" t="s">
        <v>321</v>
      </c>
      <c r="AQ915" s="306"/>
      <c r="AR915" s="306"/>
      <c r="AS915" s="306"/>
      <c r="AT915" s="306"/>
      <c r="AU915" s="306"/>
      <c r="AV915" s="306"/>
      <c r="AW915" s="306"/>
      <c r="AX915" s="306"/>
      <c r="AY915">
        <f>COUNTA($C$915)</f>
        <v>1</v>
      </c>
    </row>
    <row r="916" spans="1:51" ht="30" customHeight="1" x14ac:dyDescent="0.15">
      <c r="A916" s="386">
        <v>6</v>
      </c>
      <c r="B916" s="386">
        <v>1</v>
      </c>
      <c r="C916" s="400" t="s">
        <v>703</v>
      </c>
      <c r="D916" s="400"/>
      <c r="E916" s="400"/>
      <c r="F916" s="400"/>
      <c r="G916" s="400"/>
      <c r="H916" s="400"/>
      <c r="I916" s="400"/>
      <c r="J916" s="401" t="s">
        <v>633</v>
      </c>
      <c r="K916" s="402"/>
      <c r="L916" s="402"/>
      <c r="M916" s="402"/>
      <c r="N916" s="402"/>
      <c r="O916" s="402"/>
      <c r="P916" s="410" t="s">
        <v>698</v>
      </c>
      <c r="Q916" s="410"/>
      <c r="R916" s="410"/>
      <c r="S916" s="410"/>
      <c r="T916" s="410"/>
      <c r="U916" s="410"/>
      <c r="V916" s="410"/>
      <c r="W916" s="410"/>
      <c r="X916" s="410"/>
      <c r="Y916" s="303">
        <v>0</v>
      </c>
      <c r="Z916" s="304"/>
      <c r="AA916" s="304"/>
      <c r="AB916" s="305"/>
      <c r="AC916" s="412" t="s">
        <v>79</v>
      </c>
      <c r="AD916" s="412"/>
      <c r="AE916" s="412"/>
      <c r="AF916" s="412"/>
      <c r="AG916" s="412"/>
      <c r="AH916" s="309" t="s">
        <v>321</v>
      </c>
      <c r="AI916" s="310"/>
      <c r="AJ916" s="310"/>
      <c r="AK916" s="310"/>
      <c r="AL916" s="311" t="s">
        <v>321</v>
      </c>
      <c r="AM916" s="312"/>
      <c r="AN916" s="312"/>
      <c r="AO916" s="313"/>
      <c r="AP916" s="306" t="s">
        <v>321</v>
      </c>
      <c r="AQ916" s="306"/>
      <c r="AR916" s="306"/>
      <c r="AS916" s="306"/>
      <c r="AT916" s="306"/>
      <c r="AU916" s="306"/>
      <c r="AV916" s="306"/>
      <c r="AW916" s="306"/>
      <c r="AX916" s="306"/>
      <c r="AY916">
        <f>COUNTA($C$916)</f>
        <v>1</v>
      </c>
    </row>
    <row r="917" spans="1:51" ht="30" customHeight="1" x14ac:dyDescent="0.15">
      <c r="A917" s="386">
        <v>7</v>
      </c>
      <c r="B917" s="386">
        <v>1</v>
      </c>
      <c r="C917" s="400" t="s">
        <v>704</v>
      </c>
      <c r="D917" s="400"/>
      <c r="E917" s="400"/>
      <c r="F917" s="400"/>
      <c r="G917" s="400"/>
      <c r="H917" s="400"/>
      <c r="I917" s="400"/>
      <c r="J917" s="401" t="s">
        <v>633</v>
      </c>
      <c r="K917" s="402"/>
      <c r="L917" s="402"/>
      <c r="M917" s="402"/>
      <c r="N917" s="402"/>
      <c r="O917" s="402"/>
      <c r="P917" s="410" t="s">
        <v>698</v>
      </c>
      <c r="Q917" s="410"/>
      <c r="R917" s="410"/>
      <c r="S917" s="410"/>
      <c r="T917" s="410"/>
      <c r="U917" s="410"/>
      <c r="V917" s="410"/>
      <c r="W917" s="410"/>
      <c r="X917" s="410"/>
      <c r="Y917" s="303">
        <v>0</v>
      </c>
      <c r="Z917" s="304"/>
      <c r="AA917" s="304"/>
      <c r="AB917" s="305"/>
      <c r="AC917" s="412" t="s">
        <v>79</v>
      </c>
      <c r="AD917" s="412"/>
      <c r="AE917" s="412"/>
      <c r="AF917" s="412"/>
      <c r="AG917" s="412"/>
      <c r="AH917" s="309" t="s">
        <v>321</v>
      </c>
      <c r="AI917" s="310"/>
      <c r="AJ917" s="310"/>
      <c r="AK917" s="310"/>
      <c r="AL917" s="311" t="s">
        <v>321</v>
      </c>
      <c r="AM917" s="312"/>
      <c r="AN917" s="312"/>
      <c r="AO917" s="313"/>
      <c r="AP917" s="306" t="s">
        <v>321</v>
      </c>
      <c r="AQ917" s="306"/>
      <c r="AR917" s="306"/>
      <c r="AS917" s="306"/>
      <c r="AT917" s="306"/>
      <c r="AU917" s="306"/>
      <c r="AV917" s="306"/>
      <c r="AW917" s="306"/>
      <c r="AX917" s="306"/>
      <c r="AY917">
        <f>COUNTA($C$917)</f>
        <v>1</v>
      </c>
    </row>
    <row r="918" spans="1:51" ht="30" customHeight="1" x14ac:dyDescent="0.15">
      <c r="A918" s="386">
        <v>8</v>
      </c>
      <c r="B918" s="386">
        <v>1</v>
      </c>
      <c r="C918" s="400" t="s">
        <v>705</v>
      </c>
      <c r="D918" s="400"/>
      <c r="E918" s="400"/>
      <c r="F918" s="400"/>
      <c r="G918" s="400"/>
      <c r="H918" s="400"/>
      <c r="I918" s="400"/>
      <c r="J918" s="401" t="s">
        <v>633</v>
      </c>
      <c r="K918" s="402"/>
      <c r="L918" s="402"/>
      <c r="M918" s="402"/>
      <c r="N918" s="402"/>
      <c r="O918" s="402"/>
      <c r="P918" s="410" t="s">
        <v>698</v>
      </c>
      <c r="Q918" s="410"/>
      <c r="R918" s="410"/>
      <c r="S918" s="410"/>
      <c r="T918" s="410"/>
      <c r="U918" s="410"/>
      <c r="V918" s="410"/>
      <c r="W918" s="410"/>
      <c r="X918" s="410"/>
      <c r="Y918" s="303">
        <v>0</v>
      </c>
      <c r="Z918" s="304"/>
      <c r="AA918" s="304"/>
      <c r="AB918" s="305"/>
      <c r="AC918" s="412" t="s">
        <v>79</v>
      </c>
      <c r="AD918" s="412"/>
      <c r="AE918" s="412"/>
      <c r="AF918" s="412"/>
      <c r="AG918" s="412"/>
      <c r="AH918" s="309" t="s">
        <v>321</v>
      </c>
      <c r="AI918" s="310"/>
      <c r="AJ918" s="310"/>
      <c r="AK918" s="310"/>
      <c r="AL918" s="311" t="s">
        <v>321</v>
      </c>
      <c r="AM918" s="312"/>
      <c r="AN918" s="312"/>
      <c r="AO918" s="313"/>
      <c r="AP918" s="306" t="s">
        <v>321</v>
      </c>
      <c r="AQ918" s="306"/>
      <c r="AR918" s="306"/>
      <c r="AS918" s="306"/>
      <c r="AT918" s="306"/>
      <c r="AU918" s="306"/>
      <c r="AV918" s="306"/>
      <c r="AW918" s="306"/>
      <c r="AX918" s="306"/>
      <c r="AY918">
        <f>COUNTA($C$918)</f>
        <v>1</v>
      </c>
    </row>
    <row r="919" spans="1:51" ht="30" customHeight="1" x14ac:dyDescent="0.15">
      <c r="A919" s="386">
        <v>9</v>
      </c>
      <c r="B919" s="386">
        <v>1</v>
      </c>
      <c r="C919" s="400" t="s">
        <v>706</v>
      </c>
      <c r="D919" s="400"/>
      <c r="E919" s="400"/>
      <c r="F919" s="400"/>
      <c r="G919" s="400"/>
      <c r="H919" s="400"/>
      <c r="I919" s="400"/>
      <c r="J919" s="401" t="s">
        <v>633</v>
      </c>
      <c r="K919" s="402"/>
      <c r="L919" s="402"/>
      <c r="M919" s="402"/>
      <c r="N919" s="402"/>
      <c r="O919" s="402"/>
      <c r="P919" s="410" t="s">
        <v>698</v>
      </c>
      <c r="Q919" s="410"/>
      <c r="R919" s="410"/>
      <c r="S919" s="410"/>
      <c r="T919" s="410"/>
      <c r="U919" s="410"/>
      <c r="V919" s="410"/>
      <c r="W919" s="410"/>
      <c r="X919" s="410"/>
      <c r="Y919" s="303">
        <v>0</v>
      </c>
      <c r="Z919" s="304"/>
      <c r="AA919" s="304"/>
      <c r="AB919" s="305"/>
      <c r="AC919" s="412" t="s">
        <v>79</v>
      </c>
      <c r="AD919" s="412"/>
      <c r="AE919" s="412"/>
      <c r="AF919" s="412"/>
      <c r="AG919" s="412"/>
      <c r="AH919" s="309" t="s">
        <v>321</v>
      </c>
      <c r="AI919" s="310"/>
      <c r="AJ919" s="310"/>
      <c r="AK919" s="310"/>
      <c r="AL919" s="311" t="s">
        <v>321</v>
      </c>
      <c r="AM919" s="312"/>
      <c r="AN919" s="312"/>
      <c r="AO919" s="313"/>
      <c r="AP919" s="306" t="s">
        <v>321</v>
      </c>
      <c r="AQ919" s="306"/>
      <c r="AR919" s="306"/>
      <c r="AS919" s="306"/>
      <c r="AT919" s="306"/>
      <c r="AU919" s="306"/>
      <c r="AV919" s="306"/>
      <c r="AW919" s="306"/>
      <c r="AX919" s="306"/>
      <c r="AY919">
        <f>COUNTA($C$919)</f>
        <v>1</v>
      </c>
    </row>
    <row r="920" spans="1:51" ht="30" customHeight="1" x14ac:dyDescent="0.15">
      <c r="A920" s="386">
        <v>10</v>
      </c>
      <c r="B920" s="386">
        <v>1</v>
      </c>
      <c r="C920" s="400" t="s">
        <v>707</v>
      </c>
      <c r="D920" s="400"/>
      <c r="E920" s="400"/>
      <c r="F920" s="400"/>
      <c r="G920" s="400"/>
      <c r="H920" s="400"/>
      <c r="I920" s="400"/>
      <c r="J920" s="401" t="s">
        <v>633</v>
      </c>
      <c r="K920" s="402"/>
      <c r="L920" s="402"/>
      <c r="M920" s="402"/>
      <c r="N920" s="402"/>
      <c r="O920" s="402"/>
      <c r="P920" s="410" t="s">
        <v>698</v>
      </c>
      <c r="Q920" s="410"/>
      <c r="R920" s="410"/>
      <c r="S920" s="410"/>
      <c r="T920" s="410"/>
      <c r="U920" s="410"/>
      <c r="V920" s="410"/>
      <c r="W920" s="410"/>
      <c r="X920" s="410"/>
      <c r="Y920" s="303">
        <v>0</v>
      </c>
      <c r="Z920" s="304"/>
      <c r="AA920" s="304"/>
      <c r="AB920" s="305"/>
      <c r="AC920" s="412" t="s">
        <v>79</v>
      </c>
      <c r="AD920" s="412"/>
      <c r="AE920" s="412"/>
      <c r="AF920" s="412"/>
      <c r="AG920" s="412"/>
      <c r="AH920" s="309" t="s">
        <v>321</v>
      </c>
      <c r="AI920" s="310"/>
      <c r="AJ920" s="310"/>
      <c r="AK920" s="310"/>
      <c r="AL920" s="311" t="s">
        <v>321</v>
      </c>
      <c r="AM920" s="312"/>
      <c r="AN920" s="312"/>
      <c r="AO920" s="313"/>
      <c r="AP920" s="306" t="s">
        <v>321</v>
      </c>
      <c r="AQ920" s="306"/>
      <c r="AR920" s="306"/>
      <c r="AS920" s="306"/>
      <c r="AT920" s="306"/>
      <c r="AU920" s="306"/>
      <c r="AV920" s="306"/>
      <c r="AW920" s="306"/>
      <c r="AX920" s="306"/>
      <c r="AY920">
        <f>COUNTA($C$920)</f>
        <v>1</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9.9499999999999993"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283</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43.5" customHeight="1" x14ac:dyDescent="0.15">
      <c r="A944" s="386">
        <v>1</v>
      </c>
      <c r="B944" s="386">
        <v>1</v>
      </c>
      <c r="C944" s="400" t="s">
        <v>708</v>
      </c>
      <c r="D944" s="400"/>
      <c r="E944" s="400"/>
      <c r="F944" s="400"/>
      <c r="G944" s="400"/>
      <c r="H944" s="400"/>
      <c r="I944" s="400"/>
      <c r="J944" s="401" t="s">
        <v>633</v>
      </c>
      <c r="K944" s="402"/>
      <c r="L944" s="402"/>
      <c r="M944" s="402"/>
      <c r="N944" s="402"/>
      <c r="O944" s="402"/>
      <c r="P944" s="410" t="s">
        <v>709</v>
      </c>
      <c r="Q944" s="410"/>
      <c r="R944" s="410"/>
      <c r="S944" s="410"/>
      <c r="T944" s="410"/>
      <c r="U944" s="410"/>
      <c r="V944" s="410"/>
      <c r="W944" s="410"/>
      <c r="X944" s="410"/>
      <c r="Y944" s="303"/>
      <c r="Z944" s="304"/>
      <c r="AA944" s="304"/>
      <c r="AB944" s="305"/>
      <c r="AC944" s="411" t="s">
        <v>79</v>
      </c>
      <c r="AD944" s="413"/>
      <c r="AE944" s="413"/>
      <c r="AF944" s="413"/>
      <c r="AG944" s="413"/>
      <c r="AH944" s="403" t="s">
        <v>321</v>
      </c>
      <c r="AI944" s="404"/>
      <c r="AJ944" s="404"/>
      <c r="AK944" s="404"/>
      <c r="AL944" s="311" t="s">
        <v>321</v>
      </c>
      <c r="AM944" s="312"/>
      <c r="AN944" s="312"/>
      <c r="AO944" s="313"/>
      <c r="AP944" s="306" t="s">
        <v>321</v>
      </c>
      <c r="AQ944" s="306"/>
      <c r="AR944" s="306"/>
      <c r="AS944" s="306"/>
      <c r="AT944" s="306"/>
      <c r="AU944" s="306"/>
      <c r="AV944" s="306"/>
      <c r="AW944" s="306"/>
      <c r="AX944" s="306"/>
      <c r="AY944">
        <f t="shared" si="120"/>
        <v>1</v>
      </c>
    </row>
    <row r="945" spans="1:51" ht="43.5" customHeight="1" x14ac:dyDescent="0.15">
      <c r="A945" s="386">
        <v>2</v>
      </c>
      <c r="B945" s="386">
        <v>1</v>
      </c>
      <c r="C945" s="400" t="s">
        <v>710</v>
      </c>
      <c r="D945" s="400"/>
      <c r="E945" s="400"/>
      <c r="F945" s="400"/>
      <c r="G945" s="400"/>
      <c r="H945" s="400"/>
      <c r="I945" s="400"/>
      <c r="J945" s="401" t="s">
        <v>633</v>
      </c>
      <c r="K945" s="402"/>
      <c r="L945" s="402"/>
      <c r="M945" s="402"/>
      <c r="N945" s="402"/>
      <c r="O945" s="402"/>
      <c r="P945" s="410" t="s">
        <v>709</v>
      </c>
      <c r="Q945" s="410"/>
      <c r="R945" s="410"/>
      <c r="S945" s="410"/>
      <c r="T945" s="410"/>
      <c r="U945" s="410"/>
      <c r="V945" s="410"/>
      <c r="W945" s="410"/>
      <c r="X945" s="410"/>
      <c r="Y945" s="303"/>
      <c r="Z945" s="304"/>
      <c r="AA945" s="304"/>
      <c r="AB945" s="305"/>
      <c r="AC945" s="411" t="s">
        <v>79</v>
      </c>
      <c r="AD945" s="411"/>
      <c r="AE945" s="411"/>
      <c r="AF945" s="411"/>
      <c r="AG945" s="411"/>
      <c r="AH945" s="403" t="s">
        <v>321</v>
      </c>
      <c r="AI945" s="404"/>
      <c r="AJ945" s="404"/>
      <c r="AK945" s="404"/>
      <c r="AL945" s="311" t="s">
        <v>321</v>
      </c>
      <c r="AM945" s="312"/>
      <c r="AN945" s="312"/>
      <c r="AO945" s="313"/>
      <c r="AP945" s="306" t="s">
        <v>321</v>
      </c>
      <c r="AQ945" s="306"/>
      <c r="AR945" s="306"/>
      <c r="AS945" s="306"/>
      <c r="AT945" s="306"/>
      <c r="AU945" s="306"/>
      <c r="AV945" s="306"/>
      <c r="AW945" s="306"/>
      <c r="AX945" s="306"/>
      <c r="AY945">
        <f>COUNTA($C$945)</f>
        <v>1</v>
      </c>
    </row>
    <row r="946" spans="1:51" ht="43.5" customHeight="1" x14ac:dyDescent="0.15">
      <c r="A946" s="386">
        <v>3</v>
      </c>
      <c r="B946" s="386">
        <v>1</v>
      </c>
      <c r="C946" s="405" t="s">
        <v>711</v>
      </c>
      <c r="D946" s="400"/>
      <c r="E946" s="400"/>
      <c r="F946" s="400"/>
      <c r="G946" s="400"/>
      <c r="H946" s="400"/>
      <c r="I946" s="400"/>
      <c r="J946" s="401" t="s">
        <v>633</v>
      </c>
      <c r="K946" s="402"/>
      <c r="L946" s="402"/>
      <c r="M946" s="402"/>
      <c r="N946" s="402"/>
      <c r="O946" s="402"/>
      <c r="P946" s="409" t="s">
        <v>709</v>
      </c>
      <c r="Q946" s="410"/>
      <c r="R946" s="410"/>
      <c r="S946" s="410"/>
      <c r="T946" s="410"/>
      <c r="U946" s="410"/>
      <c r="V946" s="410"/>
      <c r="W946" s="410"/>
      <c r="X946" s="410"/>
      <c r="Y946" s="303"/>
      <c r="Z946" s="304"/>
      <c r="AA946" s="304"/>
      <c r="AB946" s="305"/>
      <c r="AC946" s="411" t="s">
        <v>79</v>
      </c>
      <c r="AD946" s="411"/>
      <c r="AE946" s="411"/>
      <c r="AF946" s="411"/>
      <c r="AG946" s="411"/>
      <c r="AH946" s="309" t="s">
        <v>321</v>
      </c>
      <c r="AI946" s="310"/>
      <c r="AJ946" s="310"/>
      <c r="AK946" s="310"/>
      <c r="AL946" s="311" t="s">
        <v>321</v>
      </c>
      <c r="AM946" s="312"/>
      <c r="AN946" s="312"/>
      <c r="AO946" s="313"/>
      <c r="AP946" s="306" t="s">
        <v>321</v>
      </c>
      <c r="AQ946" s="306"/>
      <c r="AR946" s="306"/>
      <c r="AS946" s="306"/>
      <c r="AT946" s="306"/>
      <c r="AU946" s="306"/>
      <c r="AV946" s="306"/>
      <c r="AW946" s="306"/>
      <c r="AX946" s="306"/>
      <c r="AY946">
        <f>COUNTA($C$946)</f>
        <v>1</v>
      </c>
    </row>
    <row r="947" spans="1:51" ht="43.5" customHeight="1" x14ac:dyDescent="0.15">
      <c r="A947" s="386">
        <v>4</v>
      </c>
      <c r="B947" s="386">
        <v>1</v>
      </c>
      <c r="C947" s="405" t="s">
        <v>712</v>
      </c>
      <c r="D947" s="400"/>
      <c r="E947" s="400"/>
      <c r="F947" s="400"/>
      <c r="G947" s="400"/>
      <c r="H947" s="400"/>
      <c r="I947" s="400"/>
      <c r="J947" s="401" t="s">
        <v>633</v>
      </c>
      <c r="K947" s="402"/>
      <c r="L947" s="402"/>
      <c r="M947" s="402"/>
      <c r="N947" s="402"/>
      <c r="O947" s="402"/>
      <c r="P947" s="409" t="s">
        <v>709</v>
      </c>
      <c r="Q947" s="410"/>
      <c r="R947" s="410"/>
      <c r="S947" s="410"/>
      <c r="T947" s="410"/>
      <c r="U947" s="410"/>
      <c r="V947" s="410"/>
      <c r="W947" s="410"/>
      <c r="X947" s="410"/>
      <c r="Y947" s="303"/>
      <c r="Z947" s="304"/>
      <c r="AA947" s="304"/>
      <c r="AB947" s="305"/>
      <c r="AC947" s="411" t="s">
        <v>79</v>
      </c>
      <c r="AD947" s="411"/>
      <c r="AE947" s="411"/>
      <c r="AF947" s="411"/>
      <c r="AG947" s="411"/>
      <c r="AH947" s="309" t="s">
        <v>321</v>
      </c>
      <c r="AI947" s="310"/>
      <c r="AJ947" s="310"/>
      <c r="AK947" s="310"/>
      <c r="AL947" s="311" t="s">
        <v>321</v>
      </c>
      <c r="AM947" s="312"/>
      <c r="AN947" s="312"/>
      <c r="AO947" s="313"/>
      <c r="AP947" s="306" t="s">
        <v>321</v>
      </c>
      <c r="AQ947" s="306"/>
      <c r="AR947" s="306"/>
      <c r="AS947" s="306"/>
      <c r="AT947" s="306"/>
      <c r="AU947" s="306"/>
      <c r="AV947" s="306"/>
      <c r="AW947" s="306"/>
      <c r="AX947" s="306"/>
      <c r="AY947">
        <f>COUNTA($C$947)</f>
        <v>1</v>
      </c>
    </row>
    <row r="948" spans="1:51" ht="43.5" customHeight="1" x14ac:dyDescent="0.15">
      <c r="A948" s="386">
        <v>5</v>
      </c>
      <c r="B948" s="386">
        <v>1</v>
      </c>
      <c r="C948" s="400" t="s">
        <v>713</v>
      </c>
      <c r="D948" s="400"/>
      <c r="E948" s="400"/>
      <c r="F948" s="400"/>
      <c r="G948" s="400"/>
      <c r="H948" s="400"/>
      <c r="I948" s="400"/>
      <c r="J948" s="401" t="s">
        <v>633</v>
      </c>
      <c r="K948" s="402"/>
      <c r="L948" s="402"/>
      <c r="M948" s="402"/>
      <c r="N948" s="402"/>
      <c r="O948" s="402"/>
      <c r="P948" s="410" t="s">
        <v>709</v>
      </c>
      <c r="Q948" s="410"/>
      <c r="R948" s="410"/>
      <c r="S948" s="410"/>
      <c r="T948" s="410"/>
      <c r="U948" s="410"/>
      <c r="V948" s="410"/>
      <c r="W948" s="410"/>
      <c r="X948" s="410"/>
      <c r="Y948" s="303"/>
      <c r="Z948" s="304"/>
      <c r="AA948" s="304"/>
      <c r="AB948" s="305"/>
      <c r="AC948" s="412" t="s">
        <v>79</v>
      </c>
      <c r="AD948" s="412"/>
      <c r="AE948" s="412"/>
      <c r="AF948" s="412"/>
      <c r="AG948" s="412"/>
      <c r="AH948" s="309" t="s">
        <v>321</v>
      </c>
      <c r="AI948" s="310"/>
      <c r="AJ948" s="310"/>
      <c r="AK948" s="310"/>
      <c r="AL948" s="311" t="s">
        <v>321</v>
      </c>
      <c r="AM948" s="312"/>
      <c r="AN948" s="312"/>
      <c r="AO948" s="313"/>
      <c r="AP948" s="306" t="s">
        <v>321</v>
      </c>
      <c r="AQ948" s="306"/>
      <c r="AR948" s="306"/>
      <c r="AS948" s="306"/>
      <c r="AT948" s="306"/>
      <c r="AU948" s="306"/>
      <c r="AV948" s="306"/>
      <c r="AW948" s="306"/>
      <c r="AX948" s="306"/>
      <c r="AY948">
        <f>COUNTA($C$948)</f>
        <v>1</v>
      </c>
    </row>
    <row r="949" spans="1:51" ht="43.5" customHeight="1" x14ac:dyDescent="0.15">
      <c r="A949" s="386">
        <v>6</v>
      </c>
      <c r="B949" s="386">
        <v>1</v>
      </c>
      <c r="C949" s="400" t="s">
        <v>714</v>
      </c>
      <c r="D949" s="400"/>
      <c r="E949" s="400"/>
      <c r="F949" s="400"/>
      <c r="G949" s="400"/>
      <c r="H949" s="400"/>
      <c r="I949" s="400"/>
      <c r="J949" s="401" t="s">
        <v>633</v>
      </c>
      <c r="K949" s="402"/>
      <c r="L949" s="402"/>
      <c r="M949" s="402"/>
      <c r="N949" s="402"/>
      <c r="O949" s="402"/>
      <c r="P949" s="410" t="s">
        <v>709</v>
      </c>
      <c r="Q949" s="410"/>
      <c r="R949" s="410"/>
      <c r="S949" s="410"/>
      <c r="T949" s="410"/>
      <c r="U949" s="410"/>
      <c r="V949" s="410"/>
      <c r="W949" s="410"/>
      <c r="X949" s="410"/>
      <c r="Y949" s="303"/>
      <c r="Z949" s="304"/>
      <c r="AA949" s="304"/>
      <c r="AB949" s="305"/>
      <c r="AC949" s="412" t="s">
        <v>79</v>
      </c>
      <c r="AD949" s="412"/>
      <c r="AE949" s="412"/>
      <c r="AF949" s="412"/>
      <c r="AG949" s="412"/>
      <c r="AH949" s="309" t="s">
        <v>321</v>
      </c>
      <c r="AI949" s="310"/>
      <c r="AJ949" s="310"/>
      <c r="AK949" s="310"/>
      <c r="AL949" s="311" t="s">
        <v>321</v>
      </c>
      <c r="AM949" s="312"/>
      <c r="AN949" s="312"/>
      <c r="AO949" s="313"/>
      <c r="AP949" s="306" t="s">
        <v>321</v>
      </c>
      <c r="AQ949" s="306"/>
      <c r="AR949" s="306"/>
      <c r="AS949" s="306"/>
      <c r="AT949" s="306"/>
      <c r="AU949" s="306"/>
      <c r="AV949" s="306"/>
      <c r="AW949" s="306"/>
      <c r="AX949" s="306"/>
      <c r="AY949">
        <f>COUNTA($C$949)</f>
        <v>1</v>
      </c>
    </row>
    <row r="950" spans="1:51" ht="43.5" customHeight="1" x14ac:dyDescent="0.15">
      <c r="A950" s="386">
        <v>7</v>
      </c>
      <c r="B950" s="386">
        <v>1</v>
      </c>
      <c r="C950" s="400" t="s">
        <v>715</v>
      </c>
      <c r="D950" s="400"/>
      <c r="E950" s="400"/>
      <c r="F950" s="400"/>
      <c r="G950" s="400"/>
      <c r="H950" s="400"/>
      <c r="I950" s="400"/>
      <c r="J950" s="401" t="s">
        <v>633</v>
      </c>
      <c r="K950" s="402"/>
      <c r="L950" s="402"/>
      <c r="M950" s="402"/>
      <c r="N950" s="402"/>
      <c r="O950" s="402"/>
      <c r="P950" s="410" t="s">
        <v>709</v>
      </c>
      <c r="Q950" s="410"/>
      <c r="R950" s="410"/>
      <c r="S950" s="410"/>
      <c r="T950" s="410"/>
      <c r="U950" s="410"/>
      <c r="V950" s="410"/>
      <c r="W950" s="410"/>
      <c r="X950" s="410"/>
      <c r="Y950" s="303"/>
      <c r="Z950" s="304"/>
      <c r="AA950" s="304"/>
      <c r="AB950" s="305"/>
      <c r="AC950" s="412" t="s">
        <v>79</v>
      </c>
      <c r="AD950" s="412"/>
      <c r="AE950" s="412"/>
      <c r="AF950" s="412"/>
      <c r="AG950" s="412"/>
      <c r="AH950" s="309" t="s">
        <v>321</v>
      </c>
      <c r="AI950" s="310"/>
      <c r="AJ950" s="310"/>
      <c r="AK950" s="310"/>
      <c r="AL950" s="311" t="s">
        <v>321</v>
      </c>
      <c r="AM950" s="312"/>
      <c r="AN950" s="312"/>
      <c r="AO950" s="313"/>
      <c r="AP950" s="306" t="s">
        <v>321</v>
      </c>
      <c r="AQ950" s="306"/>
      <c r="AR950" s="306"/>
      <c r="AS950" s="306"/>
      <c r="AT950" s="306"/>
      <c r="AU950" s="306"/>
      <c r="AV950" s="306"/>
      <c r="AW950" s="306"/>
      <c r="AX950" s="306"/>
      <c r="AY950">
        <f>COUNTA($C$950)</f>
        <v>1</v>
      </c>
    </row>
    <row r="951" spans="1:51" ht="43.5" customHeight="1" x14ac:dyDescent="0.15">
      <c r="A951" s="386">
        <v>8</v>
      </c>
      <c r="B951" s="386">
        <v>1</v>
      </c>
      <c r="C951" s="400" t="s">
        <v>716</v>
      </c>
      <c r="D951" s="400"/>
      <c r="E951" s="400"/>
      <c r="F951" s="400"/>
      <c r="G951" s="400"/>
      <c r="H951" s="400"/>
      <c r="I951" s="400"/>
      <c r="J951" s="401" t="s">
        <v>633</v>
      </c>
      <c r="K951" s="402"/>
      <c r="L951" s="402"/>
      <c r="M951" s="402"/>
      <c r="N951" s="402"/>
      <c r="O951" s="402"/>
      <c r="P951" s="410" t="s">
        <v>709</v>
      </c>
      <c r="Q951" s="410"/>
      <c r="R951" s="410"/>
      <c r="S951" s="410"/>
      <c r="T951" s="410"/>
      <c r="U951" s="410"/>
      <c r="V951" s="410"/>
      <c r="W951" s="410"/>
      <c r="X951" s="410"/>
      <c r="Y951" s="303"/>
      <c r="Z951" s="304"/>
      <c r="AA951" s="304"/>
      <c r="AB951" s="305"/>
      <c r="AC951" s="412" t="s">
        <v>79</v>
      </c>
      <c r="AD951" s="412"/>
      <c r="AE951" s="412"/>
      <c r="AF951" s="412"/>
      <c r="AG951" s="412"/>
      <c r="AH951" s="309" t="s">
        <v>321</v>
      </c>
      <c r="AI951" s="310"/>
      <c r="AJ951" s="310"/>
      <c r="AK951" s="310"/>
      <c r="AL951" s="311" t="s">
        <v>321</v>
      </c>
      <c r="AM951" s="312"/>
      <c r="AN951" s="312"/>
      <c r="AO951" s="313"/>
      <c r="AP951" s="306" t="s">
        <v>321</v>
      </c>
      <c r="AQ951" s="306"/>
      <c r="AR951" s="306"/>
      <c r="AS951" s="306"/>
      <c r="AT951" s="306"/>
      <c r="AU951" s="306"/>
      <c r="AV951" s="306"/>
      <c r="AW951" s="306"/>
      <c r="AX951" s="306"/>
      <c r="AY951">
        <f>COUNTA($C$951)</f>
        <v>1</v>
      </c>
    </row>
    <row r="952" spans="1:51" ht="43.5" customHeight="1" x14ac:dyDescent="0.15">
      <c r="A952" s="386">
        <v>9</v>
      </c>
      <c r="B952" s="386">
        <v>1</v>
      </c>
      <c r="C952" s="400" t="s">
        <v>717</v>
      </c>
      <c r="D952" s="400"/>
      <c r="E952" s="400"/>
      <c r="F952" s="400"/>
      <c r="G952" s="400"/>
      <c r="H952" s="400"/>
      <c r="I952" s="400"/>
      <c r="J952" s="401" t="s">
        <v>633</v>
      </c>
      <c r="K952" s="402"/>
      <c r="L952" s="402"/>
      <c r="M952" s="402"/>
      <c r="N952" s="402"/>
      <c r="O952" s="402"/>
      <c r="P952" s="410" t="s">
        <v>709</v>
      </c>
      <c r="Q952" s="410"/>
      <c r="R952" s="410"/>
      <c r="S952" s="410"/>
      <c r="T952" s="410"/>
      <c r="U952" s="410"/>
      <c r="V952" s="410"/>
      <c r="W952" s="410"/>
      <c r="X952" s="410"/>
      <c r="Y952" s="303"/>
      <c r="Z952" s="304"/>
      <c r="AA952" s="304"/>
      <c r="AB952" s="305"/>
      <c r="AC952" s="412" t="s">
        <v>79</v>
      </c>
      <c r="AD952" s="412"/>
      <c r="AE952" s="412"/>
      <c r="AF952" s="412"/>
      <c r="AG952" s="412"/>
      <c r="AH952" s="309" t="s">
        <v>321</v>
      </c>
      <c r="AI952" s="310"/>
      <c r="AJ952" s="310"/>
      <c r="AK952" s="310"/>
      <c r="AL952" s="311" t="s">
        <v>321</v>
      </c>
      <c r="AM952" s="312"/>
      <c r="AN952" s="312"/>
      <c r="AO952" s="313"/>
      <c r="AP952" s="306" t="s">
        <v>321</v>
      </c>
      <c r="AQ952" s="306"/>
      <c r="AR952" s="306"/>
      <c r="AS952" s="306"/>
      <c r="AT952" s="306"/>
      <c r="AU952" s="306"/>
      <c r="AV952" s="306"/>
      <c r="AW952" s="306"/>
      <c r="AX952" s="306"/>
      <c r="AY952">
        <f>COUNTA($C$952)</f>
        <v>1</v>
      </c>
    </row>
    <row r="953" spans="1:51" ht="43.5" customHeight="1" x14ac:dyDescent="0.15">
      <c r="A953" s="386">
        <v>10</v>
      </c>
      <c r="B953" s="386">
        <v>1</v>
      </c>
      <c r="C953" s="400" t="s">
        <v>718</v>
      </c>
      <c r="D953" s="400"/>
      <c r="E953" s="400"/>
      <c r="F953" s="400"/>
      <c r="G953" s="400"/>
      <c r="H953" s="400"/>
      <c r="I953" s="400"/>
      <c r="J953" s="401" t="s">
        <v>633</v>
      </c>
      <c r="K953" s="402"/>
      <c r="L953" s="402"/>
      <c r="M953" s="402"/>
      <c r="N953" s="402"/>
      <c r="O953" s="402"/>
      <c r="P953" s="410" t="s">
        <v>709</v>
      </c>
      <c r="Q953" s="410"/>
      <c r="R953" s="410"/>
      <c r="S953" s="410"/>
      <c r="T953" s="410"/>
      <c r="U953" s="410"/>
      <c r="V953" s="410"/>
      <c r="W953" s="410"/>
      <c r="X953" s="410"/>
      <c r="Y953" s="303"/>
      <c r="Z953" s="304"/>
      <c r="AA953" s="304"/>
      <c r="AB953" s="305"/>
      <c r="AC953" s="412" t="s">
        <v>79</v>
      </c>
      <c r="AD953" s="412"/>
      <c r="AE953" s="412"/>
      <c r="AF953" s="412"/>
      <c r="AG953" s="412"/>
      <c r="AH953" s="309" t="s">
        <v>321</v>
      </c>
      <c r="AI953" s="310"/>
      <c r="AJ953" s="310"/>
      <c r="AK953" s="310"/>
      <c r="AL953" s="311" t="s">
        <v>321</v>
      </c>
      <c r="AM953" s="312"/>
      <c r="AN953" s="312"/>
      <c r="AO953" s="313"/>
      <c r="AP953" s="306" t="s">
        <v>321</v>
      </c>
      <c r="AQ953" s="306"/>
      <c r="AR953" s="306"/>
      <c r="AS953" s="306"/>
      <c r="AT953" s="306"/>
      <c r="AU953" s="306"/>
      <c r="AV953" s="306"/>
      <c r="AW953" s="306"/>
      <c r="AX953" s="306"/>
      <c r="AY953">
        <f>COUNTA($C$953)</f>
        <v>1</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9.9499999999999993"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283</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1</v>
      </c>
    </row>
    <row r="977" spans="1:51" ht="30" customHeight="1" x14ac:dyDescent="0.15">
      <c r="A977" s="386">
        <v>1</v>
      </c>
      <c r="B977" s="386">
        <v>1</v>
      </c>
      <c r="C977" s="405" t="s">
        <v>719</v>
      </c>
      <c r="D977" s="400"/>
      <c r="E977" s="400"/>
      <c r="F977" s="400"/>
      <c r="G977" s="400"/>
      <c r="H977" s="400"/>
      <c r="I977" s="400"/>
      <c r="J977" s="401" t="s">
        <v>633</v>
      </c>
      <c r="K977" s="402"/>
      <c r="L977" s="402"/>
      <c r="M977" s="402"/>
      <c r="N977" s="402"/>
      <c r="O977" s="402"/>
      <c r="P977" s="409" t="s">
        <v>720</v>
      </c>
      <c r="Q977" s="410"/>
      <c r="R977" s="410"/>
      <c r="S977" s="410"/>
      <c r="T977" s="410"/>
      <c r="U977" s="410"/>
      <c r="V977" s="410"/>
      <c r="W977" s="410"/>
      <c r="X977" s="410"/>
      <c r="Y977" s="303">
        <v>408</v>
      </c>
      <c r="Z977" s="304"/>
      <c r="AA977" s="304"/>
      <c r="AB977" s="305"/>
      <c r="AC977" s="411" t="s">
        <v>79</v>
      </c>
      <c r="AD977" s="413"/>
      <c r="AE977" s="413"/>
      <c r="AF977" s="413"/>
      <c r="AG977" s="413"/>
      <c r="AH977" s="403" t="s">
        <v>321</v>
      </c>
      <c r="AI977" s="404"/>
      <c r="AJ977" s="404"/>
      <c r="AK977" s="404"/>
      <c r="AL977" s="311" t="s">
        <v>321</v>
      </c>
      <c r="AM977" s="312"/>
      <c r="AN977" s="312"/>
      <c r="AO977" s="313"/>
      <c r="AP977" s="306" t="s">
        <v>321</v>
      </c>
      <c r="AQ977" s="306"/>
      <c r="AR977" s="306"/>
      <c r="AS977" s="306"/>
      <c r="AT977" s="306"/>
      <c r="AU977" s="306"/>
      <c r="AV977" s="306"/>
      <c r="AW977" s="306"/>
      <c r="AX977" s="306"/>
      <c r="AY977">
        <f t="shared" si="121"/>
        <v>1</v>
      </c>
    </row>
    <row r="978" spans="1:51" ht="57" customHeight="1" x14ac:dyDescent="0.15">
      <c r="A978" s="386">
        <v>2</v>
      </c>
      <c r="B978" s="386">
        <v>1</v>
      </c>
      <c r="C978" s="405" t="s">
        <v>721</v>
      </c>
      <c r="D978" s="400"/>
      <c r="E978" s="400"/>
      <c r="F978" s="400"/>
      <c r="G978" s="400"/>
      <c r="H978" s="400"/>
      <c r="I978" s="400"/>
      <c r="J978" s="401">
        <v>2120001016320</v>
      </c>
      <c r="K978" s="402"/>
      <c r="L978" s="402"/>
      <c r="M978" s="402"/>
      <c r="N978" s="402"/>
      <c r="O978" s="402"/>
      <c r="P978" s="409" t="s">
        <v>730</v>
      </c>
      <c r="Q978" s="410"/>
      <c r="R978" s="410"/>
      <c r="S978" s="410"/>
      <c r="T978" s="410"/>
      <c r="U978" s="410"/>
      <c r="V978" s="410"/>
      <c r="W978" s="410"/>
      <c r="X978" s="410"/>
      <c r="Y978" s="303">
        <v>8</v>
      </c>
      <c r="Z978" s="304"/>
      <c r="AA978" s="304"/>
      <c r="AB978" s="305"/>
      <c r="AC978" s="411" t="s">
        <v>287</v>
      </c>
      <c r="AD978" s="411"/>
      <c r="AE978" s="411"/>
      <c r="AF978" s="411"/>
      <c r="AG978" s="411"/>
      <c r="AH978" s="403">
        <v>2</v>
      </c>
      <c r="AI978" s="404"/>
      <c r="AJ978" s="404"/>
      <c r="AK978" s="404"/>
      <c r="AL978" s="311">
        <v>99.7</v>
      </c>
      <c r="AM978" s="312"/>
      <c r="AN978" s="312"/>
      <c r="AO978" s="313"/>
      <c r="AP978" s="306"/>
      <c r="AQ978" s="306"/>
      <c r="AR978" s="306"/>
      <c r="AS978" s="306"/>
      <c r="AT978" s="306"/>
      <c r="AU978" s="306"/>
      <c r="AV978" s="306"/>
      <c r="AW978" s="306"/>
      <c r="AX978" s="306"/>
      <c r="AY978">
        <f>COUNTA($C$978)</f>
        <v>1</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9"/>
      <c r="Q979" s="410"/>
      <c r="R979" s="410"/>
      <c r="S979" s="410"/>
      <c r="T979" s="410"/>
      <c r="U979" s="410"/>
      <c r="V979" s="410"/>
      <c r="W979" s="410"/>
      <c r="X979" s="410"/>
      <c r="Y979" s="303"/>
      <c r="Z979" s="304"/>
      <c r="AA979" s="304"/>
      <c r="AB979" s="305"/>
      <c r="AC979" s="411"/>
      <c r="AD979" s="411"/>
      <c r="AE979" s="411"/>
      <c r="AF979" s="411"/>
      <c r="AG979" s="411"/>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9.9499999999999993"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283</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283</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283</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3" t="s">
        <v>247</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2" t="s">
        <v>262</v>
      </c>
      <c r="AM1106" s="943"/>
      <c r="AN1106" s="943"/>
      <c r="AO1106" s="62"/>
      <c r="AP1106" s="57"/>
      <c r="AQ1106" s="57"/>
      <c r="AR1106" s="57"/>
      <c r="AS1106" s="57"/>
      <c r="AT1106" s="57"/>
      <c r="AU1106" s="57"/>
      <c r="AV1106" s="57"/>
      <c r="AW1106" s="57"/>
      <c r="AX1106" s="58"/>
      <c r="AY1106">
        <f>COUNTIF($AO$1106,"☑")</f>
        <v>0</v>
      </c>
    </row>
    <row r="1107" spans="1:51" ht="9.9499999999999993"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6"/>
      <c r="E1109" s="262" t="s">
        <v>214</v>
      </c>
      <c r="F1109" s="876"/>
      <c r="G1109" s="876"/>
      <c r="H1109" s="876"/>
      <c r="I1109" s="876"/>
      <c r="J1109" s="262" t="s">
        <v>221</v>
      </c>
      <c r="K1109" s="262"/>
      <c r="L1109" s="262"/>
      <c r="M1109" s="262"/>
      <c r="N1109" s="262"/>
      <c r="O1109" s="262"/>
      <c r="P1109" s="330" t="s">
        <v>27</v>
      </c>
      <c r="Q1109" s="330"/>
      <c r="R1109" s="330"/>
      <c r="S1109" s="330"/>
      <c r="T1109" s="330"/>
      <c r="U1109" s="330"/>
      <c r="V1109" s="330"/>
      <c r="W1109" s="330"/>
      <c r="X1109" s="330"/>
      <c r="Y1109" s="262" t="s">
        <v>223</v>
      </c>
      <c r="Z1109" s="876"/>
      <c r="AA1109" s="876"/>
      <c r="AB1109" s="876"/>
      <c r="AC1109" s="262" t="s">
        <v>197</v>
      </c>
      <c r="AD1109" s="262"/>
      <c r="AE1109" s="262"/>
      <c r="AF1109" s="262"/>
      <c r="AG1109" s="262"/>
      <c r="AH1109" s="330" t="s">
        <v>210</v>
      </c>
      <c r="AI1109" s="331"/>
      <c r="AJ1109" s="331"/>
      <c r="AK1109" s="331"/>
      <c r="AL1109" s="331" t="s">
        <v>21</v>
      </c>
      <c r="AM1109" s="331"/>
      <c r="AN1109" s="331"/>
      <c r="AO1109" s="879"/>
      <c r="AP1109" s="408" t="s">
        <v>248</v>
      </c>
      <c r="AQ1109" s="408"/>
      <c r="AR1109" s="408"/>
      <c r="AS1109" s="408"/>
      <c r="AT1109" s="408"/>
      <c r="AU1109" s="408"/>
      <c r="AV1109" s="408"/>
      <c r="AW1109" s="408"/>
      <c r="AX1109" s="408"/>
    </row>
    <row r="1110" spans="1:51" ht="30" customHeight="1" x14ac:dyDescent="0.15">
      <c r="A1110" s="386">
        <v>1</v>
      </c>
      <c r="B1110" s="386">
        <v>1</v>
      </c>
      <c r="C1110" s="878"/>
      <c r="D1110" s="878"/>
      <c r="E1110" s="247" t="s">
        <v>657</v>
      </c>
      <c r="F1110" s="877"/>
      <c r="G1110" s="877"/>
      <c r="H1110" s="877"/>
      <c r="I1110" s="877"/>
      <c r="J1110" s="401" t="s">
        <v>657</v>
      </c>
      <c r="K1110" s="402"/>
      <c r="L1110" s="402"/>
      <c r="M1110" s="402"/>
      <c r="N1110" s="402"/>
      <c r="O1110" s="402"/>
      <c r="P1110" s="406" t="s">
        <v>657</v>
      </c>
      <c r="Q1110" s="302"/>
      <c r="R1110" s="302"/>
      <c r="S1110" s="302"/>
      <c r="T1110" s="302"/>
      <c r="U1110" s="302"/>
      <c r="V1110" s="302"/>
      <c r="W1110" s="302"/>
      <c r="X1110" s="302"/>
      <c r="Y1110" s="303" t="s">
        <v>657</v>
      </c>
      <c r="Z1110" s="304"/>
      <c r="AA1110" s="304"/>
      <c r="AB1110" s="305"/>
      <c r="AC1110" s="307"/>
      <c r="AD1110" s="308"/>
      <c r="AE1110" s="308"/>
      <c r="AF1110" s="308"/>
      <c r="AG1110" s="308"/>
      <c r="AH1110" s="309" t="s">
        <v>657</v>
      </c>
      <c r="AI1110" s="310"/>
      <c r="AJ1110" s="310"/>
      <c r="AK1110" s="310"/>
      <c r="AL1110" s="311" t="s">
        <v>657</v>
      </c>
      <c r="AM1110" s="312"/>
      <c r="AN1110" s="312"/>
      <c r="AO1110" s="313"/>
      <c r="AP1110" s="306" t="s">
        <v>657</v>
      </c>
      <c r="AQ1110" s="306"/>
      <c r="AR1110" s="306"/>
      <c r="AS1110" s="306"/>
      <c r="AT1110" s="306"/>
      <c r="AU1110" s="306"/>
      <c r="AV1110" s="306"/>
      <c r="AW1110" s="306"/>
      <c r="AX1110" s="306"/>
    </row>
    <row r="1111" spans="1:51" ht="30" hidden="1" customHeight="1" x14ac:dyDescent="0.15">
      <c r="A1111" s="386">
        <v>2</v>
      </c>
      <c r="B1111" s="386">
        <v>1</v>
      </c>
      <c r="C1111" s="878"/>
      <c r="D1111" s="878"/>
      <c r="E1111" s="877"/>
      <c r="F1111" s="877"/>
      <c r="G1111" s="877"/>
      <c r="H1111" s="877"/>
      <c r="I1111" s="877"/>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8"/>
      <c r="D1112" s="878"/>
      <c r="E1112" s="877"/>
      <c r="F1112" s="877"/>
      <c r="G1112" s="877"/>
      <c r="H1112" s="877"/>
      <c r="I1112" s="877"/>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8"/>
      <c r="D1113" s="878"/>
      <c r="E1113" s="877"/>
      <c r="F1113" s="877"/>
      <c r="G1113" s="877"/>
      <c r="H1113" s="877"/>
      <c r="I1113" s="877"/>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8"/>
      <c r="D1114" s="878"/>
      <c r="E1114" s="877"/>
      <c r="F1114" s="877"/>
      <c r="G1114" s="877"/>
      <c r="H1114" s="877"/>
      <c r="I1114" s="877"/>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8"/>
      <c r="D1115" s="878"/>
      <c r="E1115" s="877"/>
      <c r="F1115" s="877"/>
      <c r="G1115" s="877"/>
      <c r="H1115" s="877"/>
      <c r="I1115" s="877"/>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8"/>
      <c r="D1116" s="878"/>
      <c r="E1116" s="877"/>
      <c r="F1116" s="877"/>
      <c r="G1116" s="877"/>
      <c r="H1116" s="877"/>
      <c r="I1116" s="877"/>
      <c r="J1116" s="401"/>
      <c r="K1116" s="402"/>
      <c r="L1116" s="402"/>
      <c r="M1116" s="402"/>
      <c r="N1116" s="402"/>
      <c r="O1116" s="402"/>
      <c r="P1116" s="302"/>
      <c r="Q1116" s="302"/>
      <c r="R1116" s="302"/>
      <c r="S1116" s="302"/>
      <c r="T1116" s="302"/>
      <c r="U1116" s="302"/>
      <c r="V1116" s="302"/>
      <c r="W1116" s="302"/>
      <c r="X1116" s="302"/>
      <c r="Y1116" s="303">
        <v>1</v>
      </c>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8"/>
      <c r="D1117" s="878"/>
      <c r="E1117" s="877"/>
      <c r="F1117" s="877"/>
      <c r="G1117" s="877"/>
      <c r="H1117" s="877"/>
      <c r="I1117" s="877"/>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8"/>
      <c r="D1118" s="878"/>
      <c r="E1118" s="877"/>
      <c r="F1118" s="877"/>
      <c r="G1118" s="877"/>
      <c r="H1118" s="877"/>
      <c r="I1118" s="877"/>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8"/>
      <c r="D1119" s="878"/>
      <c r="E1119" s="877"/>
      <c r="F1119" s="877"/>
      <c r="G1119" s="877"/>
      <c r="H1119" s="877"/>
      <c r="I1119" s="877"/>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8"/>
      <c r="D1120" s="878"/>
      <c r="E1120" s="877"/>
      <c r="F1120" s="877"/>
      <c r="G1120" s="877"/>
      <c r="H1120" s="877"/>
      <c r="I1120" s="877"/>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8"/>
      <c r="D1121" s="878"/>
      <c r="E1121" s="877"/>
      <c r="F1121" s="877"/>
      <c r="G1121" s="877"/>
      <c r="H1121" s="877"/>
      <c r="I1121" s="877"/>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8"/>
      <c r="D1122" s="878"/>
      <c r="E1122" s="877"/>
      <c r="F1122" s="877"/>
      <c r="G1122" s="877"/>
      <c r="H1122" s="877"/>
      <c r="I1122" s="877"/>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8"/>
      <c r="D1123" s="878"/>
      <c r="E1123" s="877"/>
      <c r="F1123" s="877"/>
      <c r="G1123" s="877"/>
      <c r="H1123" s="877"/>
      <c r="I1123" s="877"/>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8"/>
      <c r="D1124" s="878"/>
      <c r="E1124" s="877"/>
      <c r="F1124" s="877"/>
      <c r="G1124" s="877"/>
      <c r="H1124" s="877"/>
      <c r="I1124" s="877"/>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8"/>
      <c r="D1125" s="878"/>
      <c r="E1125" s="877"/>
      <c r="F1125" s="877"/>
      <c r="G1125" s="877"/>
      <c r="H1125" s="877"/>
      <c r="I1125" s="877"/>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8"/>
      <c r="D1126" s="878"/>
      <c r="E1126" s="877"/>
      <c r="F1126" s="877"/>
      <c r="G1126" s="877"/>
      <c r="H1126" s="877"/>
      <c r="I1126" s="877"/>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8"/>
      <c r="D1127" s="878"/>
      <c r="E1127" s="247"/>
      <c r="F1127" s="877"/>
      <c r="G1127" s="877"/>
      <c r="H1127" s="877"/>
      <c r="I1127" s="877"/>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8"/>
      <c r="D1128" s="878"/>
      <c r="E1128" s="877"/>
      <c r="F1128" s="877"/>
      <c r="G1128" s="877"/>
      <c r="H1128" s="877"/>
      <c r="I1128" s="877"/>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8"/>
      <c r="D1129" s="878"/>
      <c r="E1129" s="877"/>
      <c r="F1129" s="877"/>
      <c r="G1129" s="877"/>
      <c r="H1129" s="877"/>
      <c r="I1129" s="877"/>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8"/>
      <c r="D1130" s="878"/>
      <c r="E1130" s="877"/>
      <c r="F1130" s="877"/>
      <c r="G1130" s="877"/>
      <c r="H1130" s="877"/>
      <c r="I1130" s="877"/>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8"/>
      <c r="D1131" s="878"/>
      <c r="E1131" s="877"/>
      <c r="F1131" s="877"/>
      <c r="G1131" s="877"/>
      <c r="H1131" s="877"/>
      <c r="I1131" s="877"/>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8"/>
      <c r="D1132" s="878"/>
      <c r="E1132" s="877"/>
      <c r="F1132" s="877"/>
      <c r="G1132" s="877"/>
      <c r="H1132" s="877"/>
      <c r="I1132" s="877"/>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8"/>
      <c r="D1133" s="878"/>
      <c r="E1133" s="877"/>
      <c r="F1133" s="877"/>
      <c r="G1133" s="877"/>
      <c r="H1133" s="877"/>
      <c r="I1133" s="877"/>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8"/>
      <c r="D1134" s="878"/>
      <c r="E1134" s="877"/>
      <c r="F1134" s="877"/>
      <c r="G1134" s="877"/>
      <c r="H1134" s="877"/>
      <c r="I1134" s="877"/>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8"/>
      <c r="D1135" s="878"/>
      <c r="E1135" s="877"/>
      <c r="F1135" s="877"/>
      <c r="G1135" s="877"/>
      <c r="H1135" s="877"/>
      <c r="I1135" s="877"/>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8"/>
      <c r="D1136" s="878"/>
      <c r="E1136" s="877"/>
      <c r="F1136" s="877"/>
      <c r="G1136" s="877"/>
      <c r="H1136" s="877"/>
      <c r="I1136" s="877"/>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8"/>
      <c r="D1137" s="878"/>
      <c r="E1137" s="877"/>
      <c r="F1137" s="877"/>
      <c r="G1137" s="877"/>
      <c r="H1137" s="877"/>
      <c r="I1137" s="877"/>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8"/>
      <c r="D1138" s="878"/>
      <c r="E1138" s="877"/>
      <c r="F1138" s="877"/>
      <c r="G1138" s="877"/>
      <c r="H1138" s="877"/>
      <c r="I1138" s="877"/>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8"/>
      <c r="D1139" s="878"/>
      <c r="E1139" s="877"/>
      <c r="F1139" s="877"/>
      <c r="G1139" s="877"/>
      <c r="H1139" s="877"/>
      <c r="I1139" s="877"/>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43" priority="14077">
      <formula>IF(RIGHT(TEXT(P14,"0.#"),1)=".",FALSE,TRUE)</formula>
    </cfRule>
    <cfRule type="expression" dxfId="2142" priority="14078">
      <formula>IF(RIGHT(TEXT(P14,"0.#"),1)=".",TRUE,FALSE)</formula>
    </cfRule>
  </conditionalFormatting>
  <conditionalFormatting sqref="AE32">
    <cfRule type="expression" dxfId="2141" priority="14067">
      <formula>IF(RIGHT(TEXT(AE32,"0.#"),1)=".",FALSE,TRUE)</formula>
    </cfRule>
    <cfRule type="expression" dxfId="2140" priority="14068">
      <formula>IF(RIGHT(TEXT(AE32,"0.#"),1)=".",TRUE,FALSE)</formula>
    </cfRule>
  </conditionalFormatting>
  <conditionalFormatting sqref="P18:AX18">
    <cfRule type="expression" dxfId="2139" priority="13953">
      <formula>IF(RIGHT(TEXT(P18,"0.#"),1)=".",FALSE,TRUE)</formula>
    </cfRule>
    <cfRule type="expression" dxfId="2138" priority="13954">
      <formula>IF(RIGHT(TEXT(P18,"0.#"),1)=".",TRUE,FALSE)</formula>
    </cfRule>
  </conditionalFormatting>
  <conditionalFormatting sqref="Y799">
    <cfRule type="expression" dxfId="2137" priority="13945">
      <formula>IF(RIGHT(TEXT(Y799,"0.#"),1)=".",FALSE,TRUE)</formula>
    </cfRule>
    <cfRule type="expression" dxfId="2136" priority="13946">
      <formula>IF(RIGHT(TEXT(Y799,"0.#"),1)=".",TRUE,FALSE)</formula>
    </cfRule>
  </conditionalFormatting>
  <conditionalFormatting sqref="Y830:Y837 Y828 Y817:Y824 Y804:Y811">
    <cfRule type="expression" dxfId="2135" priority="13727">
      <formula>IF(RIGHT(TEXT(Y804,"0.#"),1)=".",FALSE,TRUE)</formula>
    </cfRule>
    <cfRule type="expression" dxfId="2134" priority="13728">
      <formula>IF(RIGHT(TEXT(Y804,"0.#"),1)=".",TRUE,FALSE)</formula>
    </cfRule>
  </conditionalFormatting>
  <conditionalFormatting sqref="P16:AQ17 P15:AX15 P13:AX13">
    <cfRule type="expression" dxfId="2133" priority="13775">
      <formula>IF(RIGHT(TEXT(P13,"0.#"),1)=".",FALSE,TRUE)</formula>
    </cfRule>
    <cfRule type="expression" dxfId="2132" priority="13776">
      <formula>IF(RIGHT(TEXT(P13,"0.#"),1)=".",TRUE,FALSE)</formula>
    </cfRule>
  </conditionalFormatting>
  <conditionalFormatting sqref="P19:AJ19">
    <cfRule type="expression" dxfId="2131" priority="13773">
      <formula>IF(RIGHT(TEXT(P19,"0.#"),1)=".",FALSE,TRUE)</formula>
    </cfRule>
    <cfRule type="expression" dxfId="2130" priority="13774">
      <formula>IF(RIGHT(TEXT(P19,"0.#"),1)=".",TRUE,FALSE)</formula>
    </cfRule>
  </conditionalFormatting>
  <conditionalFormatting sqref="AE101 AQ101">
    <cfRule type="expression" dxfId="2129" priority="13765">
      <formula>IF(RIGHT(TEXT(AE101,"0.#"),1)=".",FALSE,TRUE)</formula>
    </cfRule>
    <cfRule type="expression" dxfId="2128" priority="13766">
      <formula>IF(RIGHT(TEXT(AE101,"0.#"),1)=".",TRUE,FALSE)</formula>
    </cfRule>
  </conditionalFormatting>
  <conditionalFormatting sqref="Y791:Y798">
    <cfRule type="expression" dxfId="2127" priority="13751">
      <formula>IF(RIGHT(TEXT(Y791,"0.#"),1)=".",FALSE,TRUE)</formula>
    </cfRule>
    <cfRule type="expression" dxfId="2126" priority="13752">
      <formula>IF(RIGHT(TEXT(Y791,"0.#"),1)=".",TRUE,FALSE)</formula>
    </cfRule>
  </conditionalFormatting>
  <conditionalFormatting sqref="AU799">
    <cfRule type="expression" dxfId="2125" priority="13747">
      <formula>IF(RIGHT(TEXT(AU799,"0.#"),1)=".",FALSE,TRUE)</formula>
    </cfRule>
    <cfRule type="expression" dxfId="2124" priority="13748">
      <formula>IF(RIGHT(TEXT(AU799,"0.#"),1)=".",TRUE,FALSE)</formula>
    </cfRule>
  </conditionalFormatting>
  <conditionalFormatting sqref="AU791:AU798">
    <cfRule type="expression" dxfId="2123" priority="13745">
      <formula>IF(RIGHT(TEXT(AU791,"0.#"),1)=".",FALSE,TRUE)</formula>
    </cfRule>
    <cfRule type="expression" dxfId="2122" priority="13746">
      <formula>IF(RIGHT(TEXT(AU791,"0.#"),1)=".",TRUE,FALSE)</formula>
    </cfRule>
  </conditionalFormatting>
  <conditionalFormatting sqref="Y829 Y803">
    <cfRule type="expression" dxfId="2121" priority="13731">
      <formula>IF(RIGHT(TEXT(Y803,"0.#"),1)=".",FALSE,TRUE)</formula>
    </cfRule>
    <cfRule type="expression" dxfId="2120" priority="13732">
      <formula>IF(RIGHT(TEXT(Y803,"0.#"),1)=".",TRUE,FALSE)</formula>
    </cfRule>
  </conditionalFormatting>
  <conditionalFormatting sqref="Y838 Y825 Y812">
    <cfRule type="expression" dxfId="2119" priority="13729">
      <formula>IF(RIGHT(TEXT(Y812,"0.#"),1)=".",FALSE,TRUE)</formula>
    </cfRule>
    <cfRule type="expression" dxfId="2118" priority="13730">
      <formula>IF(RIGHT(TEXT(Y812,"0.#"),1)=".",TRUE,FALSE)</formula>
    </cfRule>
  </conditionalFormatting>
  <conditionalFormatting sqref="AU829 AU803">
    <cfRule type="expression" dxfId="2117" priority="13725">
      <formula>IF(RIGHT(TEXT(AU803,"0.#"),1)=".",FALSE,TRUE)</formula>
    </cfRule>
    <cfRule type="expression" dxfId="2116" priority="13726">
      <formula>IF(RIGHT(TEXT(AU803,"0.#"),1)=".",TRUE,FALSE)</formula>
    </cfRule>
  </conditionalFormatting>
  <conditionalFormatting sqref="AU838 AU825 AU812">
    <cfRule type="expression" dxfId="2115" priority="13723">
      <formula>IF(RIGHT(TEXT(AU812,"0.#"),1)=".",FALSE,TRUE)</formula>
    </cfRule>
    <cfRule type="expression" dxfId="2114" priority="13724">
      <formula>IF(RIGHT(TEXT(AU812,"0.#"),1)=".",TRUE,FALSE)</formula>
    </cfRule>
  </conditionalFormatting>
  <conditionalFormatting sqref="AU830:AU837 AU828 AU817:AU824 AU804:AU811">
    <cfRule type="expression" dxfId="2113" priority="13721">
      <formula>IF(RIGHT(TEXT(AU804,"0.#"),1)=".",FALSE,TRUE)</formula>
    </cfRule>
    <cfRule type="expression" dxfId="2112" priority="13722">
      <formula>IF(RIGHT(TEXT(AU804,"0.#"),1)=".",TRUE,FALSE)</formula>
    </cfRule>
  </conditionalFormatting>
  <conditionalFormatting sqref="AM87">
    <cfRule type="expression" dxfId="2111" priority="13375">
      <formula>IF(RIGHT(TEXT(AM87,"0.#"),1)=".",FALSE,TRUE)</formula>
    </cfRule>
    <cfRule type="expression" dxfId="2110" priority="13376">
      <formula>IF(RIGHT(TEXT(AM87,"0.#"),1)=".",TRUE,FALSE)</formula>
    </cfRule>
  </conditionalFormatting>
  <conditionalFormatting sqref="AE55">
    <cfRule type="expression" dxfId="2109" priority="13443">
      <formula>IF(RIGHT(TEXT(AE55,"0.#"),1)=".",FALSE,TRUE)</formula>
    </cfRule>
    <cfRule type="expression" dxfId="2108" priority="13444">
      <formula>IF(RIGHT(TEXT(AE55,"0.#"),1)=".",TRUE,FALSE)</formula>
    </cfRule>
  </conditionalFormatting>
  <conditionalFormatting sqref="AI55">
    <cfRule type="expression" dxfId="2107" priority="13441">
      <formula>IF(RIGHT(TEXT(AI55,"0.#"),1)=".",FALSE,TRUE)</formula>
    </cfRule>
    <cfRule type="expression" dxfId="2106" priority="13442">
      <formula>IF(RIGHT(TEXT(AI55,"0.#"),1)=".",TRUE,FALSE)</formula>
    </cfRule>
  </conditionalFormatting>
  <conditionalFormatting sqref="AM34">
    <cfRule type="expression" dxfId="2105" priority="13521">
      <formula>IF(RIGHT(TEXT(AM34,"0.#"),1)=".",FALSE,TRUE)</formula>
    </cfRule>
    <cfRule type="expression" dxfId="2104" priority="13522">
      <formula>IF(RIGHT(TEXT(AM34,"0.#"),1)=".",TRUE,FALSE)</formula>
    </cfRule>
  </conditionalFormatting>
  <conditionalFormatting sqref="AE33">
    <cfRule type="expression" dxfId="2103" priority="13535">
      <formula>IF(RIGHT(TEXT(AE33,"0.#"),1)=".",FALSE,TRUE)</formula>
    </cfRule>
    <cfRule type="expression" dxfId="2102" priority="13536">
      <formula>IF(RIGHT(TEXT(AE33,"0.#"),1)=".",TRUE,FALSE)</formula>
    </cfRule>
  </conditionalFormatting>
  <conditionalFormatting sqref="AE34">
    <cfRule type="expression" dxfId="2101" priority="13533">
      <formula>IF(RIGHT(TEXT(AE34,"0.#"),1)=".",FALSE,TRUE)</formula>
    </cfRule>
    <cfRule type="expression" dxfId="2100" priority="13534">
      <formula>IF(RIGHT(TEXT(AE34,"0.#"),1)=".",TRUE,FALSE)</formula>
    </cfRule>
  </conditionalFormatting>
  <conditionalFormatting sqref="AI34">
    <cfRule type="expression" dxfId="2099" priority="13531">
      <formula>IF(RIGHT(TEXT(AI34,"0.#"),1)=".",FALSE,TRUE)</formula>
    </cfRule>
    <cfRule type="expression" dxfId="2098" priority="13532">
      <formula>IF(RIGHT(TEXT(AI34,"0.#"),1)=".",TRUE,FALSE)</formula>
    </cfRule>
  </conditionalFormatting>
  <conditionalFormatting sqref="AI33">
    <cfRule type="expression" dxfId="2097" priority="13529">
      <formula>IF(RIGHT(TEXT(AI33,"0.#"),1)=".",FALSE,TRUE)</formula>
    </cfRule>
    <cfRule type="expression" dxfId="2096" priority="13530">
      <formula>IF(RIGHT(TEXT(AI33,"0.#"),1)=".",TRUE,FALSE)</formula>
    </cfRule>
  </conditionalFormatting>
  <conditionalFormatting sqref="AI32">
    <cfRule type="expression" dxfId="2095" priority="13527">
      <formula>IF(RIGHT(TEXT(AI32,"0.#"),1)=".",FALSE,TRUE)</formula>
    </cfRule>
    <cfRule type="expression" dxfId="2094" priority="13528">
      <formula>IF(RIGHT(TEXT(AI32,"0.#"),1)=".",TRUE,FALSE)</formula>
    </cfRule>
  </conditionalFormatting>
  <conditionalFormatting sqref="AM32">
    <cfRule type="expression" dxfId="2093" priority="13525">
      <formula>IF(RIGHT(TEXT(AM32,"0.#"),1)=".",FALSE,TRUE)</formula>
    </cfRule>
    <cfRule type="expression" dxfId="2092" priority="13526">
      <formula>IF(RIGHT(TEXT(AM32,"0.#"),1)=".",TRUE,FALSE)</formula>
    </cfRule>
  </conditionalFormatting>
  <conditionalFormatting sqref="AM33">
    <cfRule type="expression" dxfId="2091" priority="13523">
      <formula>IF(RIGHT(TEXT(AM33,"0.#"),1)=".",FALSE,TRUE)</formula>
    </cfRule>
    <cfRule type="expression" dxfId="2090" priority="13524">
      <formula>IF(RIGHT(TEXT(AM33,"0.#"),1)=".",TRUE,FALSE)</formula>
    </cfRule>
  </conditionalFormatting>
  <conditionalFormatting sqref="AQ32:AQ34">
    <cfRule type="expression" dxfId="2089" priority="13515">
      <formula>IF(RIGHT(TEXT(AQ32,"0.#"),1)=".",FALSE,TRUE)</formula>
    </cfRule>
    <cfRule type="expression" dxfId="2088" priority="13516">
      <formula>IF(RIGHT(TEXT(AQ32,"0.#"),1)=".",TRUE,FALSE)</formula>
    </cfRule>
  </conditionalFormatting>
  <conditionalFormatting sqref="AU32:AU34">
    <cfRule type="expression" dxfId="2087" priority="13513">
      <formula>IF(RIGHT(TEXT(AU32,"0.#"),1)=".",FALSE,TRUE)</formula>
    </cfRule>
    <cfRule type="expression" dxfId="2086" priority="13514">
      <formula>IF(RIGHT(TEXT(AU32,"0.#"),1)=".",TRUE,FALSE)</formula>
    </cfRule>
  </conditionalFormatting>
  <conditionalFormatting sqref="AE53">
    <cfRule type="expression" dxfId="2085" priority="13447">
      <formula>IF(RIGHT(TEXT(AE53,"0.#"),1)=".",FALSE,TRUE)</formula>
    </cfRule>
    <cfRule type="expression" dxfId="2084" priority="13448">
      <formula>IF(RIGHT(TEXT(AE53,"0.#"),1)=".",TRUE,FALSE)</formula>
    </cfRule>
  </conditionalFormatting>
  <conditionalFormatting sqref="AE54">
    <cfRule type="expression" dxfId="2083" priority="13445">
      <formula>IF(RIGHT(TEXT(AE54,"0.#"),1)=".",FALSE,TRUE)</formula>
    </cfRule>
    <cfRule type="expression" dxfId="2082" priority="13446">
      <formula>IF(RIGHT(TEXT(AE54,"0.#"),1)=".",TRUE,FALSE)</formula>
    </cfRule>
  </conditionalFormatting>
  <conditionalFormatting sqref="AI54">
    <cfRule type="expression" dxfId="2081" priority="13439">
      <formula>IF(RIGHT(TEXT(AI54,"0.#"),1)=".",FALSE,TRUE)</formula>
    </cfRule>
    <cfRule type="expression" dxfId="2080" priority="13440">
      <formula>IF(RIGHT(TEXT(AI54,"0.#"),1)=".",TRUE,FALSE)</formula>
    </cfRule>
  </conditionalFormatting>
  <conditionalFormatting sqref="AI53">
    <cfRule type="expression" dxfId="2079" priority="13437">
      <formula>IF(RIGHT(TEXT(AI53,"0.#"),1)=".",FALSE,TRUE)</formula>
    </cfRule>
    <cfRule type="expression" dxfId="2078" priority="13438">
      <formula>IF(RIGHT(TEXT(AI53,"0.#"),1)=".",TRUE,FALSE)</formula>
    </cfRule>
  </conditionalFormatting>
  <conditionalFormatting sqref="AM53">
    <cfRule type="expression" dxfId="2077" priority="13435">
      <formula>IF(RIGHT(TEXT(AM53,"0.#"),1)=".",FALSE,TRUE)</formula>
    </cfRule>
    <cfRule type="expression" dxfId="2076" priority="13436">
      <formula>IF(RIGHT(TEXT(AM53,"0.#"),1)=".",TRUE,FALSE)</formula>
    </cfRule>
  </conditionalFormatting>
  <conditionalFormatting sqref="AM54">
    <cfRule type="expression" dxfId="2075" priority="13433">
      <formula>IF(RIGHT(TEXT(AM54,"0.#"),1)=".",FALSE,TRUE)</formula>
    </cfRule>
    <cfRule type="expression" dxfId="2074" priority="13434">
      <formula>IF(RIGHT(TEXT(AM54,"0.#"),1)=".",TRUE,FALSE)</formula>
    </cfRule>
  </conditionalFormatting>
  <conditionalFormatting sqref="AM55">
    <cfRule type="expression" dxfId="2073" priority="13431">
      <formula>IF(RIGHT(TEXT(AM55,"0.#"),1)=".",FALSE,TRUE)</formula>
    </cfRule>
    <cfRule type="expression" dxfId="2072" priority="13432">
      <formula>IF(RIGHT(TEXT(AM55,"0.#"),1)=".",TRUE,FALSE)</formula>
    </cfRule>
  </conditionalFormatting>
  <conditionalFormatting sqref="AE60">
    <cfRule type="expression" dxfId="2071" priority="13417">
      <formula>IF(RIGHT(TEXT(AE60,"0.#"),1)=".",FALSE,TRUE)</formula>
    </cfRule>
    <cfRule type="expression" dxfId="2070" priority="13418">
      <formula>IF(RIGHT(TEXT(AE60,"0.#"),1)=".",TRUE,FALSE)</formula>
    </cfRule>
  </conditionalFormatting>
  <conditionalFormatting sqref="AE61">
    <cfRule type="expression" dxfId="2069" priority="13415">
      <formula>IF(RIGHT(TEXT(AE61,"0.#"),1)=".",FALSE,TRUE)</formula>
    </cfRule>
    <cfRule type="expression" dxfId="2068" priority="13416">
      <formula>IF(RIGHT(TEXT(AE61,"0.#"),1)=".",TRUE,FALSE)</formula>
    </cfRule>
  </conditionalFormatting>
  <conditionalFormatting sqref="AE62">
    <cfRule type="expression" dxfId="2067" priority="13413">
      <formula>IF(RIGHT(TEXT(AE62,"0.#"),1)=".",FALSE,TRUE)</formula>
    </cfRule>
    <cfRule type="expression" dxfId="2066" priority="13414">
      <formula>IF(RIGHT(TEXT(AE62,"0.#"),1)=".",TRUE,FALSE)</formula>
    </cfRule>
  </conditionalFormatting>
  <conditionalFormatting sqref="AI62">
    <cfRule type="expression" dxfId="2065" priority="13411">
      <formula>IF(RIGHT(TEXT(AI62,"0.#"),1)=".",FALSE,TRUE)</formula>
    </cfRule>
    <cfRule type="expression" dxfId="2064" priority="13412">
      <formula>IF(RIGHT(TEXT(AI62,"0.#"),1)=".",TRUE,FALSE)</formula>
    </cfRule>
  </conditionalFormatting>
  <conditionalFormatting sqref="AI61">
    <cfRule type="expression" dxfId="2063" priority="13409">
      <formula>IF(RIGHT(TEXT(AI61,"0.#"),1)=".",FALSE,TRUE)</formula>
    </cfRule>
    <cfRule type="expression" dxfId="2062" priority="13410">
      <formula>IF(RIGHT(TEXT(AI61,"0.#"),1)=".",TRUE,FALSE)</formula>
    </cfRule>
  </conditionalFormatting>
  <conditionalFormatting sqref="AI60">
    <cfRule type="expression" dxfId="2061" priority="13407">
      <formula>IF(RIGHT(TEXT(AI60,"0.#"),1)=".",FALSE,TRUE)</formula>
    </cfRule>
    <cfRule type="expression" dxfId="2060" priority="13408">
      <formula>IF(RIGHT(TEXT(AI60,"0.#"),1)=".",TRUE,FALSE)</formula>
    </cfRule>
  </conditionalFormatting>
  <conditionalFormatting sqref="AM60">
    <cfRule type="expression" dxfId="2059" priority="13405">
      <formula>IF(RIGHT(TEXT(AM60,"0.#"),1)=".",FALSE,TRUE)</formula>
    </cfRule>
    <cfRule type="expression" dxfId="2058" priority="13406">
      <formula>IF(RIGHT(TEXT(AM60,"0.#"),1)=".",TRUE,FALSE)</formula>
    </cfRule>
  </conditionalFormatting>
  <conditionalFormatting sqref="AM61">
    <cfRule type="expression" dxfId="2057" priority="13403">
      <formula>IF(RIGHT(TEXT(AM61,"0.#"),1)=".",FALSE,TRUE)</formula>
    </cfRule>
    <cfRule type="expression" dxfId="2056" priority="13404">
      <formula>IF(RIGHT(TEXT(AM61,"0.#"),1)=".",TRUE,FALSE)</formula>
    </cfRule>
  </conditionalFormatting>
  <conditionalFormatting sqref="AM62">
    <cfRule type="expression" dxfId="2055" priority="13401">
      <formula>IF(RIGHT(TEXT(AM62,"0.#"),1)=".",FALSE,TRUE)</formula>
    </cfRule>
    <cfRule type="expression" dxfId="2054" priority="13402">
      <formula>IF(RIGHT(TEXT(AM62,"0.#"),1)=".",TRUE,FALSE)</formula>
    </cfRule>
  </conditionalFormatting>
  <conditionalFormatting sqref="AE87">
    <cfRule type="expression" dxfId="2053" priority="13387">
      <formula>IF(RIGHT(TEXT(AE87,"0.#"),1)=".",FALSE,TRUE)</formula>
    </cfRule>
    <cfRule type="expression" dxfId="2052" priority="13388">
      <formula>IF(RIGHT(TEXT(AE87,"0.#"),1)=".",TRUE,FALSE)</formula>
    </cfRule>
  </conditionalFormatting>
  <conditionalFormatting sqref="AE88">
    <cfRule type="expression" dxfId="2051" priority="13385">
      <formula>IF(RIGHT(TEXT(AE88,"0.#"),1)=".",FALSE,TRUE)</formula>
    </cfRule>
    <cfRule type="expression" dxfId="2050" priority="13386">
      <formula>IF(RIGHT(TEXT(AE88,"0.#"),1)=".",TRUE,FALSE)</formula>
    </cfRule>
  </conditionalFormatting>
  <conditionalFormatting sqref="AE89">
    <cfRule type="expression" dxfId="2049" priority="13383">
      <formula>IF(RIGHT(TEXT(AE89,"0.#"),1)=".",FALSE,TRUE)</formula>
    </cfRule>
    <cfRule type="expression" dxfId="2048" priority="13384">
      <formula>IF(RIGHT(TEXT(AE89,"0.#"),1)=".",TRUE,FALSE)</formula>
    </cfRule>
  </conditionalFormatting>
  <conditionalFormatting sqref="AI89">
    <cfRule type="expression" dxfId="2047" priority="13381">
      <formula>IF(RIGHT(TEXT(AI89,"0.#"),1)=".",FALSE,TRUE)</formula>
    </cfRule>
    <cfRule type="expression" dxfId="2046" priority="13382">
      <formula>IF(RIGHT(TEXT(AI89,"0.#"),1)=".",TRUE,FALSE)</formula>
    </cfRule>
  </conditionalFormatting>
  <conditionalFormatting sqref="AI88">
    <cfRule type="expression" dxfId="2045" priority="13379">
      <formula>IF(RIGHT(TEXT(AI88,"0.#"),1)=".",FALSE,TRUE)</formula>
    </cfRule>
    <cfRule type="expression" dxfId="2044" priority="13380">
      <formula>IF(RIGHT(TEXT(AI88,"0.#"),1)=".",TRUE,FALSE)</formula>
    </cfRule>
  </conditionalFormatting>
  <conditionalFormatting sqref="AI87">
    <cfRule type="expression" dxfId="2043" priority="13377">
      <formula>IF(RIGHT(TEXT(AI87,"0.#"),1)=".",FALSE,TRUE)</formula>
    </cfRule>
    <cfRule type="expression" dxfId="2042" priority="13378">
      <formula>IF(RIGHT(TEXT(AI87,"0.#"),1)=".",TRUE,FALSE)</formula>
    </cfRule>
  </conditionalFormatting>
  <conditionalFormatting sqref="AM88">
    <cfRule type="expression" dxfId="2041" priority="13373">
      <formula>IF(RIGHT(TEXT(AM88,"0.#"),1)=".",FALSE,TRUE)</formula>
    </cfRule>
    <cfRule type="expression" dxfId="2040" priority="13374">
      <formula>IF(RIGHT(TEXT(AM88,"0.#"),1)=".",TRUE,FALSE)</formula>
    </cfRule>
  </conditionalFormatting>
  <conditionalFormatting sqref="AM89">
    <cfRule type="expression" dxfId="2039" priority="13371">
      <formula>IF(RIGHT(TEXT(AM89,"0.#"),1)=".",FALSE,TRUE)</formula>
    </cfRule>
    <cfRule type="expression" dxfId="2038" priority="13372">
      <formula>IF(RIGHT(TEXT(AM89,"0.#"),1)=".",TRUE,FALSE)</formula>
    </cfRule>
  </conditionalFormatting>
  <conditionalFormatting sqref="AE92">
    <cfRule type="expression" dxfId="2037" priority="13357">
      <formula>IF(RIGHT(TEXT(AE92,"0.#"),1)=".",FALSE,TRUE)</formula>
    </cfRule>
    <cfRule type="expression" dxfId="2036" priority="13358">
      <formula>IF(RIGHT(TEXT(AE92,"0.#"),1)=".",TRUE,FALSE)</formula>
    </cfRule>
  </conditionalFormatting>
  <conditionalFormatting sqref="AE93">
    <cfRule type="expression" dxfId="2035" priority="13355">
      <formula>IF(RIGHT(TEXT(AE93,"0.#"),1)=".",FALSE,TRUE)</formula>
    </cfRule>
    <cfRule type="expression" dxfId="2034" priority="13356">
      <formula>IF(RIGHT(TEXT(AE93,"0.#"),1)=".",TRUE,FALSE)</formula>
    </cfRule>
  </conditionalFormatting>
  <conditionalFormatting sqref="AE94">
    <cfRule type="expression" dxfId="2033" priority="13353">
      <formula>IF(RIGHT(TEXT(AE94,"0.#"),1)=".",FALSE,TRUE)</formula>
    </cfRule>
    <cfRule type="expression" dxfId="2032" priority="13354">
      <formula>IF(RIGHT(TEXT(AE94,"0.#"),1)=".",TRUE,FALSE)</formula>
    </cfRule>
  </conditionalFormatting>
  <conditionalFormatting sqref="AI94">
    <cfRule type="expression" dxfId="2031" priority="13351">
      <formula>IF(RIGHT(TEXT(AI94,"0.#"),1)=".",FALSE,TRUE)</formula>
    </cfRule>
    <cfRule type="expression" dxfId="2030" priority="13352">
      <formula>IF(RIGHT(TEXT(AI94,"0.#"),1)=".",TRUE,FALSE)</formula>
    </cfRule>
  </conditionalFormatting>
  <conditionalFormatting sqref="AI93">
    <cfRule type="expression" dxfId="2029" priority="13349">
      <formula>IF(RIGHT(TEXT(AI93,"0.#"),1)=".",FALSE,TRUE)</formula>
    </cfRule>
    <cfRule type="expression" dxfId="2028" priority="13350">
      <formula>IF(RIGHT(TEXT(AI93,"0.#"),1)=".",TRUE,FALSE)</formula>
    </cfRule>
  </conditionalFormatting>
  <conditionalFormatting sqref="AI92">
    <cfRule type="expression" dxfId="2027" priority="13347">
      <formula>IF(RIGHT(TEXT(AI92,"0.#"),1)=".",FALSE,TRUE)</formula>
    </cfRule>
    <cfRule type="expression" dxfId="2026" priority="13348">
      <formula>IF(RIGHT(TEXT(AI92,"0.#"),1)=".",TRUE,FALSE)</formula>
    </cfRule>
  </conditionalFormatting>
  <conditionalFormatting sqref="AM92">
    <cfRule type="expression" dxfId="2025" priority="13345">
      <formula>IF(RIGHT(TEXT(AM92,"0.#"),1)=".",FALSE,TRUE)</formula>
    </cfRule>
    <cfRule type="expression" dxfId="2024" priority="13346">
      <formula>IF(RIGHT(TEXT(AM92,"0.#"),1)=".",TRUE,FALSE)</formula>
    </cfRule>
  </conditionalFormatting>
  <conditionalFormatting sqref="AM93">
    <cfRule type="expression" dxfId="2023" priority="13343">
      <formula>IF(RIGHT(TEXT(AM93,"0.#"),1)=".",FALSE,TRUE)</formula>
    </cfRule>
    <cfRule type="expression" dxfId="2022" priority="13344">
      <formula>IF(RIGHT(TEXT(AM93,"0.#"),1)=".",TRUE,FALSE)</formula>
    </cfRule>
  </conditionalFormatting>
  <conditionalFormatting sqref="AM94">
    <cfRule type="expression" dxfId="2021" priority="13341">
      <formula>IF(RIGHT(TEXT(AM94,"0.#"),1)=".",FALSE,TRUE)</formula>
    </cfRule>
    <cfRule type="expression" dxfId="2020" priority="13342">
      <formula>IF(RIGHT(TEXT(AM94,"0.#"),1)=".",TRUE,FALSE)</formula>
    </cfRule>
  </conditionalFormatting>
  <conditionalFormatting sqref="AE97">
    <cfRule type="expression" dxfId="2019" priority="13327">
      <formula>IF(RIGHT(TEXT(AE97,"0.#"),1)=".",FALSE,TRUE)</formula>
    </cfRule>
    <cfRule type="expression" dxfId="2018" priority="13328">
      <formula>IF(RIGHT(TEXT(AE97,"0.#"),1)=".",TRUE,FALSE)</formula>
    </cfRule>
  </conditionalFormatting>
  <conditionalFormatting sqref="AE98">
    <cfRule type="expression" dxfId="2017" priority="13325">
      <formula>IF(RIGHT(TEXT(AE98,"0.#"),1)=".",FALSE,TRUE)</formula>
    </cfRule>
    <cfRule type="expression" dxfId="2016" priority="13326">
      <formula>IF(RIGHT(TEXT(AE98,"0.#"),1)=".",TRUE,FALSE)</formula>
    </cfRule>
  </conditionalFormatting>
  <conditionalFormatting sqref="AE99">
    <cfRule type="expression" dxfId="2015" priority="13323">
      <formula>IF(RIGHT(TEXT(AE99,"0.#"),1)=".",FALSE,TRUE)</formula>
    </cfRule>
    <cfRule type="expression" dxfId="2014" priority="13324">
      <formula>IF(RIGHT(TEXT(AE99,"0.#"),1)=".",TRUE,FALSE)</formula>
    </cfRule>
  </conditionalFormatting>
  <conditionalFormatting sqref="AI99">
    <cfRule type="expression" dxfId="2013" priority="13321">
      <formula>IF(RIGHT(TEXT(AI99,"0.#"),1)=".",FALSE,TRUE)</formula>
    </cfRule>
    <cfRule type="expression" dxfId="2012" priority="13322">
      <formula>IF(RIGHT(TEXT(AI99,"0.#"),1)=".",TRUE,FALSE)</formula>
    </cfRule>
  </conditionalFormatting>
  <conditionalFormatting sqref="AI98">
    <cfRule type="expression" dxfId="2011" priority="13319">
      <formula>IF(RIGHT(TEXT(AI98,"0.#"),1)=".",FALSE,TRUE)</formula>
    </cfRule>
    <cfRule type="expression" dxfId="2010" priority="13320">
      <formula>IF(RIGHT(TEXT(AI98,"0.#"),1)=".",TRUE,FALSE)</formula>
    </cfRule>
  </conditionalFormatting>
  <conditionalFormatting sqref="AI97">
    <cfRule type="expression" dxfId="2009" priority="13317">
      <formula>IF(RIGHT(TEXT(AI97,"0.#"),1)=".",FALSE,TRUE)</formula>
    </cfRule>
    <cfRule type="expression" dxfId="2008" priority="13318">
      <formula>IF(RIGHT(TEXT(AI97,"0.#"),1)=".",TRUE,FALSE)</formula>
    </cfRule>
  </conditionalFormatting>
  <conditionalFormatting sqref="AM97">
    <cfRule type="expression" dxfId="2007" priority="13315">
      <formula>IF(RIGHT(TEXT(AM97,"0.#"),1)=".",FALSE,TRUE)</formula>
    </cfRule>
    <cfRule type="expression" dxfId="2006" priority="13316">
      <formula>IF(RIGHT(TEXT(AM97,"0.#"),1)=".",TRUE,FALSE)</formula>
    </cfRule>
  </conditionalFormatting>
  <conditionalFormatting sqref="AM98">
    <cfRule type="expression" dxfId="2005" priority="13313">
      <formula>IF(RIGHT(TEXT(AM98,"0.#"),1)=".",FALSE,TRUE)</formula>
    </cfRule>
    <cfRule type="expression" dxfId="2004" priority="13314">
      <formula>IF(RIGHT(TEXT(AM98,"0.#"),1)=".",TRUE,FALSE)</formula>
    </cfRule>
  </conditionalFormatting>
  <conditionalFormatting sqref="AM99">
    <cfRule type="expression" dxfId="2003" priority="13311">
      <formula>IF(RIGHT(TEXT(AM99,"0.#"),1)=".",FALSE,TRUE)</formula>
    </cfRule>
    <cfRule type="expression" dxfId="2002" priority="13312">
      <formula>IF(RIGHT(TEXT(AM99,"0.#"),1)=".",TRUE,FALSE)</formula>
    </cfRule>
  </conditionalFormatting>
  <conditionalFormatting sqref="AI101">
    <cfRule type="expression" dxfId="2001" priority="13297">
      <formula>IF(RIGHT(TEXT(AI101,"0.#"),1)=".",FALSE,TRUE)</formula>
    </cfRule>
    <cfRule type="expression" dxfId="2000" priority="13298">
      <formula>IF(RIGHT(TEXT(AI101,"0.#"),1)=".",TRUE,FALSE)</formula>
    </cfRule>
  </conditionalFormatting>
  <conditionalFormatting sqref="AM101">
    <cfRule type="expression" dxfId="1999" priority="13295">
      <formula>IF(RIGHT(TEXT(AM101,"0.#"),1)=".",FALSE,TRUE)</formula>
    </cfRule>
    <cfRule type="expression" dxfId="1998" priority="13296">
      <formula>IF(RIGHT(TEXT(AM101,"0.#"),1)=".",TRUE,FALSE)</formula>
    </cfRule>
  </conditionalFormatting>
  <conditionalFormatting sqref="AE102">
    <cfRule type="expression" dxfId="1997" priority="13293">
      <formula>IF(RIGHT(TEXT(AE102,"0.#"),1)=".",FALSE,TRUE)</formula>
    </cfRule>
    <cfRule type="expression" dxfId="1996" priority="13294">
      <formula>IF(RIGHT(TEXT(AE102,"0.#"),1)=".",TRUE,FALSE)</formula>
    </cfRule>
  </conditionalFormatting>
  <conditionalFormatting sqref="AI102">
    <cfRule type="expression" dxfId="1995" priority="13291">
      <formula>IF(RIGHT(TEXT(AI102,"0.#"),1)=".",FALSE,TRUE)</formula>
    </cfRule>
    <cfRule type="expression" dxfId="1994" priority="13292">
      <formula>IF(RIGHT(TEXT(AI102,"0.#"),1)=".",TRUE,FALSE)</formula>
    </cfRule>
  </conditionalFormatting>
  <conditionalFormatting sqref="AM102">
    <cfRule type="expression" dxfId="1993" priority="13289">
      <formula>IF(RIGHT(TEXT(AM102,"0.#"),1)=".",FALSE,TRUE)</formula>
    </cfRule>
    <cfRule type="expression" dxfId="1992" priority="13290">
      <formula>IF(RIGHT(TEXT(AM102,"0.#"),1)=".",TRUE,FALSE)</formula>
    </cfRule>
  </conditionalFormatting>
  <conditionalFormatting sqref="AQ102">
    <cfRule type="expression" dxfId="1991" priority="13287">
      <formula>IF(RIGHT(TEXT(AQ102,"0.#"),1)=".",FALSE,TRUE)</formula>
    </cfRule>
    <cfRule type="expression" dxfId="1990" priority="13288">
      <formula>IF(RIGHT(TEXT(AQ102,"0.#"),1)=".",TRUE,FALSE)</formula>
    </cfRule>
  </conditionalFormatting>
  <conditionalFormatting sqref="AE104">
    <cfRule type="expression" dxfId="1989" priority="13285">
      <formula>IF(RIGHT(TEXT(AE104,"0.#"),1)=".",FALSE,TRUE)</formula>
    </cfRule>
    <cfRule type="expression" dxfId="1988" priority="13286">
      <formula>IF(RIGHT(TEXT(AE104,"0.#"),1)=".",TRUE,FALSE)</formula>
    </cfRule>
  </conditionalFormatting>
  <conditionalFormatting sqref="AI104">
    <cfRule type="expression" dxfId="1987" priority="13283">
      <formula>IF(RIGHT(TEXT(AI104,"0.#"),1)=".",FALSE,TRUE)</formula>
    </cfRule>
    <cfRule type="expression" dxfId="1986" priority="13284">
      <formula>IF(RIGHT(TEXT(AI104,"0.#"),1)=".",TRUE,FALSE)</formula>
    </cfRule>
  </conditionalFormatting>
  <conditionalFormatting sqref="AM104">
    <cfRule type="expression" dxfId="1985" priority="13281">
      <formula>IF(RIGHT(TEXT(AM104,"0.#"),1)=".",FALSE,TRUE)</formula>
    </cfRule>
    <cfRule type="expression" dxfId="1984" priority="13282">
      <formula>IF(RIGHT(TEXT(AM104,"0.#"),1)=".",TRUE,FALSE)</formula>
    </cfRule>
  </conditionalFormatting>
  <conditionalFormatting sqref="AE105">
    <cfRule type="expression" dxfId="1983" priority="13279">
      <formula>IF(RIGHT(TEXT(AE105,"0.#"),1)=".",FALSE,TRUE)</formula>
    </cfRule>
    <cfRule type="expression" dxfId="1982" priority="13280">
      <formula>IF(RIGHT(TEXT(AE105,"0.#"),1)=".",TRUE,FALSE)</formula>
    </cfRule>
  </conditionalFormatting>
  <conditionalFormatting sqref="AI105">
    <cfRule type="expression" dxfId="1981" priority="13277">
      <formula>IF(RIGHT(TEXT(AI105,"0.#"),1)=".",FALSE,TRUE)</formula>
    </cfRule>
    <cfRule type="expression" dxfId="1980" priority="13278">
      <formula>IF(RIGHT(TEXT(AI105,"0.#"),1)=".",TRUE,FALSE)</formula>
    </cfRule>
  </conditionalFormatting>
  <conditionalFormatting sqref="AM105">
    <cfRule type="expression" dxfId="1979" priority="13275">
      <formula>IF(RIGHT(TEXT(AM105,"0.#"),1)=".",FALSE,TRUE)</formula>
    </cfRule>
    <cfRule type="expression" dxfId="1978" priority="13276">
      <formula>IF(RIGHT(TEXT(AM105,"0.#"),1)=".",TRUE,FALSE)</formula>
    </cfRule>
  </conditionalFormatting>
  <conditionalFormatting sqref="AE107">
    <cfRule type="expression" dxfId="1977" priority="13271">
      <formula>IF(RIGHT(TEXT(AE107,"0.#"),1)=".",FALSE,TRUE)</formula>
    </cfRule>
    <cfRule type="expression" dxfId="1976" priority="13272">
      <formula>IF(RIGHT(TEXT(AE107,"0.#"),1)=".",TRUE,FALSE)</formula>
    </cfRule>
  </conditionalFormatting>
  <conditionalFormatting sqref="AI107">
    <cfRule type="expression" dxfId="1975" priority="13269">
      <formula>IF(RIGHT(TEXT(AI107,"0.#"),1)=".",FALSE,TRUE)</formula>
    </cfRule>
    <cfRule type="expression" dxfId="1974" priority="13270">
      <formula>IF(RIGHT(TEXT(AI107,"0.#"),1)=".",TRUE,FALSE)</formula>
    </cfRule>
  </conditionalFormatting>
  <conditionalFormatting sqref="AM107">
    <cfRule type="expression" dxfId="1973" priority="13267">
      <formula>IF(RIGHT(TEXT(AM107,"0.#"),1)=".",FALSE,TRUE)</formula>
    </cfRule>
    <cfRule type="expression" dxfId="1972" priority="13268">
      <formula>IF(RIGHT(TEXT(AM107,"0.#"),1)=".",TRUE,FALSE)</formula>
    </cfRule>
  </conditionalFormatting>
  <conditionalFormatting sqref="AE108">
    <cfRule type="expression" dxfId="1971" priority="13265">
      <formula>IF(RIGHT(TEXT(AE108,"0.#"),1)=".",FALSE,TRUE)</formula>
    </cfRule>
    <cfRule type="expression" dxfId="1970" priority="13266">
      <formula>IF(RIGHT(TEXT(AE108,"0.#"),1)=".",TRUE,FALSE)</formula>
    </cfRule>
  </conditionalFormatting>
  <conditionalFormatting sqref="AI108">
    <cfRule type="expression" dxfId="1969" priority="13263">
      <formula>IF(RIGHT(TEXT(AI108,"0.#"),1)=".",FALSE,TRUE)</formula>
    </cfRule>
    <cfRule type="expression" dxfId="1968" priority="13264">
      <formula>IF(RIGHT(TEXT(AI108,"0.#"),1)=".",TRUE,FALSE)</formula>
    </cfRule>
  </conditionalFormatting>
  <conditionalFormatting sqref="AM108">
    <cfRule type="expression" dxfId="1967" priority="13261">
      <formula>IF(RIGHT(TEXT(AM108,"0.#"),1)=".",FALSE,TRUE)</formula>
    </cfRule>
    <cfRule type="expression" dxfId="1966" priority="13262">
      <formula>IF(RIGHT(TEXT(AM108,"0.#"),1)=".",TRUE,FALSE)</formula>
    </cfRule>
  </conditionalFormatting>
  <conditionalFormatting sqref="AE110">
    <cfRule type="expression" dxfId="1965" priority="13257">
      <formula>IF(RIGHT(TEXT(AE110,"0.#"),1)=".",FALSE,TRUE)</formula>
    </cfRule>
    <cfRule type="expression" dxfId="1964" priority="13258">
      <formula>IF(RIGHT(TEXT(AE110,"0.#"),1)=".",TRUE,FALSE)</formula>
    </cfRule>
  </conditionalFormatting>
  <conditionalFormatting sqref="AI110">
    <cfRule type="expression" dxfId="1963" priority="13255">
      <formula>IF(RIGHT(TEXT(AI110,"0.#"),1)=".",FALSE,TRUE)</formula>
    </cfRule>
    <cfRule type="expression" dxfId="1962" priority="13256">
      <formula>IF(RIGHT(TEXT(AI110,"0.#"),1)=".",TRUE,FALSE)</formula>
    </cfRule>
  </conditionalFormatting>
  <conditionalFormatting sqref="AM110">
    <cfRule type="expression" dxfId="1961" priority="13253">
      <formula>IF(RIGHT(TEXT(AM110,"0.#"),1)=".",FALSE,TRUE)</formula>
    </cfRule>
    <cfRule type="expression" dxfId="1960" priority="13254">
      <formula>IF(RIGHT(TEXT(AM110,"0.#"),1)=".",TRUE,FALSE)</formula>
    </cfRule>
  </conditionalFormatting>
  <conditionalFormatting sqref="AE111">
    <cfRule type="expression" dxfId="1959" priority="13251">
      <formula>IF(RIGHT(TEXT(AE111,"0.#"),1)=".",FALSE,TRUE)</formula>
    </cfRule>
    <cfRule type="expression" dxfId="1958" priority="13252">
      <formula>IF(RIGHT(TEXT(AE111,"0.#"),1)=".",TRUE,FALSE)</formula>
    </cfRule>
  </conditionalFormatting>
  <conditionalFormatting sqref="AI111">
    <cfRule type="expression" dxfId="1957" priority="13249">
      <formula>IF(RIGHT(TEXT(AI111,"0.#"),1)=".",FALSE,TRUE)</formula>
    </cfRule>
    <cfRule type="expression" dxfId="1956" priority="13250">
      <formula>IF(RIGHT(TEXT(AI111,"0.#"),1)=".",TRUE,FALSE)</formula>
    </cfRule>
  </conditionalFormatting>
  <conditionalFormatting sqref="AM111">
    <cfRule type="expression" dxfId="1955" priority="13247">
      <formula>IF(RIGHT(TEXT(AM111,"0.#"),1)=".",FALSE,TRUE)</formula>
    </cfRule>
    <cfRule type="expression" dxfId="1954" priority="13248">
      <formula>IF(RIGHT(TEXT(AM111,"0.#"),1)=".",TRUE,FALSE)</formula>
    </cfRule>
  </conditionalFormatting>
  <conditionalFormatting sqref="AE113">
    <cfRule type="expression" dxfId="1953" priority="13243">
      <formula>IF(RIGHT(TEXT(AE113,"0.#"),1)=".",FALSE,TRUE)</formula>
    </cfRule>
    <cfRule type="expression" dxfId="1952" priority="13244">
      <formula>IF(RIGHT(TEXT(AE113,"0.#"),1)=".",TRUE,FALSE)</formula>
    </cfRule>
  </conditionalFormatting>
  <conditionalFormatting sqref="AI113">
    <cfRule type="expression" dxfId="1951" priority="13241">
      <formula>IF(RIGHT(TEXT(AI113,"0.#"),1)=".",FALSE,TRUE)</formula>
    </cfRule>
    <cfRule type="expression" dxfId="1950" priority="13242">
      <formula>IF(RIGHT(TEXT(AI113,"0.#"),1)=".",TRUE,FALSE)</formula>
    </cfRule>
  </conditionalFormatting>
  <conditionalFormatting sqref="AM113">
    <cfRule type="expression" dxfId="1949" priority="13239">
      <formula>IF(RIGHT(TEXT(AM113,"0.#"),1)=".",FALSE,TRUE)</formula>
    </cfRule>
    <cfRule type="expression" dxfId="1948" priority="13240">
      <formula>IF(RIGHT(TEXT(AM113,"0.#"),1)=".",TRUE,FALSE)</formula>
    </cfRule>
  </conditionalFormatting>
  <conditionalFormatting sqref="AE114">
    <cfRule type="expression" dxfId="1947" priority="13237">
      <formula>IF(RIGHT(TEXT(AE114,"0.#"),1)=".",FALSE,TRUE)</formula>
    </cfRule>
    <cfRule type="expression" dxfId="1946" priority="13238">
      <formula>IF(RIGHT(TEXT(AE114,"0.#"),1)=".",TRUE,FALSE)</formula>
    </cfRule>
  </conditionalFormatting>
  <conditionalFormatting sqref="AI114">
    <cfRule type="expression" dxfId="1945" priority="13235">
      <formula>IF(RIGHT(TEXT(AI114,"0.#"),1)=".",FALSE,TRUE)</formula>
    </cfRule>
    <cfRule type="expression" dxfId="1944" priority="13236">
      <formula>IF(RIGHT(TEXT(AI114,"0.#"),1)=".",TRUE,FALSE)</formula>
    </cfRule>
  </conditionalFormatting>
  <conditionalFormatting sqref="AM114">
    <cfRule type="expression" dxfId="1943" priority="13233">
      <formula>IF(RIGHT(TEXT(AM114,"0.#"),1)=".",FALSE,TRUE)</formula>
    </cfRule>
    <cfRule type="expression" dxfId="1942" priority="13234">
      <formula>IF(RIGHT(TEXT(AM114,"0.#"),1)=".",TRUE,FALSE)</formula>
    </cfRule>
  </conditionalFormatting>
  <conditionalFormatting sqref="AE116 AQ116">
    <cfRule type="expression" dxfId="1941" priority="13229">
      <formula>IF(RIGHT(TEXT(AE116,"0.#"),1)=".",FALSE,TRUE)</formula>
    </cfRule>
    <cfRule type="expression" dxfId="1940" priority="13230">
      <formula>IF(RIGHT(TEXT(AE116,"0.#"),1)=".",TRUE,FALSE)</formula>
    </cfRule>
  </conditionalFormatting>
  <conditionalFormatting sqref="AI116">
    <cfRule type="expression" dxfId="1939" priority="13227">
      <formula>IF(RIGHT(TEXT(AI116,"0.#"),1)=".",FALSE,TRUE)</formula>
    </cfRule>
    <cfRule type="expression" dxfId="1938" priority="13228">
      <formula>IF(RIGHT(TEXT(AI116,"0.#"),1)=".",TRUE,FALSE)</formula>
    </cfRule>
  </conditionalFormatting>
  <conditionalFormatting sqref="AM116">
    <cfRule type="expression" dxfId="1937" priority="13225">
      <formula>IF(RIGHT(TEXT(AM116,"0.#"),1)=".",FALSE,TRUE)</formula>
    </cfRule>
    <cfRule type="expression" dxfId="1936" priority="13226">
      <formula>IF(RIGHT(TEXT(AM116,"0.#"),1)=".",TRUE,FALSE)</formula>
    </cfRule>
  </conditionalFormatting>
  <conditionalFormatting sqref="AE117 AM117">
    <cfRule type="expression" dxfId="1935" priority="13223">
      <formula>IF(RIGHT(TEXT(AE117,"0.#"),1)=".",FALSE,TRUE)</formula>
    </cfRule>
    <cfRule type="expression" dxfId="1934" priority="13224">
      <formula>IF(RIGHT(TEXT(AE117,"0.#"),1)=".",TRUE,FALSE)</formula>
    </cfRule>
  </conditionalFormatting>
  <conditionalFormatting sqref="AI117">
    <cfRule type="expression" dxfId="1933" priority="13221">
      <formula>IF(RIGHT(TEXT(AI117,"0.#"),1)=".",FALSE,TRUE)</formula>
    </cfRule>
    <cfRule type="expression" dxfId="1932" priority="13222">
      <formula>IF(RIGHT(TEXT(AI117,"0.#"),1)=".",TRUE,FALSE)</formula>
    </cfRule>
  </conditionalFormatting>
  <conditionalFormatting sqref="AQ117">
    <cfRule type="expression" dxfId="1931" priority="13217">
      <formula>IF(RIGHT(TEXT(AQ117,"0.#"),1)=".",FALSE,TRUE)</formula>
    </cfRule>
    <cfRule type="expression" dxfId="1930" priority="13218">
      <formula>IF(RIGHT(TEXT(AQ117,"0.#"),1)=".",TRUE,FALSE)</formula>
    </cfRule>
  </conditionalFormatting>
  <conditionalFormatting sqref="AE119 AQ119">
    <cfRule type="expression" dxfId="1929" priority="13215">
      <formula>IF(RIGHT(TEXT(AE119,"0.#"),1)=".",FALSE,TRUE)</formula>
    </cfRule>
    <cfRule type="expression" dxfId="1928" priority="13216">
      <formula>IF(RIGHT(TEXT(AE119,"0.#"),1)=".",TRUE,FALSE)</formula>
    </cfRule>
  </conditionalFormatting>
  <conditionalFormatting sqref="AI119">
    <cfRule type="expression" dxfId="1927" priority="13213">
      <formula>IF(RIGHT(TEXT(AI119,"0.#"),1)=".",FALSE,TRUE)</formula>
    </cfRule>
    <cfRule type="expression" dxfId="1926" priority="13214">
      <formula>IF(RIGHT(TEXT(AI119,"0.#"),1)=".",TRUE,FALSE)</formula>
    </cfRule>
  </conditionalFormatting>
  <conditionalFormatting sqref="AM119">
    <cfRule type="expression" dxfId="1925" priority="13211">
      <formula>IF(RIGHT(TEXT(AM119,"0.#"),1)=".",FALSE,TRUE)</formula>
    </cfRule>
    <cfRule type="expression" dxfId="1924" priority="13212">
      <formula>IF(RIGHT(TEXT(AM119,"0.#"),1)=".",TRUE,FALSE)</formula>
    </cfRule>
  </conditionalFormatting>
  <conditionalFormatting sqref="AQ120">
    <cfRule type="expression" dxfId="1923" priority="13203">
      <formula>IF(RIGHT(TEXT(AQ120,"0.#"),1)=".",FALSE,TRUE)</formula>
    </cfRule>
    <cfRule type="expression" dxfId="1922" priority="13204">
      <formula>IF(RIGHT(TEXT(AQ120,"0.#"),1)=".",TRUE,FALSE)</formula>
    </cfRule>
  </conditionalFormatting>
  <conditionalFormatting sqref="AE122 AQ122">
    <cfRule type="expression" dxfId="1921" priority="13201">
      <formula>IF(RIGHT(TEXT(AE122,"0.#"),1)=".",FALSE,TRUE)</formula>
    </cfRule>
    <cfRule type="expression" dxfId="1920" priority="13202">
      <formula>IF(RIGHT(TEXT(AE122,"0.#"),1)=".",TRUE,FALSE)</formula>
    </cfRule>
  </conditionalFormatting>
  <conditionalFormatting sqref="AI122">
    <cfRule type="expression" dxfId="1919" priority="13199">
      <formula>IF(RIGHT(TEXT(AI122,"0.#"),1)=".",FALSE,TRUE)</formula>
    </cfRule>
    <cfRule type="expression" dxfId="1918" priority="13200">
      <formula>IF(RIGHT(TEXT(AI122,"0.#"),1)=".",TRUE,FALSE)</formula>
    </cfRule>
  </conditionalFormatting>
  <conditionalFormatting sqref="AM122">
    <cfRule type="expression" dxfId="1917" priority="13197">
      <formula>IF(RIGHT(TEXT(AM122,"0.#"),1)=".",FALSE,TRUE)</formula>
    </cfRule>
    <cfRule type="expression" dxfId="1916" priority="13198">
      <formula>IF(RIGHT(TEXT(AM122,"0.#"),1)=".",TRUE,FALSE)</formula>
    </cfRule>
  </conditionalFormatting>
  <conditionalFormatting sqref="AQ123">
    <cfRule type="expression" dxfId="1915" priority="13189">
      <formula>IF(RIGHT(TEXT(AQ123,"0.#"),1)=".",FALSE,TRUE)</formula>
    </cfRule>
    <cfRule type="expression" dxfId="1914" priority="13190">
      <formula>IF(RIGHT(TEXT(AQ123,"0.#"),1)=".",TRUE,FALSE)</formula>
    </cfRule>
  </conditionalFormatting>
  <conditionalFormatting sqref="AE125 AQ125">
    <cfRule type="expression" dxfId="1913" priority="13187">
      <formula>IF(RIGHT(TEXT(AE125,"0.#"),1)=".",FALSE,TRUE)</formula>
    </cfRule>
    <cfRule type="expression" dxfId="1912" priority="13188">
      <formula>IF(RIGHT(TEXT(AE125,"0.#"),1)=".",TRUE,FALSE)</formula>
    </cfRule>
  </conditionalFormatting>
  <conditionalFormatting sqref="AI125">
    <cfRule type="expression" dxfId="1911" priority="13185">
      <formula>IF(RIGHT(TEXT(AI125,"0.#"),1)=".",FALSE,TRUE)</formula>
    </cfRule>
    <cfRule type="expression" dxfId="1910" priority="13186">
      <formula>IF(RIGHT(TEXT(AI125,"0.#"),1)=".",TRUE,FALSE)</formula>
    </cfRule>
  </conditionalFormatting>
  <conditionalFormatting sqref="AM125">
    <cfRule type="expression" dxfId="1909" priority="13183">
      <formula>IF(RIGHT(TEXT(AM125,"0.#"),1)=".",FALSE,TRUE)</formula>
    </cfRule>
    <cfRule type="expression" dxfId="1908" priority="13184">
      <formula>IF(RIGHT(TEXT(AM125,"0.#"),1)=".",TRUE,FALSE)</formula>
    </cfRule>
  </conditionalFormatting>
  <conditionalFormatting sqref="AQ126">
    <cfRule type="expression" dxfId="1907" priority="13175">
      <formula>IF(RIGHT(TEXT(AQ126,"0.#"),1)=".",FALSE,TRUE)</formula>
    </cfRule>
    <cfRule type="expression" dxfId="1906" priority="13176">
      <formula>IF(RIGHT(TEXT(AQ126,"0.#"),1)=".",TRUE,FALSE)</formula>
    </cfRule>
  </conditionalFormatting>
  <conditionalFormatting sqref="AE128 AQ128">
    <cfRule type="expression" dxfId="1905" priority="13173">
      <formula>IF(RIGHT(TEXT(AE128,"0.#"),1)=".",FALSE,TRUE)</formula>
    </cfRule>
    <cfRule type="expression" dxfId="1904" priority="13174">
      <formula>IF(RIGHT(TEXT(AE128,"0.#"),1)=".",TRUE,FALSE)</formula>
    </cfRule>
  </conditionalFormatting>
  <conditionalFormatting sqref="AI128">
    <cfRule type="expression" dxfId="1903" priority="13171">
      <formula>IF(RIGHT(TEXT(AI128,"0.#"),1)=".",FALSE,TRUE)</formula>
    </cfRule>
    <cfRule type="expression" dxfId="1902" priority="13172">
      <formula>IF(RIGHT(TEXT(AI128,"0.#"),1)=".",TRUE,FALSE)</formula>
    </cfRule>
  </conditionalFormatting>
  <conditionalFormatting sqref="AM128">
    <cfRule type="expression" dxfId="1901" priority="13169">
      <formula>IF(RIGHT(TEXT(AM128,"0.#"),1)=".",FALSE,TRUE)</formula>
    </cfRule>
    <cfRule type="expression" dxfId="1900" priority="13170">
      <formula>IF(RIGHT(TEXT(AM128,"0.#"),1)=".",TRUE,FALSE)</formula>
    </cfRule>
  </conditionalFormatting>
  <conditionalFormatting sqref="AQ129">
    <cfRule type="expression" dxfId="1899" priority="13161">
      <formula>IF(RIGHT(TEXT(AQ129,"0.#"),1)=".",FALSE,TRUE)</formula>
    </cfRule>
    <cfRule type="expression" dxfId="1898" priority="13162">
      <formula>IF(RIGHT(TEXT(AQ129,"0.#"),1)=".",TRUE,FALSE)</formula>
    </cfRule>
  </conditionalFormatting>
  <conditionalFormatting sqref="AE75">
    <cfRule type="expression" dxfId="1897" priority="13159">
      <formula>IF(RIGHT(TEXT(AE75,"0.#"),1)=".",FALSE,TRUE)</formula>
    </cfRule>
    <cfRule type="expression" dxfId="1896" priority="13160">
      <formula>IF(RIGHT(TEXT(AE75,"0.#"),1)=".",TRUE,FALSE)</formula>
    </cfRule>
  </conditionalFormatting>
  <conditionalFormatting sqref="AE76">
    <cfRule type="expression" dxfId="1895" priority="13157">
      <formula>IF(RIGHT(TEXT(AE76,"0.#"),1)=".",FALSE,TRUE)</formula>
    </cfRule>
    <cfRule type="expression" dxfId="1894" priority="13158">
      <formula>IF(RIGHT(TEXT(AE76,"0.#"),1)=".",TRUE,FALSE)</formula>
    </cfRule>
  </conditionalFormatting>
  <conditionalFormatting sqref="AE77">
    <cfRule type="expression" dxfId="1893" priority="13155">
      <formula>IF(RIGHT(TEXT(AE77,"0.#"),1)=".",FALSE,TRUE)</formula>
    </cfRule>
    <cfRule type="expression" dxfId="1892" priority="13156">
      <formula>IF(RIGHT(TEXT(AE77,"0.#"),1)=".",TRUE,FALSE)</formula>
    </cfRule>
  </conditionalFormatting>
  <conditionalFormatting sqref="AI77">
    <cfRule type="expression" dxfId="1891" priority="13153">
      <formula>IF(RIGHT(TEXT(AI77,"0.#"),1)=".",FALSE,TRUE)</formula>
    </cfRule>
    <cfRule type="expression" dxfId="1890" priority="13154">
      <formula>IF(RIGHT(TEXT(AI77,"0.#"),1)=".",TRUE,FALSE)</formula>
    </cfRule>
  </conditionalFormatting>
  <conditionalFormatting sqref="AI76">
    <cfRule type="expression" dxfId="1889" priority="13151">
      <formula>IF(RIGHT(TEXT(AI76,"0.#"),1)=".",FALSE,TRUE)</formula>
    </cfRule>
    <cfRule type="expression" dxfId="1888" priority="13152">
      <formula>IF(RIGHT(TEXT(AI76,"0.#"),1)=".",TRUE,FALSE)</formula>
    </cfRule>
  </conditionalFormatting>
  <conditionalFormatting sqref="AI75">
    <cfRule type="expression" dxfId="1887" priority="13149">
      <formula>IF(RIGHT(TEXT(AI75,"0.#"),1)=".",FALSE,TRUE)</formula>
    </cfRule>
    <cfRule type="expression" dxfId="1886" priority="13150">
      <formula>IF(RIGHT(TEXT(AI75,"0.#"),1)=".",TRUE,FALSE)</formula>
    </cfRule>
  </conditionalFormatting>
  <conditionalFormatting sqref="AM75">
    <cfRule type="expression" dxfId="1885" priority="13147">
      <formula>IF(RIGHT(TEXT(AM75,"0.#"),1)=".",FALSE,TRUE)</formula>
    </cfRule>
    <cfRule type="expression" dxfId="1884" priority="13148">
      <formula>IF(RIGHT(TEXT(AM75,"0.#"),1)=".",TRUE,FALSE)</formula>
    </cfRule>
  </conditionalFormatting>
  <conditionalFormatting sqref="AM76">
    <cfRule type="expression" dxfId="1883" priority="13145">
      <formula>IF(RIGHT(TEXT(AM76,"0.#"),1)=".",FALSE,TRUE)</formula>
    </cfRule>
    <cfRule type="expression" dxfId="1882" priority="13146">
      <formula>IF(RIGHT(TEXT(AM76,"0.#"),1)=".",TRUE,FALSE)</formula>
    </cfRule>
  </conditionalFormatting>
  <conditionalFormatting sqref="AM77">
    <cfRule type="expression" dxfId="1881" priority="13143">
      <formula>IF(RIGHT(TEXT(AM77,"0.#"),1)=".",FALSE,TRUE)</formula>
    </cfRule>
    <cfRule type="expression" dxfId="1880" priority="13144">
      <formula>IF(RIGHT(TEXT(AM77,"0.#"),1)=".",TRUE,FALSE)</formula>
    </cfRule>
  </conditionalFormatting>
  <conditionalFormatting sqref="AE134:AE135 AI134:AI135 AM134:AM135 AQ134:AQ135 AU134:AU135">
    <cfRule type="expression" dxfId="1879" priority="13129">
      <formula>IF(RIGHT(TEXT(AE134,"0.#"),1)=".",FALSE,TRUE)</formula>
    </cfRule>
    <cfRule type="expression" dxfId="1878" priority="13130">
      <formula>IF(RIGHT(TEXT(AE134,"0.#"),1)=".",TRUE,FALSE)</formula>
    </cfRule>
  </conditionalFormatting>
  <conditionalFormatting sqref="AE433">
    <cfRule type="expression" dxfId="1877" priority="13099">
      <formula>IF(RIGHT(TEXT(AE433,"0.#"),1)=".",FALSE,TRUE)</formula>
    </cfRule>
    <cfRule type="expression" dxfId="1876" priority="13100">
      <formula>IF(RIGHT(TEXT(AE433,"0.#"),1)=".",TRUE,FALSE)</formula>
    </cfRule>
  </conditionalFormatting>
  <conditionalFormatting sqref="AM435">
    <cfRule type="expression" dxfId="1875" priority="13083">
      <formula>IF(RIGHT(TEXT(AM435,"0.#"),1)=".",FALSE,TRUE)</formula>
    </cfRule>
    <cfRule type="expression" dxfId="1874" priority="13084">
      <formula>IF(RIGHT(TEXT(AM435,"0.#"),1)=".",TRUE,FALSE)</formula>
    </cfRule>
  </conditionalFormatting>
  <conditionalFormatting sqref="AE434">
    <cfRule type="expression" dxfId="1873" priority="13097">
      <formula>IF(RIGHT(TEXT(AE434,"0.#"),1)=".",FALSE,TRUE)</formula>
    </cfRule>
    <cfRule type="expression" dxfId="1872" priority="13098">
      <formula>IF(RIGHT(TEXT(AE434,"0.#"),1)=".",TRUE,FALSE)</formula>
    </cfRule>
  </conditionalFormatting>
  <conditionalFormatting sqref="AE435">
    <cfRule type="expression" dxfId="1871" priority="13095">
      <formula>IF(RIGHT(TEXT(AE435,"0.#"),1)=".",FALSE,TRUE)</formula>
    </cfRule>
    <cfRule type="expression" dxfId="1870" priority="13096">
      <formula>IF(RIGHT(TEXT(AE435,"0.#"),1)=".",TRUE,FALSE)</formula>
    </cfRule>
  </conditionalFormatting>
  <conditionalFormatting sqref="AM433">
    <cfRule type="expression" dxfId="1869" priority="13087">
      <formula>IF(RIGHT(TEXT(AM433,"0.#"),1)=".",FALSE,TRUE)</formula>
    </cfRule>
    <cfRule type="expression" dxfId="1868" priority="13088">
      <formula>IF(RIGHT(TEXT(AM433,"0.#"),1)=".",TRUE,FALSE)</formula>
    </cfRule>
  </conditionalFormatting>
  <conditionalFormatting sqref="AM434">
    <cfRule type="expression" dxfId="1867" priority="13085">
      <formula>IF(RIGHT(TEXT(AM434,"0.#"),1)=".",FALSE,TRUE)</formula>
    </cfRule>
    <cfRule type="expression" dxfId="1866" priority="13086">
      <formula>IF(RIGHT(TEXT(AM434,"0.#"),1)=".",TRUE,FALSE)</formula>
    </cfRule>
  </conditionalFormatting>
  <conditionalFormatting sqref="AU433">
    <cfRule type="expression" dxfId="1865" priority="13075">
      <formula>IF(RIGHT(TEXT(AU433,"0.#"),1)=".",FALSE,TRUE)</formula>
    </cfRule>
    <cfRule type="expression" dxfId="1864" priority="13076">
      <formula>IF(RIGHT(TEXT(AU433,"0.#"),1)=".",TRUE,FALSE)</formula>
    </cfRule>
  </conditionalFormatting>
  <conditionalFormatting sqref="AU434">
    <cfRule type="expression" dxfId="1863" priority="13073">
      <formula>IF(RIGHT(TEXT(AU434,"0.#"),1)=".",FALSE,TRUE)</formula>
    </cfRule>
    <cfRule type="expression" dxfId="1862" priority="13074">
      <formula>IF(RIGHT(TEXT(AU434,"0.#"),1)=".",TRUE,FALSE)</formula>
    </cfRule>
  </conditionalFormatting>
  <conditionalFormatting sqref="AU435">
    <cfRule type="expression" dxfId="1861" priority="13071">
      <formula>IF(RIGHT(TEXT(AU435,"0.#"),1)=".",FALSE,TRUE)</formula>
    </cfRule>
    <cfRule type="expression" dxfId="1860" priority="13072">
      <formula>IF(RIGHT(TEXT(AU435,"0.#"),1)=".",TRUE,FALSE)</formula>
    </cfRule>
  </conditionalFormatting>
  <conditionalFormatting sqref="AI435">
    <cfRule type="expression" dxfId="1859" priority="13005">
      <formula>IF(RIGHT(TEXT(AI435,"0.#"),1)=".",FALSE,TRUE)</formula>
    </cfRule>
    <cfRule type="expression" dxfId="1858" priority="13006">
      <formula>IF(RIGHT(TEXT(AI435,"0.#"),1)=".",TRUE,FALSE)</formula>
    </cfRule>
  </conditionalFormatting>
  <conditionalFormatting sqref="AI433">
    <cfRule type="expression" dxfId="1857" priority="13009">
      <formula>IF(RIGHT(TEXT(AI433,"0.#"),1)=".",FALSE,TRUE)</formula>
    </cfRule>
    <cfRule type="expression" dxfId="1856" priority="13010">
      <formula>IF(RIGHT(TEXT(AI433,"0.#"),1)=".",TRUE,FALSE)</formula>
    </cfRule>
  </conditionalFormatting>
  <conditionalFormatting sqref="AI434">
    <cfRule type="expression" dxfId="1855" priority="13007">
      <formula>IF(RIGHT(TEXT(AI434,"0.#"),1)=".",FALSE,TRUE)</formula>
    </cfRule>
    <cfRule type="expression" dxfId="1854" priority="13008">
      <formula>IF(RIGHT(TEXT(AI434,"0.#"),1)=".",TRUE,FALSE)</formula>
    </cfRule>
  </conditionalFormatting>
  <conditionalFormatting sqref="AQ434">
    <cfRule type="expression" dxfId="1853" priority="12991">
      <formula>IF(RIGHT(TEXT(AQ434,"0.#"),1)=".",FALSE,TRUE)</formula>
    </cfRule>
    <cfRule type="expression" dxfId="1852" priority="12992">
      <formula>IF(RIGHT(TEXT(AQ434,"0.#"),1)=".",TRUE,FALSE)</formula>
    </cfRule>
  </conditionalFormatting>
  <conditionalFormatting sqref="AQ435">
    <cfRule type="expression" dxfId="1851" priority="12977">
      <formula>IF(RIGHT(TEXT(AQ435,"0.#"),1)=".",FALSE,TRUE)</formula>
    </cfRule>
    <cfRule type="expression" dxfId="1850" priority="12978">
      <formula>IF(RIGHT(TEXT(AQ435,"0.#"),1)=".",TRUE,FALSE)</formula>
    </cfRule>
  </conditionalFormatting>
  <conditionalFormatting sqref="AQ433">
    <cfRule type="expression" dxfId="1849" priority="12975">
      <formula>IF(RIGHT(TEXT(AQ433,"0.#"),1)=".",FALSE,TRUE)</formula>
    </cfRule>
    <cfRule type="expression" dxfId="1848" priority="12976">
      <formula>IF(RIGHT(TEXT(AQ433,"0.#"),1)=".",TRUE,FALSE)</formula>
    </cfRule>
  </conditionalFormatting>
  <conditionalFormatting sqref="AL847:AO874">
    <cfRule type="expression" dxfId="1847" priority="6699">
      <formula>IF(AND(AL847&gt;=0, RIGHT(TEXT(AL847,"0.#"),1)&lt;&gt;"."),TRUE,FALSE)</formula>
    </cfRule>
    <cfRule type="expression" dxfId="1846" priority="6700">
      <formula>IF(AND(AL847&gt;=0, RIGHT(TEXT(AL847,"0.#"),1)="."),TRUE,FALSE)</formula>
    </cfRule>
    <cfRule type="expression" dxfId="1845" priority="6701">
      <formula>IF(AND(AL847&lt;0, RIGHT(TEXT(AL847,"0.#"),1)&lt;&gt;"."),TRUE,FALSE)</formula>
    </cfRule>
    <cfRule type="expression" dxfId="1844" priority="6702">
      <formula>IF(AND(AL847&lt;0, RIGHT(TEXT(AL847,"0.#"),1)="."),TRUE,FALSE)</formula>
    </cfRule>
  </conditionalFormatting>
  <conditionalFormatting sqref="AQ53:AQ55">
    <cfRule type="expression" dxfId="1843" priority="4721">
      <formula>IF(RIGHT(TEXT(AQ53,"0.#"),1)=".",FALSE,TRUE)</formula>
    </cfRule>
    <cfRule type="expression" dxfId="1842" priority="4722">
      <formula>IF(RIGHT(TEXT(AQ53,"0.#"),1)=".",TRUE,FALSE)</formula>
    </cfRule>
  </conditionalFormatting>
  <conditionalFormatting sqref="AU53:AU55">
    <cfRule type="expression" dxfId="1841" priority="4719">
      <formula>IF(RIGHT(TEXT(AU53,"0.#"),1)=".",FALSE,TRUE)</formula>
    </cfRule>
    <cfRule type="expression" dxfId="1840" priority="4720">
      <formula>IF(RIGHT(TEXT(AU53,"0.#"),1)=".",TRUE,FALSE)</formula>
    </cfRule>
  </conditionalFormatting>
  <conditionalFormatting sqref="AQ60:AQ62">
    <cfRule type="expression" dxfId="1839" priority="4717">
      <formula>IF(RIGHT(TEXT(AQ60,"0.#"),1)=".",FALSE,TRUE)</formula>
    </cfRule>
    <cfRule type="expression" dxfId="1838" priority="4718">
      <formula>IF(RIGHT(TEXT(AQ60,"0.#"),1)=".",TRUE,FALSE)</formula>
    </cfRule>
  </conditionalFormatting>
  <conditionalFormatting sqref="AU60:AU62">
    <cfRule type="expression" dxfId="1837" priority="4715">
      <formula>IF(RIGHT(TEXT(AU60,"0.#"),1)=".",FALSE,TRUE)</formula>
    </cfRule>
    <cfRule type="expression" dxfId="1836" priority="4716">
      <formula>IF(RIGHT(TEXT(AU60,"0.#"),1)=".",TRUE,FALSE)</formula>
    </cfRule>
  </conditionalFormatting>
  <conditionalFormatting sqref="AQ75:AQ77">
    <cfRule type="expression" dxfId="1835" priority="4713">
      <formula>IF(RIGHT(TEXT(AQ75,"0.#"),1)=".",FALSE,TRUE)</formula>
    </cfRule>
    <cfRule type="expression" dxfId="1834" priority="4714">
      <formula>IF(RIGHT(TEXT(AQ75,"0.#"),1)=".",TRUE,FALSE)</formula>
    </cfRule>
  </conditionalFormatting>
  <conditionalFormatting sqref="AU75:AU77">
    <cfRule type="expression" dxfId="1833" priority="4711">
      <formula>IF(RIGHT(TEXT(AU75,"0.#"),1)=".",FALSE,TRUE)</formula>
    </cfRule>
    <cfRule type="expression" dxfId="1832" priority="4712">
      <formula>IF(RIGHT(TEXT(AU75,"0.#"),1)=".",TRUE,FALSE)</formula>
    </cfRule>
  </conditionalFormatting>
  <conditionalFormatting sqref="AQ87:AQ89">
    <cfRule type="expression" dxfId="1831" priority="4709">
      <formula>IF(RIGHT(TEXT(AQ87,"0.#"),1)=".",FALSE,TRUE)</formula>
    </cfRule>
    <cfRule type="expression" dxfId="1830" priority="4710">
      <formula>IF(RIGHT(TEXT(AQ87,"0.#"),1)=".",TRUE,FALSE)</formula>
    </cfRule>
  </conditionalFormatting>
  <conditionalFormatting sqref="AU87:AU89">
    <cfRule type="expression" dxfId="1829" priority="4707">
      <formula>IF(RIGHT(TEXT(AU87,"0.#"),1)=".",FALSE,TRUE)</formula>
    </cfRule>
    <cfRule type="expression" dxfId="1828" priority="4708">
      <formula>IF(RIGHT(TEXT(AU87,"0.#"),1)=".",TRUE,FALSE)</formula>
    </cfRule>
  </conditionalFormatting>
  <conditionalFormatting sqref="AQ92:AQ94">
    <cfRule type="expression" dxfId="1827" priority="4705">
      <formula>IF(RIGHT(TEXT(AQ92,"0.#"),1)=".",FALSE,TRUE)</formula>
    </cfRule>
    <cfRule type="expression" dxfId="1826" priority="4706">
      <formula>IF(RIGHT(TEXT(AQ92,"0.#"),1)=".",TRUE,FALSE)</formula>
    </cfRule>
  </conditionalFormatting>
  <conditionalFormatting sqref="AU92:AU94">
    <cfRule type="expression" dxfId="1825" priority="4703">
      <formula>IF(RIGHT(TEXT(AU92,"0.#"),1)=".",FALSE,TRUE)</formula>
    </cfRule>
    <cfRule type="expression" dxfId="1824" priority="4704">
      <formula>IF(RIGHT(TEXT(AU92,"0.#"),1)=".",TRUE,FALSE)</formula>
    </cfRule>
  </conditionalFormatting>
  <conditionalFormatting sqref="AQ97:AQ99">
    <cfRule type="expression" dxfId="1823" priority="4701">
      <formula>IF(RIGHT(TEXT(AQ97,"0.#"),1)=".",FALSE,TRUE)</formula>
    </cfRule>
    <cfRule type="expression" dxfId="1822" priority="4702">
      <formula>IF(RIGHT(TEXT(AQ97,"0.#"),1)=".",TRUE,FALSE)</formula>
    </cfRule>
  </conditionalFormatting>
  <conditionalFormatting sqref="AU97:AU99">
    <cfRule type="expression" dxfId="1821" priority="4699">
      <formula>IF(RIGHT(TEXT(AU97,"0.#"),1)=".",FALSE,TRUE)</formula>
    </cfRule>
    <cfRule type="expression" dxfId="1820" priority="4700">
      <formula>IF(RIGHT(TEXT(AU97,"0.#"),1)=".",TRUE,FALSE)</formula>
    </cfRule>
  </conditionalFormatting>
  <conditionalFormatting sqref="AE458">
    <cfRule type="expression" dxfId="1819" priority="4393">
      <formula>IF(RIGHT(TEXT(AE458,"0.#"),1)=".",FALSE,TRUE)</formula>
    </cfRule>
    <cfRule type="expression" dxfId="1818" priority="4394">
      <formula>IF(RIGHT(TEXT(AE458,"0.#"),1)=".",TRUE,FALSE)</formula>
    </cfRule>
  </conditionalFormatting>
  <conditionalFormatting sqref="AM460">
    <cfRule type="expression" dxfId="1817" priority="4383">
      <formula>IF(RIGHT(TEXT(AM460,"0.#"),1)=".",FALSE,TRUE)</formula>
    </cfRule>
    <cfRule type="expression" dxfId="1816" priority="4384">
      <formula>IF(RIGHT(TEXT(AM460,"0.#"),1)=".",TRUE,FALSE)</formula>
    </cfRule>
  </conditionalFormatting>
  <conditionalFormatting sqref="AE459">
    <cfRule type="expression" dxfId="1815" priority="4391">
      <formula>IF(RIGHT(TEXT(AE459,"0.#"),1)=".",FALSE,TRUE)</formula>
    </cfRule>
    <cfRule type="expression" dxfId="1814" priority="4392">
      <formula>IF(RIGHT(TEXT(AE459,"0.#"),1)=".",TRUE,FALSE)</formula>
    </cfRule>
  </conditionalFormatting>
  <conditionalFormatting sqref="AE460">
    <cfRule type="expression" dxfId="1813" priority="4389">
      <formula>IF(RIGHT(TEXT(AE460,"0.#"),1)=".",FALSE,TRUE)</formula>
    </cfRule>
    <cfRule type="expression" dxfId="1812" priority="4390">
      <formula>IF(RIGHT(TEXT(AE460,"0.#"),1)=".",TRUE,FALSE)</formula>
    </cfRule>
  </conditionalFormatting>
  <conditionalFormatting sqref="AM458">
    <cfRule type="expression" dxfId="1811" priority="4387">
      <formula>IF(RIGHT(TEXT(AM458,"0.#"),1)=".",FALSE,TRUE)</formula>
    </cfRule>
    <cfRule type="expression" dxfId="1810" priority="4388">
      <formula>IF(RIGHT(TEXT(AM458,"0.#"),1)=".",TRUE,FALSE)</formula>
    </cfRule>
  </conditionalFormatting>
  <conditionalFormatting sqref="AM459">
    <cfRule type="expression" dxfId="1809" priority="4385">
      <formula>IF(RIGHT(TEXT(AM459,"0.#"),1)=".",FALSE,TRUE)</formula>
    </cfRule>
    <cfRule type="expression" dxfId="1808" priority="4386">
      <formula>IF(RIGHT(TEXT(AM459,"0.#"),1)=".",TRUE,FALSE)</formula>
    </cfRule>
  </conditionalFormatting>
  <conditionalFormatting sqref="AU458">
    <cfRule type="expression" dxfId="1807" priority="4381">
      <formula>IF(RIGHT(TEXT(AU458,"0.#"),1)=".",FALSE,TRUE)</formula>
    </cfRule>
    <cfRule type="expression" dxfId="1806" priority="4382">
      <formula>IF(RIGHT(TEXT(AU458,"0.#"),1)=".",TRUE,FALSE)</formula>
    </cfRule>
  </conditionalFormatting>
  <conditionalFormatting sqref="AU459">
    <cfRule type="expression" dxfId="1805" priority="4379">
      <formula>IF(RIGHT(TEXT(AU459,"0.#"),1)=".",FALSE,TRUE)</formula>
    </cfRule>
    <cfRule type="expression" dxfId="1804" priority="4380">
      <formula>IF(RIGHT(TEXT(AU459,"0.#"),1)=".",TRUE,FALSE)</formula>
    </cfRule>
  </conditionalFormatting>
  <conditionalFormatting sqref="AU460">
    <cfRule type="expression" dxfId="1803" priority="4377">
      <formula>IF(RIGHT(TEXT(AU460,"0.#"),1)=".",FALSE,TRUE)</formula>
    </cfRule>
    <cfRule type="expression" dxfId="1802" priority="4378">
      <formula>IF(RIGHT(TEXT(AU460,"0.#"),1)=".",TRUE,FALSE)</formula>
    </cfRule>
  </conditionalFormatting>
  <conditionalFormatting sqref="AI460">
    <cfRule type="expression" dxfId="1801" priority="4371">
      <formula>IF(RIGHT(TEXT(AI460,"0.#"),1)=".",FALSE,TRUE)</formula>
    </cfRule>
    <cfRule type="expression" dxfId="1800" priority="4372">
      <formula>IF(RIGHT(TEXT(AI460,"0.#"),1)=".",TRUE,FALSE)</formula>
    </cfRule>
  </conditionalFormatting>
  <conditionalFormatting sqref="AI458">
    <cfRule type="expression" dxfId="1799" priority="4375">
      <formula>IF(RIGHT(TEXT(AI458,"0.#"),1)=".",FALSE,TRUE)</formula>
    </cfRule>
    <cfRule type="expression" dxfId="1798" priority="4376">
      <formula>IF(RIGHT(TEXT(AI458,"0.#"),1)=".",TRUE,FALSE)</formula>
    </cfRule>
  </conditionalFormatting>
  <conditionalFormatting sqref="AI459">
    <cfRule type="expression" dxfId="1797" priority="4373">
      <formula>IF(RIGHT(TEXT(AI459,"0.#"),1)=".",FALSE,TRUE)</formula>
    </cfRule>
    <cfRule type="expression" dxfId="1796" priority="4374">
      <formula>IF(RIGHT(TEXT(AI459,"0.#"),1)=".",TRUE,FALSE)</formula>
    </cfRule>
  </conditionalFormatting>
  <conditionalFormatting sqref="AQ459">
    <cfRule type="expression" dxfId="1795" priority="4369">
      <formula>IF(RIGHT(TEXT(AQ459,"0.#"),1)=".",FALSE,TRUE)</formula>
    </cfRule>
    <cfRule type="expression" dxfId="1794" priority="4370">
      <formula>IF(RIGHT(TEXT(AQ459,"0.#"),1)=".",TRUE,FALSE)</formula>
    </cfRule>
  </conditionalFormatting>
  <conditionalFormatting sqref="AQ460">
    <cfRule type="expression" dxfId="1793" priority="4367">
      <formula>IF(RIGHT(TEXT(AQ460,"0.#"),1)=".",FALSE,TRUE)</formula>
    </cfRule>
    <cfRule type="expression" dxfId="1792" priority="4368">
      <formula>IF(RIGHT(TEXT(AQ460,"0.#"),1)=".",TRUE,FALSE)</formula>
    </cfRule>
  </conditionalFormatting>
  <conditionalFormatting sqref="AQ458">
    <cfRule type="expression" dxfId="1791" priority="4365">
      <formula>IF(RIGHT(TEXT(AQ458,"0.#"),1)=".",FALSE,TRUE)</formula>
    </cfRule>
    <cfRule type="expression" dxfId="1790" priority="4366">
      <formula>IF(RIGHT(TEXT(AQ458,"0.#"),1)=".",TRUE,FALSE)</formula>
    </cfRule>
  </conditionalFormatting>
  <conditionalFormatting sqref="AE120 AM120">
    <cfRule type="expression" dxfId="1789" priority="3043">
      <formula>IF(RIGHT(TEXT(AE120,"0.#"),1)=".",FALSE,TRUE)</formula>
    </cfRule>
    <cfRule type="expression" dxfId="1788" priority="3044">
      <formula>IF(RIGHT(TEXT(AE120,"0.#"),1)=".",TRUE,FALSE)</formula>
    </cfRule>
  </conditionalFormatting>
  <conditionalFormatting sqref="AI126">
    <cfRule type="expression" dxfId="1787" priority="3033">
      <formula>IF(RIGHT(TEXT(AI126,"0.#"),1)=".",FALSE,TRUE)</formula>
    </cfRule>
    <cfRule type="expression" dxfId="1786" priority="3034">
      <formula>IF(RIGHT(TEXT(AI126,"0.#"),1)=".",TRUE,FALSE)</formula>
    </cfRule>
  </conditionalFormatting>
  <conditionalFormatting sqref="AI120">
    <cfRule type="expression" dxfId="1785" priority="3041">
      <formula>IF(RIGHT(TEXT(AI120,"0.#"),1)=".",FALSE,TRUE)</formula>
    </cfRule>
    <cfRule type="expression" dxfId="1784" priority="3042">
      <formula>IF(RIGHT(TEXT(AI120,"0.#"),1)=".",TRUE,FALSE)</formula>
    </cfRule>
  </conditionalFormatting>
  <conditionalFormatting sqref="AE123 AM123">
    <cfRule type="expression" dxfId="1783" priority="3039">
      <formula>IF(RIGHT(TEXT(AE123,"0.#"),1)=".",FALSE,TRUE)</formula>
    </cfRule>
    <cfRule type="expression" dxfId="1782" priority="3040">
      <formula>IF(RIGHT(TEXT(AE123,"0.#"),1)=".",TRUE,FALSE)</formula>
    </cfRule>
  </conditionalFormatting>
  <conditionalFormatting sqref="AI123">
    <cfRule type="expression" dxfId="1781" priority="3037">
      <formula>IF(RIGHT(TEXT(AI123,"0.#"),1)=".",FALSE,TRUE)</formula>
    </cfRule>
    <cfRule type="expression" dxfId="1780" priority="3038">
      <formula>IF(RIGHT(TEXT(AI123,"0.#"),1)=".",TRUE,FALSE)</formula>
    </cfRule>
  </conditionalFormatting>
  <conditionalFormatting sqref="AE126 AM126">
    <cfRule type="expression" dxfId="1779" priority="3035">
      <formula>IF(RIGHT(TEXT(AE126,"0.#"),1)=".",FALSE,TRUE)</formula>
    </cfRule>
    <cfRule type="expression" dxfId="1778" priority="3036">
      <formula>IF(RIGHT(TEXT(AE126,"0.#"),1)=".",TRUE,FALSE)</formula>
    </cfRule>
  </conditionalFormatting>
  <conditionalFormatting sqref="AE129 AM129">
    <cfRule type="expression" dxfId="1777" priority="3031">
      <formula>IF(RIGHT(TEXT(AE129,"0.#"),1)=".",FALSE,TRUE)</formula>
    </cfRule>
    <cfRule type="expression" dxfId="1776" priority="3032">
      <formula>IF(RIGHT(TEXT(AE129,"0.#"),1)=".",TRUE,FALSE)</formula>
    </cfRule>
  </conditionalFormatting>
  <conditionalFormatting sqref="AI129">
    <cfRule type="expression" dxfId="1775" priority="3029">
      <formula>IF(RIGHT(TEXT(AI129,"0.#"),1)=".",FALSE,TRUE)</formula>
    </cfRule>
    <cfRule type="expression" dxfId="1774" priority="3030">
      <formula>IF(RIGHT(TEXT(AI129,"0.#"),1)=".",TRUE,FALSE)</formula>
    </cfRule>
  </conditionalFormatting>
  <conditionalFormatting sqref="Y847:Y874">
    <cfRule type="expression" dxfId="1773" priority="3027">
      <formula>IF(RIGHT(TEXT(Y847,"0.#"),1)=".",FALSE,TRUE)</formula>
    </cfRule>
    <cfRule type="expression" dxfId="1772" priority="3028">
      <formula>IF(RIGHT(TEXT(Y847,"0.#"),1)=".",TRUE,FALSE)</formula>
    </cfRule>
  </conditionalFormatting>
  <conditionalFormatting sqref="AU518">
    <cfRule type="expression" dxfId="1771" priority="1537">
      <formula>IF(RIGHT(TEXT(AU518,"0.#"),1)=".",FALSE,TRUE)</formula>
    </cfRule>
    <cfRule type="expression" dxfId="1770" priority="1538">
      <formula>IF(RIGHT(TEXT(AU518,"0.#"),1)=".",TRUE,FALSE)</formula>
    </cfRule>
  </conditionalFormatting>
  <conditionalFormatting sqref="AQ551">
    <cfRule type="expression" dxfId="1769" priority="1313">
      <formula>IF(RIGHT(TEXT(AQ551,"0.#"),1)=".",FALSE,TRUE)</formula>
    </cfRule>
    <cfRule type="expression" dxfId="1768" priority="1314">
      <formula>IF(RIGHT(TEXT(AQ551,"0.#"),1)=".",TRUE,FALSE)</formula>
    </cfRule>
  </conditionalFormatting>
  <conditionalFormatting sqref="AE556">
    <cfRule type="expression" dxfId="1767" priority="1311">
      <formula>IF(RIGHT(TEXT(AE556,"0.#"),1)=".",FALSE,TRUE)</formula>
    </cfRule>
    <cfRule type="expression" dxfId="1766" priority="1312">
      <formula>IF(RIGHT(TEXT(AE556,"0.#"),1)=".",TRUE,FALSE)</formula>
    </cfRule>
  </conditionalFormatting>
  <conditionalFormatting sqref="AE557">
    <cfRule type="expression" dxfId="1765" priority="1309">
      <formula>IF(RIGHT(TEXT(AE557,"0.#"),1)=".",FALSE,TRUE)</formula>
    </cfRule>
    <cfRule type="expression" dxfId="1764" priority="1310">
      <formula>IF(RIGHT(TEXT(AE557,"0.#"),1)=".",TRUE,FALSE)</formula>
    </cfRule>
  </conditionalFormatting>
  <conditionalFormatting sqref="AE558">
    <cfRule type="expression" dxfId="1763" priority="1307">
      <formula>IF(RIGHT(TEXT(AE558,"0.#"),1)=".",FALSE,TRUE)</formula>
    </cfRule>
    <cfRule type="expression" dxfId="1762" priority="1308">
      <formula>IF(RIGHT(TEXT(AE558,"0.#"),1)=".",TRUE,FALSE)</formula>
    </cfRule>
  </conditionalFormatting>
  <conditionalFormatting sqref="AU556">
    <cfRule type="expression" dxfId="1761" priority="1299">
      <formula>IF(RIGHT(TEXT(AU556,"0.#"),1)=".",FALSE,TRUE)</formula>
    </cfRule>
    <cfRule type="expression" dxfId="1760" priority="1300">
      <formula>IF(RIGHT(TEXT(AU556,"0.#"),1)=".",TRUE,FALSE)</formula>
    </cfRule>
  </conditionalFormatting>
  <conditionalFormatting sqref="AU557">
    <cfRule type="expression" dxfId="1759" priority="1297">
      <formula>IF(RIGHT(TEXT(AU557,"0.#"),1)=".",FALSE,TRUE)</formula>
    </cfRule>
    <cfRule type="expression" dxfId="1758" priority="1298">
      <formula>IF(RIGHT(TEXT(AU557,"0.#"),1)=".",TRUE,FALSE)</formula>
    </cfRule>
  </conditionalFormatting>
  <conditionalFormatting sqref="AU558">
    <cfRule type="expression" dxfId="1757" priority="1295">
      <formula>IF(RIGHT(TEXT(AU558,"0.#"),1)=".",FALSE,TRUE)</formula>
    </cfRule>
    <cfRule type="expression" dxfId="1756" priority="1296">
      <formula>IF(RIGHT(TEXT(AU558,"0.#"),1)=".",TRUE,FALSE)</formula>
    </cfRule>
  </conditionalFormatting>
  <conditionalFormatting sqref="AQ557">
    <cfRule type="expression" dxfId="1755" priority="1287">
      <formula>IF(RIGHT(TEXT(AQ557,"0.#"),1)=".",FALSE,TRUE)</formula>
    </cfRule>
    <cfRule type="expression" dxfId="1754" priority="1288">
      <formula>IF(RIGHT(TEXT(AQ557,"0.#"),1)=".",TRUE,FALSE)</formula>
    </cfRule>
  </conditionalFormatting>
  <conditionalFormatting sqref="AQ558">
    <cfRule type="expression" dxfId="1753" priority="1285">
      <formula>IF(RIGHT(TEXT(AQ558,"0.#"),1)=".",FALSE,TRUE)</formula>
    </cfRule>
    <cfRule type="expression" dxfId="1752" priority="1286">
      <formula>IF(RIGHT(TEXT(AQ558,"0.#"),1)=".",TRUE,FALSE)</formula>
    </cfRule>
  </conditionalFormatting>
  <conditionalFormatting sqref="AQ556">
    <cfRule type="expression" dxfId="1751" priority="1283">
      <formula>IF(RIGHT(TEXT(AQ556,"0.#"),1)=".",FALSE,TRUE)</formula>
    </cfRule>
    <cfRule type="expression" dxfId="1750" priority="1284">
      <formula>IF(RIGHT(TEXT(AQ556,"0.#"),1)=".",TRUE,FALSE)</formula>
    </cfRule>
  </conditionalFormatting>
  <conditionalFormatting sqref="AE561">
    <cfRule type="expression" dxfId="1749" priority="1281">
      <formula>IF(RIGHT(TEXT(AE561,"0.#"),1)=".",FALSE,TRUE)</formula>
    </cfRule>
    <cfRule type="expression" dxfId="1748" priority="1282">
      <formula>IF(RIGHT(TEXT(AE561,"0.#"),1)=".",TRUE,FALSE)</formula>
    </cfRule>
  </conditionalFormatting>
  <conditionalFormatting sqref="AE562">
    <cfRule type="expression" dxfId="1747" priority="1279">
      <formula>IF(RIGHT(TEXT(AE562,"0.#"),1)=".",FALSE,TRUE)</formula>
    </cfRule>
    <cfRule type="expression" dxfId="1746" priority="1280">
      <formula>IF(RIGHT(TEXT(AE562,"0.#"),1)=".",TRUE,FALSE)</formula>
    </cfRule>
  </conditionalFormatting>
  <conditionalFormatting sqref="AE563">
    <cfRule type="expression" dxfId="1745" priority="1277">
      <formula>IF(RIGHT(TEXT(AE563,"0.#"),1)=".",FALSE,TRUE)</formula>
    </cfRule>
    <cfRule type="expression" dxfId="1744" priority="1278">
      <formula>IF(RIGHT(TEXT(AE563,"0.#"),1)=".",TRUE,FALSE)</formula>
    </cfRule>
  </conditionalFormatting>
  <conditionalFormatting sqref="AL1110:AO1139">
    <cfRule type="expression" dxfId="1743" priority="2933">
      <formula>IF(AND(AL1110&gt;=0, RIGHT(TEXT(AL1110,"0.#"),1)&lt;&gt;"."),TRUE,FALSE)</formula>
    </cfRule>
    <cfRule type="expression" dxfId="1742" priority="2934">
      <formula>IF(AND(AL1110&gt;=0, RIGHT(TEXT(AL1110,"0.#"),1)="."),TRUE,FALSE)</formula>
    </cfRule>
    <cfRule type="expression" dxfId="1741" priority="2935">
      <formula>IF(AND(AL1110&lt;0, RIGHT(TEXT(AL1110,"0.#"),1)&lt;&gt;"."),TRUE,FALSE)</formula>
    </cfRule>
    <cfRule type="expression" dxfId="1740" priority="2936">
      <formula>IF(AND(AL1110&lt;0, RIGHT(TEXT(AL1110,"0.#"),1)="."),TRUE,FALSE)</formula>
    </cfRule>
  </conditionalFormatting>
  <conditionalFormatting sqref="Y1110:Y1139">
    <cfRule type="expression" dxfId="1739" priority="2931">
      <formula>IF(RIGHT(TEXT(Y1110,"0.#"),1)=".",FALSE,TRUE)</formula>
    </cfRule>
    <cfRule type="expression" dxfId="1738" priority="2932">
      <formula>IF(RIGHT(TEXT(Y1110,"0.#"),1)=".",TRUE,FALSE)</formula>
    </cfRule>
  </conditionalFormatting>
  <conditionalFormatting sqref="AQ553">
    <cfRule type="expression" dxfId="1737" priority="1315">
      <formula>IF(RIGHT(TEXT(AQ553,"0.#"),1)=".",FALSE,TRUE)</formula>
    </cfRule>
    <cfRule type="expression" dxfId="1736" priority="1316">
      <formula>IF(RIGHT(TEXT(AQ553,"0.#"),1)=".",TRUE,FALSE)</formula>
    </cfRule>
  </conditionalFormatting>
  <conditionalFormatting sqref="AU552">
    <cfRule type="expression" dxfId="1735" priority="1327">
      <formula>IF(RIGHT(TEXT(AU552,"0.#"),1)=".",FALSE,TRUE)</formula>
    </cfRule>
    <cfRule type="expression" dxfId="1734" priority="1328">
      <formula>IF(RIGHT(TEXT(AU552,"0.#"),1)=".",TRUE,FALSE)</formula>
    </cfRule>
  </conditionalFormatting>
  <conditionalFormatting sqref="AE552">
    <cfRule type="expression" dxfId="1733" priority="1339">
      <formula>IF(RIGHT(TEXT(AE552,"0.#"),1)=".",FALSE,TRUE)</formula>
    </cfRule>
    <cfRule type="expression" dxfId="1732" priority="1340">
      <formula>IF(RIGHT(TEXT(AE552,"0.#"),1)=".",TRUE,FALSE)</formula>
    </cfRule>
  </conditionalFormatting>
  <conditionalFormatting sqref="AQ548">
    <cfRule type="expression" dxfId="1731" priority="1345">
      <formula>IF(RIGHT(TEXT(AQ548,"0.#"),1)=".",FALSE,TRUE)</formula>
    </cfRule>
    <cfRule type="expression" dxfId="1730" priority="1346">
      <formula>IF(RIGHT(TEXT(AQ548,"0.#"),1)=".",TRUE,FALSE)</formula>
    </cfRule>
  </conditionalFormatting>
  <conditionalFormatting sqref="AL846:AO846">
    <cfRule type="expression" dxfId="1729" priority="2885">
      <formula>IF(AND(AL846&gt;=0, RIGHT(TEXT(AL846,"0.#"),1)&lt;&gt;"."),TRUE,FALSE)</formula>
    </cfRule>
    <cfRule type="expression" dxfId="1728" priority="2886">
      <formula>IF(AND(AL846&gt;=0, RIGHT(TEXT(AL846,"0.#"),1)="."),TRUE,FALSE)</formula>
    </cfRule>
    <cfRule type="expression" dxfId="1727" priority="2887">
      <formula>IF(AND(AL846&lt;0, RIGHT(TEXT(AL846,"0.#"),1)&lt;&gt;"."),TRUE,FALSE)</formula>
    </cfRule>
    <cfRule type="expression" dxfId="1726" priority="2888">
      <formula>IF(AND(AL846&lt;0, RIGHT(TEXT(AL846,"0.#"),1)="."),TRUE,FALSE)</formula>
    </cfRule>
  </conditionalFormatting>
  <conditionalFormatting sqref="Y846">
    <cfRule type="expression" dxfId="1725" priority="2883">
      <formula>IF(RIGHT(TEXT(Y846,"0.#"),1)=".",FALSE,TRUE)</formula>
    </cfRule>
    <cfRule type="expression" dxfId="1724" priority="2884">
      <formula>IF(RIGHT(TEXT(Y846,"0.#"),1)=".",TRUE,FALSE)</formula>
    </cfRule>
  </conditionalFormatting>
  <conditionalFormatting sqref="AE492">
    <cfRule type="expression" dxfId="1723" priority="1671">
      <formula>IF(RIGHT(TEXT(AE492,"0.#"),1)=".",FALSE,TRUE)</formula>
    </cfRule>
    <cfRule type="expression" dxfId="1722" priority="1672">
      <formula>IF(RIGHT(TEXT(AE492,"0.#"),1)=".",TRUE,FALSE)</formula>
    </cfRule>
  </conditionalFormatting>
  <conditionalFormatting sqref="AE493">
    <cfRule type="expression" dxfId="1721" priority="1669">
      <formula>IF(RIGHT(TEXT(AE493,"0.#"),1)=".",FALSE,TRUE)</formula>
    </cfRule>
    <cfRule type="expression" dxfId="1720" priority="1670">
      <formula>IF(RIGHT(TEXT(AE493,"0.#"),1)=".",TRUE,FALSE)</formula>
    </cfRule>
  </conditionalFormatting>
  <conditionalFormatting sqref="AE494">
    <cfRule type="expression" dxfId="1719" priority="1667">
      <formula>IF(RIGHT(TEXT(AE494,"0.#"),1)=".",FALSE,TRUE)</formula>
    </cfRule>
    <cfRule type="expression" dxfId="1718" priority="1668">
      <formula>IF(RIGHT(TEXT(AE494,"0.#"),1)=".",TRUE,FALSE)</formula>
    </cfRule>
  </conditionalFormatting>
  <conditionalFormatting sqref="AQ493">
    <cfRule type="expression" dxfId="1717" priority="1647">
      <formula>IF(RIGHT(TEXT(AQ493,"0.#"),1)=".",FALSE,TRUE)</formula>
    </cfRule>
    <cfRule type="expression" dxfId="1716" priority="1648">
      <formula>IF(RIGHT(TEXT(AQ493,"0.#"),1)=".",TRUE,FALSE)</formula>
    </cfRule>
  </conditionalFormatting>
  <conditionalFormatting sqref="AQ494">
    <cfRule type="expression" dxfId="1715" priority="1645">
      <formula>IF(RIGHT(TEXT(AQ494,"0.#"),1)=".",FALSE,TRUE)</formula>
    </cfRule>
    <cfRule type="expression" dxfId="1714" priority="1646">
      <formula>IF(RIGHT(TEXT(AQ494,"0.#"),1)=".",TRUE,FALSE)</formula>
    </cfRule>
  </conditionalFormatting>
  <conditionalFormatting sqref="AQ492">
    <cfRule type="expression" dxfId="1713" priority="1643">
      <formula>IF(RIGHT(TEXT(AQ492,"0.#"),1)=".",FALSE,TRUE)</formula>
    </cfRule>
    <cfRule type="expression" dxfId="1712" priority="1644">
      <formula>IF(RIGHT(TEXT(AQ492,"0.#"),1)=".",TRUE,FALSE)</formula>
    </cfRule>
  </conditionalFormatting>
  <conditionalFormatting sqref="AU494">
    <cfRule type="expression" dxfId="1711" priority="1655">
      <formula>IF(RIGHT(TEXT(AU494,"0.#"),1)=".",FALSE,TRUE)</formula>
    </cfRule>
    <cfRule type="expression" dxfId="1710" priority="1656">
      <formula>IF(RIGHT(TEXT(AU494,"0.#"),1)=".",TRUE,FALSE)</formula>
    </cfRule>
  </conditionalFormatting>
  <conditionalFormatting sqref="AU492">
    <cfRule type="expression" dxfId="1709" priority="1659">
      <formula>IF(RIGHT(TEXT(AU492,"0.#"),1)=".",FALSE,TRUE)</formula>
    </cfRule>
    <cfRule type="expression" dxfId="1708" priority="1660">
      <formula>IF(RIGHT(TEXT(AU492,"0.#"),1)=".",TRUE,FALSE)</formula>
    </cfRule>
  </conditionalFormatting>
  <conditionalFormatting sqref="AU493">
    <cfRule type="expression" dxfId="1707" priority="1657">
      <formula>IF(RIGHT(TEXT(AU493,"0.#"),1)=".",FALSE,TRUE)</formula>
    </cfRule>
    <cfRule type="expression" dxfId="1706" priority="1658">
      <formula>IF(RIGHT(TEXT(AU493,"0.#"),1)=".",TRUE,FALSE)</formula>
    </cfRule>
  </conditionalFormatting>
  <conditionalFormatting sqref="AU583">
    <cfRule type="expression" dxfId="1705" priority="1175">
      <formula>IF(RIGHT(TEXT(AU583,"0.#"),1)=".",FALSE,TRUE)</formula>
    </cfRule>
    <cfRule type="expression" dxfId="1704" priority="1176">
      <formula>IF(RIGHT(TEXT(AU583,"0.#"),1)=".",TRUE,FALSE)</formula>
    </cfRule>
  </conditionalFormatting>
  <conditionalFormatting sqref="AU582">
    <cfRule type="expression" dxfId="1703" priority="1177">
      <formula>IF(RIGHT(TEXT(AU582,"0.#"),1)=".",FALSE,TRUE)</formula>
    </cfRule>
    <cfRule type="expression" dxfId="1702" priority="1178">
      <formula>IF(RIGHT(TEXT(AU582,"0.#"),1)=".",TRUE,FALSE)</formula>
    </cfRule>
  </conditionalFormatting>
  <conditionalFormatting sqref="AE499">
    <cfRule type="expression" dxfId="1701" priority="1637">
      <formula>IF(RIGHT(TEXT(AE499,"0.#"),1)=".",FALSE,TRUE)</formula>
    </cfRule>
    <cfRule type="expression" dxfId="1700" priority="1638">
      <formula>IF(RIGHT(TEXT(AE499,"0.#"),1)=".",TRUE,FALSE)</formula>
    </cfRule>
  </conditionalFormatting>
  <conditionalFormatting sqref="AE497">
    <cfRule type="expression" dxfId="1699" priority="1641">
      <formula>IF(RIGHT(TEXT(AE497,"0.#"),1)=".",FALSE,TRUE)</formula>
    </cfRule>
    <cfRule type="expression" dxfId="1698" priority="1642">
      <formula>IF(RIGHT(TEXT(AE497,"0.#"),1)=".",TRUE,FALSE)</formula>
    </cfRule>
  </conditionalFormatting>
  <conditionalFormatting sqref="AE498">
    <cfRule type="expression" dxfId="1697" priority="1639">
      <formula>IF(RIGHT(TEXT(AE498,"0.#"),1)=".",FALSE,TRUE)</formula>
    </cfRule>
    <cfRule type="expression" dxfId="1696" priority="1640">
      <formula>IF(RIGHT(TEXT(AE498,"0.#"),1)=".",TRUE,FALSE)</formula>
    </cfRule>
  </conditionalFormatting>
  <conditionalFormatting sqref="AU499">
    <cfRule type="expression" dxfId="1695" priority="1625">
      <formula>IF(RIGHT(TEXT(AU499,"0.#"),1)=".",FALSE,TRUE)</formula>
    </cfRule>
    <cfRule type="expression" dxfId="1694" priority="1626">
      <formula>IF(RIGHT(TEXT(AU499,"0.#"),1)=".",TRUE,FALSE)</formula>
    </cfRule>
  </conditionalFormatting>
  <conditionalFormatting sqref="AU497">
    <cfRule type="expression" dxfId="1693" priority="1629">
      <formula>IF(RIGHT(TEXT(AU497,"0.#"),1)=".",FALSE,TRUE)</formula>
    </cfRule>
    <cfRule type="expression" dxfId="1692" priority="1630">
      <formula>IF(RIGHT(TEXT(AU497,"0.#"),1)=".",TRUE,FALSE)</formula>
    </cfRule>
  </conditionalFormatting>
  <conditionalFormatting sqref="AU498">
    <cfRule type="expression" dxfId="1691" priority="1627">
      <formula>IF(RIGHT(TEXT(AU498,"0.#"),1)=".",FALSE,TRUE)</formula>
    </cfRule>
    <cfRule type="expression" dxfId="1690" priority="1628">
      <formula>IF(RIGHT(TEXT(AU498,"0.#"),1)=".",TRUE,FALSE)</formula>
    </cfRule>
  </conditionalFormatting>
  <conditionalFormatting sqref="AQ497">
    <cfRule type="expression" dxfId="1689" priority="1613">
      <formula>IF(RIGHT(TEXT(AQ497,"0.#"),1)=".",FALSE,TRUE)</formula>
    </cfRule>
    <cfRule type="expression" dxfId="1688" priority="1614">
      <formula>IF(RIGHT(TEXT(AQ497,"0.#"),1)=".",TRUE,FALSE)</formula>
    </cfRule>
  </conditionalFormatting>
  <conditionalFormatting sqref="AQ498">
    <cfRule type="expression" dxfId="1687" priority="1617">
      <formula>IF(RIGHT(TEXT(AQ498,"0.#"),1)=".",FALSE,TRUE)</formula>
    </cfRule>
    <cfRule type="expression" dxfId="1686" priority="1618">
      <formula>IF(RIGHT(TEXT(AQ498,"0.#"),1)=".",TRUE,FALSE)</formula>
    </cfRule>
  </conditionalFormatting>
  <conditionalFormatting sqref="AQ499">
    <cfRule type="expression" dxfId="1685" priority="1615">
      <formula>IF(RIGHT(TEXT(AQ499,"0.#"),1)=".",FALSE,TRUE)</formula>
    </cfRule>
    <cfRule type="expression" dxfId="1684" priority="1616">
      <formula>IF(RIGHT(TEXT(AQ499,"0.#"),1)=".",TRUE,FALSE)</formula>
    </cfRule>
  </conditionalFormatting>
  <conditionalFormatting sqref="AE504">
    <cfRule type="expression" dxfId="1683" priority="1607">
      <formula>IF(RIGHT(TEXT(AE504,"0.#"),1)=".",FALSE,TRUE)</formula>
    </cfRule>
    <cfRule type="expression" dxfId="1682" priority="1608">
      <formula>IF(RIGHT(TEXT(AE504,"0.#"),1)=".",TRUE,FALSE)</formula>
    </cfRule>
  </conditionalFormatting>
  <conditionalFormatting sqref="AE502">
    <cfRule type="expression" dxfId="1681" priority="1611">
      <formula>IF(RIGHT(TEXT(AE502,"0.#"),1)=".",FALSE,TRUE)</formula>
    </cfRule>
    <cfRule type="expression" dxfId="1680" priority="1612">
      <formula>IF(RIGHT(TEXT(AE502,"0.#"),1)=".",TRUE,FALSE)</formula>
    </cfRule>
  </conditionalFormatting>
  <conditionalFormatting sqref="AE503">
    <cfRule type="expression" dxfId="1679" priority="1609">
      <formula>IF(RIGHT(TEXT(AE503,"0.#"),1)=".",FALSE,TRUE)</formula>
    </cfRule>
    <cfRule type="expression" dxfId="1678" priority="1610">
      <formula>IF(RIGHT(TEXT(AE503,"0.#"),1)=".",TRUE,FALSE)</formula>
    </cfRule>
  </conditionalFormatting>
  <conditionalFormatting sqref="AU504">
    <cfRule type="expression" dxfId="1677" priority="1595">
      <formula>IF(RIGHT(TEXT(AU504,"0.#"),1)=".",FALSE,TRUE)</formula>
    </cfRule>
    <cfRule type="expression" dxfId="1676" priority="1596">
      <formula>IF(RIGHT(TEXT(AU504,"0.#"),1)=".",TRUE,FALSE)</formula>
    </cfRule>
  </conditionalFormatting>
  <conditionalFormatting sqref="AU502">
    <cfRule type="expression" dxfId="1675" priority="1599">
      <formula>IF(RIGHT(TEXT(AU502,"0.#"),1)=".",FALSE,TRUE)</formula>
    </cfRule>
    <cfRule type="expression" dxfId="1674" priority="1600">
      <formula>IF(RIGHT(TEXT(AU502,"0.#"),1)=".",TRUE,FALSE)</formula>
    </cfRule>
  </conditionalFormatting>
  <conditionalFormatting sqref="AU503">
    <cfRule type="expression" dxfId="1673" priority="1597">
      <formula>IF(RIGHT(TEXT(AU503,"0.#"),1)=".",FALSE,TRUE)</formula>
    </cfRule>
    <cfRule type="expression" dxfId="1672" priority="1598">
      <formula>IF(RIGHT(TEXT(AU503,"0.#"),1)=".",TRUE,FALSE)</formula>
    </cfRule>
  </conditionalFormatting>
  <conditionalFormatting sqref="AQ502">
    <cfRule type="expression" dxfId="1671" priority="1583">
      <formula>IF(RIGHT(TEXT(AQ502,"0.#"),1)=".",FALSE,TRUE)</formula>
    </cfRule>
    <cfRule type="expression" dxfId="1670" priority="1584">
      <formula>IF(RIGHT(TEXT(AQ502,"0.#"),1)=".",TRUE,FALSE)</formula>
    </cfRule>
  </conditionalFormatting>
  <conditionalFormatting sqref="AQ503">
    <cfRule type="expression" dxfId="1669" priority="1587">
      <formula>IF(RIGHT(TEXT(AQ503,"0.#"),1)=".",FALSE,TRUE)</formula>
    </cfRule>
    <cfRule type="expression" dxfId="1668" priority="1588">
      <formula>IF(RIGHT(TEXT(AQ503,"0.#"),1)=".",TRUE,FALSE)</formula>
    </cfRule>
  </conditionalFormatting>
  <conditionalFormatting sqref="AQ504">
    <cfRule type="expression" dxfId="1667" priority="1585">
      <formula>IF(RIGHT(TEXT(AQ504,"0.#"),1)=".",FALSE,TRUE)</formula>
    </cfRule>
    <cfRule type="expression" dxfId="1666" priority="1586">
      <formula>IF(RIGHT(TEXT(AQ504,"0.#"),1)=".",TRUE,FALSE)</formula>
    </cfRule>
  </conditionalFormatting>
  <conditionalFormatting sqref="AE509">
    <cfRule type="expression" dxfId="1665" priority="1577">
      <formula>IF(RIGHT(TEXT(AE509,"0.#"),1)=".",FALSE,TRUE)</formula>
    </cfRule>
    <cfRule type="expression" dxfId="1664" priority="1578">
      <formula>IF(RIGHT(TEXT(AE509,"0.#"),1)=".",TRUE,FALSE)</formula>
    </cfRule>
  </conditionalFormatting>
  <conditionalFormatting sqref="AE507">
    <cfRule type="expression" dxfId="1663" priority="1581">
      <formula>IF(RIGHT(TEXT(AE507,"0.#"),1)=".",FALSE,TRUE)</formula>
    </cfRule>
    <cfRule type="expression" dxfId="1662" priority="1582">
      <formula>IF(RIGHT(TEXT(AE507,"0.#"),1)=".",TRUE,FALSE)</formula>
    </cfRule>
  </conditionalFormatting>
  <conditionalFormatting sqref="AE508">
    <cfRule type="expression" dxfId="1661" priority="1579">
      <formula>IF(RIGHT(TEXT(AE508,"0.#"),1)=".",FALSE,TRUE)</formula>
    </cfRule>
    <cfRule type="expression" dxfId="1660" priority="1580">
      <formula>IF(RIGHT(TEXT(AE508,"0.#"),1)=".",TRUE,FALSE)</formula>
    </cfRule>
  </conditionalFormatting>
  <conditionalFormatting sqref="AU509">
    <cfRule type="expression" dxfId="1659" priority="1565">
      <formula>IF(RIGHT(TEXT(AU509,"0.#"),1)=".",FALSE,TRUE)</formula>
    </cfRule>
    <cfRule type="expression" dxfId="1658" priority="1566">
      <formula>IF(RIGHT(TEXT(AU509,"0.#"),1)=".",TRUE,FALSE)</formula>
    </cfRule>
  </conditionalFormatting>
  <conditionalFormatting sqref="AU507">
    <cfRule type="expression" dxfId="1657" priority="1569">
      <formula>IF(RIGHT(TEXT(AU507,"0.#"),1)=".",FALSE,TRUE)</formula>
    </cfRule>
    <cfRule type="expression" dxfId="1656" priority="1570">
      <formula>IF(RIGHT(TEXT(AU507,"0.#"),1)=".",TRUE,FALSE)</formula>
    </cfRule>
  </conditionalFormatting>
  <conditionalFormatting sqref="AU508">
    <cfRule type="expression" dxfId="1655" priority="1567">
      <formula>IF(RIGHT(TEXT(AU508,"0.#"),1)=".",FALSE,TRUE)</formula>
    </cfRule>
    <cfRule type="expression" dxfId="1654" priority="1568">
      <formula>IF(RIGHT(TEXT(AU508,"0.#"),1)=".",TRUE,FALSE)</formula>
    </cfRule>
  </conditionalFormatting>
  <conditionalFormatting sqref="AQ507">
    <cfRule type="expression" dxfId="1653" priority="1553">
      <formula>IF(RIGHT(TEXT(AQ507,"0.#"),1)=".",FALSE,TRUE)</formula>
    </cfRule>
    <cfRule type="expression" dxfId="1652" priority="1554">
      <formula>IF(RIGHT(TEXT(AQ507,"0.#"),1)=".",TRUE,FALSE)</formula>
    </cfRule>
  </conditionalFormatting>
  <conditionalFormatting sqref="AQ508">
    <cfRule type="expression" dxfId="1651" priority="1557">
      <formula>IF(RIGHT(TEXT(AQ508,"0.#"),1)=".",FALSE,TRUE)</formula>
    </cfRule>
    <cfRule type="expression" dxfId="1650" priority="1558">
      <formula>IF(RIGHT(TEXT(AQ508,"0.#"),1)=".",TRUE,FALSE)</formula>
    </cfRule>
  </conditionalFormatting>
  <conditionalFormatting sqref="AQ509">
    <cfRule type="expression" dxfId="1649" priority="1555">
      <formula>IF(RIGHT(TEXT(AQ509,"0.#"),1)=".",FALSE,TRUE)</formula>
    </cfRule>
    <cfRule type="expression" dxfId="1648" priority="1556">
      <formula>IF(RIGHT(TEXT(AQ509,"0.#"),1)=".",TRUE,FALSE)</formula>
    </cfRule>
  </conditionalFormatting>
  <conditionalFormatting sqref="AE465">
    <cfRule type="expression" dxfId="1647" priority="1847">
      <formula>IF(RIGHT(TEXT(AE465,"0.#"),1)=".",FALSE,TRUE)</formula>
    </cfRule>
    <cfRule type="expression" dxfId="1646" priority="1848">
      <formula>IF(RIGHT(TEXT(AE465,"0.#"),1)=".",TRUE,FALSE)</formula>
    </cfRule>
  </conditionalFormatting>
  <conditionalFormatting sqref="AE463">
    <cfRule type="expression" dxfId="1645" priority="1851">
      <formula>IF(RIGHT(TEXT(AE463,"0.#"),1)=".",FALSE,TRUE)</formula>
    </cfRule>
    <cfRule type="expression" dxfId="1644" priority="1852">
      <formula>IF(RIGHT(TEXT(AE463,"0.#"),1)=".",TRUE,FALSE)</formula>
    </cfRule>
  </conditionalFormatting>
  <conditionalFormatting sqref="AE464">
    <cfRule type="expression" dxfId="1643" priority="1849">
      <formula>IF(RIGHT(TEXT(AE464,"0.#"),1)=".",FALSE,TRUE)</formula>
    </cfRule>
    <cfRule type="expression" dxfId="1642" priority="1850">
      <formula>IF(RIGHT(TEXT(AE464,"0.#"),1)=".",TRUE,FALSE)</formula>
    </cfRule>
  </conditionalFormatting>
  <conditionalFormatting sqref="AM465">
    <cfRule type="expression" dxfId="1641" priority="1841">
      <formula>IF(RIGHT(TEXT(AM465,"0.#"),1)=".",FALSE,TRUE)</formula>
    </cfRule>
    <cfRule type="expression" dxfId="1640" priority="1842">
      <formula>IF(RIGHT(TEXT(AM465,"0.#"),1)=".",TRUE,FALSE)</formula>
    </cfRule>
  </conditionalFormatting>
  <conditionalFormatting sqref="AM463">
    <cfRule type="expression" dxfId="1639" priority="1845">
      <formula>IF(RIGHT(TEXT(AM463,"0.#"),1)=".",FALSE,TRUE)</formula>
    </cfRule>
    <cfRule type="expression" dxfId="1638" priority="1846">
      <formula>IF(RIGHT(TEXT(AM463,"0.#"),1)=".",TRUE,FALSE)</formula>
    </cfRule>
  </conditionalFormatting>
  <conditionalFormatting sqref="AM464">
    <cfRule type="expression" dxfId="1637" priority="1843">
      <formula>IF(RIGHT(TEXT(AM464,"0.#"),1)=".",FALSE,TRUE)</formula>
    </cfRule>
    <cfRule type="expression" dxfId="1636" priority="1844">
      <formula>IF(RIGHT(TEXT(AM464,"0.#"),1)=".",TRUE,FALSE)</formula>
    </cfRule>
  </conditionalFormatting>
  <conditionalFormatting sqref="AU465">
    <cfRule type="expression" dxfId="1635" priority="1835">
      <formula>IF(RIGHT(TEXT(AU465,"0.#"),1)=".",FALSE,TRUE)</formula>
    </cfRule>
    <cfRule type="expression" dxfId="1634" priority="1836">
      <formula>IF(RIGHT(TEXT(AU465,"0.#"),1)=".",TRUE,FALSE)</formula>
    </cfRule>
  </conditionalFormatting>
  <conditionalFormatting sqref="AU463">
    <cfRule type="expression" dxfId="1633" priority="1839">
      <formula>IF(RIGHT(TEXT(AU463,"0.#"),1)=".",FALSE,TRUE)</formula>
    </cfRule>
    <cfRule type="expression" dxfId="1632" priority="1840">
      <formula>IF(RIGHT(TEXT(AU463,"0.#"),1)=".",TRUE,FALSE)</formula>
    </cfRule>
  </conditionalFormatting>
  <conditionalFormatting sqref="AU464">
    <cfRule type="expression" dxfId="1631" priority="1837">
      <formula>IF(RIGHT(TEXT(AU464,"0.#"),1)=".",FALSE,TRUE)</formula>
    </cfRule>
    <cfRule type="expression" dxfId="1630" priority="1838">
      <formula>IF(RIGHT(TEXT(AU464,"0.#"),1)=".",TRUE,FALSE)</formula>
    </cfRule>
  </conditionalFormatting>
  <conditionalFormatting sqref="AI465">
    <cfRule type="expression" dxfId="1629" priority="1829">
      <formula>IF(RIGHT(TEXT(AI465,"0.#"),1)=".",FALSE,TRUE)</formula>
    </cfRule>
    <cfRule type="expression" dxfId="1628" priority="1830">
      <formula>IF(RIGHT(TEXT(AI465,"0.#"),1)=".",TRUE,FALSE)</formula>
    </cfRule>
  </conditionalFormatting>
  <conditionalFormatting sqref="AI463">
    <cfRule type="expression" dxfId="1627" priority="1833">
      <formula>IF(RIGHT(TEXT(AI463,"0.#"),1)=".",FALSE,TRUE)</formula>
    </cfRule>
    <cfRule type="expression" dxfId="1626" priority="1834">
      <formula>IF(RIGHT(TEXT(AI463,"0.#"),1)=".",TRUE,FALSE)</formula>
    </cfRule>
  </conditionalFormatting>
  <conditionalFormatting sqref="AI464">
    <cfRule type="expression" dxfId="1625" priority="1831">
      <formula>IF(RIGHT(TEXT(AI464,"0.#"),1)=".",FALSE,TRUE)</formula>
    </cfRule>
    <cfRule type="expression" dxfId="1624" priority="1832">
      <formula>IF(RIGHT(TEXT(AI464,"0.#"),1)=".",TRUE,FALSE)</formula>
    </cfRule>
  </conditionalFormatting>
  <conditionalFormatting sqref="AQ463">
    <cfRule type="expression" dxfId="1623" priority="1823">
      <formula>IF(RIGHT(TEXT(AQ463,"0.#"),1)=".",FALSE,TRUE)</formula>
    </cfRule>
    <cfRule type="expression" dxfId="1622" priority="1824">
      <formula>IF(RIGHT(TEXT(AQ463,"0.#"),1)=".",TRUE,FALSE)</formula>
    </cfRule>
  </conditionalFormatting>
  <conditionalFormatting sqref="AQ464">
    <cfRule type="expression" dxfId="1621" priority="1827">
      <formula>IF(RIGHT(TEXT(AQ464,"0.#"),1)=".",FALSE,TRUE)</formula>
    </cfRule>
    <cfRule type="expression" dxfId="1620" priority="1828">
      <formula>IF(RIGHT(TEXT(AQ464,"0.#"),1)=".",TRUE,FALSE)</formula>
    </cfRule>
  </conditionalFormatting>
  <conditionalFormatting sqref="AQ465">
    <cfRule type="expression" dxfId="1619" priority="1825">
      <formula>IF(RIGHT(TEXT(AQ465,"0.#"),1)=".",FALSE,TRUE)</formula>
    </cfRule>
    <cfRule type="expression" dxfId="1618" priority="1826">
      <formula>IF(RIGHT(TEXT(AQ465,"0.#"),1)=".",TRUE,FALSE)</formula>
    </cfRule>
  </conditionalFormatting>
  <conditionalFormatting sqref="AE470">
    <cfRule type="expression" dxfId="1617" priority="1817">
      <formula>IF(RIGHT(TEXT(AE470,"0.#"),1)=".",FALSE,TRUE)</formula>
    </cfRule>
    <cfRule type="expression" dxfId="1616" priority="1818">
      <formula>IF(RIGHT(TEXT(AE470,"0.#"),1)=".",TRUE,FALSE)</formula>
    </cfRule>
  </conditionalFormatting>
  <conditionalFormatting sqref="AE468">
    <cfRule type="expression" dxfId="1615" priority="1821">
      <formula>IF(RIGHT(TEXT(AE468,"0.#"),1)=".",FALSE,TRUE)</formula>
    </cfRule>
    <cfRule type="expression" dxfId="1614" priority="1822">
      <formula>IF(RIGHT(TEXT(AE468,"0.#"),1)=".",TRUE,FALSE)</formula>
    </cfRule>
  </conditionalFormatting>
  <conditionalFormatting sqref="AE469">
    <cfRule type="expression" dxfId="1613" priority="1819">
      <formula>IF(RIGHT(TEXT(AE469,"0.#"),1)=".",FALSE,TRUE)</formula>
    </cfRule>
    <cfRule type="expression" dxfId="1612" priority="1820">
      <formula>IF(RIGHT(TEXT(AE469,"0.#"),1)=".",TRUE,FALSE)</formula>
    </cfRule>
  </conditionalFormatting>
  <conditionalFormatting sqref="AM470">
    <cfRule type="expression" dxfId="1611" priority="1811">
      <formula>IF(RIGHT(TEXT(AM470,"0.#"),1)=".",FALSE,TRUE)</formula>
    </cfRule>
    <cfRule type="expression" dxfId="1610" priority="1812">
      <formula>IF(RIGHT(TEXT(AM470,"0.#"),1)=".",TRUE,FALSE)</formula>
    </cfRule>
  </conditionalFormatting>
  <conditionalFormatting sqref="AM468">
    <cfRule type="expression" dxfId="1609" priority="1815">
      <formula>IF(RIGHT(TEXT(AM468,"0.#"),1)=".",FALSE,TRUE)</formula>
    </cfRule>
    <cfRule type="expression" dxfId="1608" priority="1816">
      <formula>IF(RIGHT(TEXT(AM468,"0.#"),1)=".",TRUE,FALSE)</formula>
    </cfRule>
  </conditionalFormatting>
  <conditionalFormatting sqref="AM469">
    <cfRule type="expression" dxfId="1607" priority="1813">
      <formula>IF(RIGHT(TEXT(AM469,"0.#"),1)=".",FALSE,TRUE)</formula>
    </cfRule>
    <cfRule type="expression" dxfId="1606" priority="1814">
      <formula>IF(RIGHT(TEXT(AM469,"0.#"),1)=".",TRUE,FALSE)</formula>
    </cfRule>
  </conditionalFormatting>
  <conditionalFormatting sqref="AU470">
    <cfRule type="expression" dxfId="1605" priority="1805">
      <formula>IF(RIGHT(TEXT(AU470,"0.#"),1)=".",FALSE,TRUE)</formula>
    </cfRule>
    <cfRule type="expression" dxfId="1604" priority="1806">
      <formula>IF(RIGHT(TEXT(AU470,"0.#"),1)=".",TRUE,FALSE)</formula>
    </cfRule>
  </conditionalFormatting>
  <conditionalFormatting sqref="AU468">
    <cfRule type="expression" dxfId="1603" priority="1809">
      <formula>IF(RIGHT(TEXT(AU468,"0.#"),1)=".",FALSE,TRUE)</formula>
    </cfRule>
    <cfRule type="expression" dxfId="1602" priority="1810">
      <formula>IF(RIGHT(TEXT(AU468,"0.#"),1)=".",TRUE,FALSE)</formula>
    </cfRule>
  </conditionalFormatting>
  <conditionalFormatting sqref="AU469">
    <cfRule type="expression" dxfId="1601" priority="1807">
      <formula>IF(RIGHT(TEXT(AU469,"0.#"),1)=".",FALSE,TRUE)</formula>
    </cfRule>
    <cfRule type="expression" dxfId="1600" priority="1808">
      <formula>IF(RIGHT(TEXT(AU469,"0.#"),1)=".",TRUE,FALSE)</formula>
    </cfRule>
  </conditionalFormatting>
  <conditionalFormatting sqref="AI470">
    <cfRule type="expression" dxfId="1599" priority="1799">
      <formula>IF(RIGHT(TEXT(AI470,"0.#"),1)=".",FALSE,TRUE)</formula>
    </cfRule>
    <cfRule type="expression" dxfId="1598" priority="1800">
      <formula>IF(RIGHT(TEXT(AI470,"0.#"),1)=".",TRUE,FALSE)</formula>
    </cfRule>
  </conditionalFormatting>
  <conditionalFormatting sqref="AI468">
    <cfRule type="expression" dxfId="1597" priority="1803">
      <formula>IF(RIGHT(TEXT(AI468,"0.#"),1)=".",FALSE,TRUE)</formula>
    </cfRule>
    <cfRule type="expression" dxfId="1596" priority="1804">
      <formula>IF(RIGHT(TEXT(AI468,"0.#"),1)=".",TRUE,FALSE)</formula>
    </cfRule>
  </conditionalFormatting>
  <conditionalFormatting sqref="AI469">
    <cfRule type="expression" dxfId="1595" priority="1801">
      <formula>IF(RIGHT(TEXT(AI469,"0.#"),1)=".",FALSE,TRUE)</formula>
    </cfRule>
    <cfRule type="expression" dxfId="1594" priority="1802">
      <formula>IF(RIGHT(TEXT(AI469,"0.#"),1)=".",TRUE,FALSE)</formula>
    </cfRule>
  </conditionalFormatting>
  <conditionalFormatting sqref="AQ468">
    <cfRule type="expression" dxfId="1593" priority="1793">
      <formula>IF(RIGHT(TEXT(AQ468,"0.#"),1)=".",FALSE,TRUE)</formula>
    </cfRule>
    <cfRule type="expression" dxfId="1592" priority="1794">
      <formula>IF(RIGHT(TEXT(AQ468,"0.#"),1)=".",TRUE,FALSE)</formula>
    </cfRule>
  </conditionalFormatting>
  <conditionalFormatting sqref="AQ469">
    <cfRule type="expression" dxfId="1591" priority="1797">
      <formula>IF(RIGHT(TEXT(AQ469,"0.#"),1)=".",FALSE,TRUE)</formula>
    </cfRule>
    <cfRule type="expression" dxfId="1590" priority="1798">
      <formula>IF(RIGHT(TEXT(AQ469,"0.#"),1)=".",TRUE,FALSE)</formula>
    </cfRule>
  </conditionalFormatting>
  <conditionalFormatting sqref="AQ470">
    <cfRule type="expression" dxfId="1589" priority="1795">
      <formula>IF(RIGHT(TEXT(AQ470,"0.#"),1)=".",FALSE,TRUE)</formula>
    </cfRule>
    <cfRule type="expression" dxfId="1588" priority="1796">
      <formula>IF(RIGHT(TEXT(AQ470,"0.#"),1)=".",TRUE,FALSE)</formula>
    </cfRule>
  </conditionalFormatting>
  <conditionalFormatting sqref="AE475">
    <cfRule type="expression" dxfId="1587" priority="1787">
      <formula>IF(RIGHT(TEXT(AE475,"0.#"),1)=".",FALSE,TRUE)</formula>
    </cfRule>
    <cfRule type="expression" dxfId="1586" priority="1788">
      <formula>IF(RIGHT(TEXT(AE475,"0.#"),1)=".",TRUE,FALSE)</formula>
    </cfRule>
  </conditionalFormatting>
  <conditionalFormatting sqref="AE473">
    <cfRule type="expression" dxfId="1585" priority="1791">
      <formula>IF(RIGHT(TEXT(AE473,"0.#"),1)=".",FALSE,TRUE)</formula>
    </cfRule>
    <cfRule type="expression" dxfId="1584" priority="1792">
      <formula>IF(RIGHT(TEXT(AE473,"0.#"),1)=".",TRUE,FALSE)</formula>
    </cfRule>
  </conditionalFormatting>
  <conditionalFormatting sqref="AE474">
    <cfRule type="expression" dxfId="1583" priority="1789">
      <formula>IF(RIGHT(TEXT(AE474,"0.#"),1)=".",FALSE,TRUE)</formula>
    </cfRule>
    <cfRule type="expression" dxfId="1582" priority="1790">
      <formula>IF(RIGHT(TEXT(AE474,"0.#"),1)=".",TRUE,FALSE)</formula>
    </cfRule>
  </conditionalFormatting>
  <conditionalFormatting sqref="AM475">
    <cfRule type="expression" dxfId="1581" priority="1781">
      <formula>IF(RIGHT(TEXT(AM475,"0.#"),1)=".",FALSE,TRUE)</formula>
    </cfRule>
    <cfRule type="expression" dxfId="1580" priority="1782">
      <formula>IF(RIGHT(TEXT(AM475,"0.#"),1)=".",TRUE,FALSE)</formula>
    </cfRule>
  </conditionalFormatting>
  <conditionalFormatting sqref="AM473">
    <cfRule type="expression" dxfId="1579" priority="1785">
      <formula>IF(RIGHT(TEXT(AM473,"0.#"),1)=".",FALSE,TRUE)</formula>
    </cfRule>
    <cfRule type="expression" dxfId="1578" priority="1786">
      <formula>IF(RIGHT(TEXT(AM473,"0.#"),1)=".",TRUE,FALSE)</formula>
    </cfRule>
  </conditionalFormatting>
  <conditionalFormatting sqref="AM474">
    <cfRule type="expression" dxfId="1577" priority="1783">
      <formula>IF(RIGHT(TEXT(AM474,"0.#"),1)=".",FALSE,TRUE)</formula>
    </cfRule>
    <cfRule type="expression" dxfId="1576" priority="1784">
      <formula>IF(RIGHT(TEXT(AM474,"0.#"),1)=".",TRUE,FALSE)</formula>
    </cfRule>
  </conditionalFormatting>
  <conditionalFormatting sqref="AU475">
    <cfRule type="expression" dxfId="1575" priority="1775">
      <formula>IF(RIGHT(TEXT(AU475,"0.#"),1)=".",FALSE,TRUE)</formula>
    </cfRule>
    <cfRule type="expression" dxfId="1574" priority="1776">
      <formula>IF(RIGHT(TEXT(AU475,"0.#"),1)=".",TRUE,FALSE)</formula>
    </cfRule>
  </conditionalFormatting>
  <conditionalFormatting sqref="AU473">
    <cfRule type="expression" dxfId="1573" priority="1779">
      <formula>IF(RIGHT(TEXT(AU473,"0.#"),1)=".",FALSE,TRUE)</formula>
    </cfRule>
    <cfRule type="expression" dxfId="1572" priority="1780">
      <formula>IF(RIGHT(TEXT(AU473,"0.#"),1)=".",TRUE,FALSE)</formula>
    </cfRule>
  </conditionalFormatting>
  <conditionalFormatting sqref="AU474">
    <cfRule type="expression" dxfId="1571" priority="1777">
      <formula>IF(RIGHT(TEXT(AU474,"0.#"),1)=".",FALSE,TRUE)</formula>
    </cfRule>
    <cfRule type="expression" dxfId="1570" priority="1778">
      <formula>IF(RIGHT(TEXT(AU474,"0.#"),1)=".",TRUE,FALSE)</formula>
    </cfRule>
  </conditionalFormatting>
  <conditionalFormatting sqref="AI475">
    <cfRule type="expression" dxfId="1569" priority="1769">
      <formula>IF(RIGHT(TEXT(AI475,"0.#"),1)=".",FALSE,TRUE)</formula>
    </cfRule>
    <cfRule type="expression" dxfId="1568" priority="1770">
      <formula>IF(RIGHT(TEXT(AI475,"0.#"),1)=".",TRUE,FALSE)</formula>
    </cfRule>
  </conditionalFormatting>
  <conditionalFormatting sqref="AI473">
    <cfRule type="expression" dxfId="1567" priority="1773">
      <formula>IF(RIGHT(TEXT(AI473,"0.#"),1)=".",FALSE,TRUE)</formula>
    </cfRule>
    <cfRule type="expression" dxfId="1566" priority="1774">
      <formula>IF(RIGHT(TEXT(AI473,"0.#"),1)=".",TRUE,FALSE)</formula>
    </cfRule>
  </conditionalFormatting>
  <conditionalFormatting sqref="AI474">
    <cfRule type="expression" dxfId="1565" priority="1771">
      <formula>IF(RIGHT(TEXT(AI474,"0.#"),1)=".",FALSE,TRUE)</formula>
    </cfRule>
    <cfRule type="expression" dxfId="1564" priority="1772">
      <formula>IF(RIGHT(TEXT(AI474,"0.#"),1)=".",TRUE,FALSE)</formula>
    </cfRule>
  </conditionalFormatting>
  <conditionalFormatting sqref="AQ473">
    <cfRule type="expression" dxfId="1563" priority="1763">
      <formula>IF(RIGHT(TEXT(AQ473,"0.#"),1)=".",FALSE,TRUE)</formula>
    </cfRule>
    <cfRule type="expression" dxfId="1562" priority="1764">
      <formula>IF(RIGHT(TEXT(AQ473,"0.#"),1)=".",TRUE,FALSE)</formula>
    </cfRule>
  </conditionalFormatting>
  <conditionalFormatting sqref="AQ474">
    <cfRule type="expression" dxfId="1561" priority="1767">
      <formula>IF(RIGHT(TEXT(AQ474,"0.#"),1)=".",FALSE,TRUE)</formula>
    </cfRule>
    <cfRule type="expression" dxfId="1560" priority="1768">
      <formula>IF(RIGHT(TEXT(AQ474,"0.#"),1)=".",TRUE,FALSE)</formula>
    </cfRule>
  </conditionalFormatting>
  <conditionalFormatting sqref="AQ475">
    <cfRule type="expression" dxfId="1559" priority="1765">
      <formula>IF(RIGHT(TEXT(AQ475,"0.#"),1)=".",FALSE,TRUE)</formula>
    </cfRule>
    <cfRule type="expression" dxfId="1558" priority="1766">
      <formula>IF(RIGHT(TEXT(AQ475,"0.#"),1)=".",TRUE,FALSE)</formula>
    </cfRule>
  </conditionalFormatting>
  <conditionalFormatting sqref="AE480">
    <cfRule type="expression" dxfId="1557" priority="1757">
      <formula>IF(RIGHT(TEXT(AE480,"0.#"),1)=".",FALSE,TRUE)</formula>
    </cfRule>
    <cfRule type="expression" dxfId="1556" priority="1758">
      <formula>IF(RIGHT(TEXT(AE480,"0.#"),1)=".",TRUE,FALSE)</formula>
    </cfRule>
  </conditionalFormatting>
  <conditionalFormatting sqref="AE478">
    <cfRule type="expression" dxfId="1555" priority="1761">
      <formula>IF(RIGHT(TEXT(AE478,"0.#"),1)=".",FALSE,TRUE)</formula>
    </cfRule>
    <cfRule type="expression" dxfId="1554" priority="1762">
      <formula>IF(RIGHT(TEXT(AE478,"0.#"),1)=".",TRUE,FALSE)</formula>
    </cfRule>
  </conditionalFormatting>
  <conditionalFormatting sqref="AE479">
    <cfRule type="expression" dxfId="1553" priority="1759">
      <formula>IF(RIGHT(TEXT(AE479,"0.#"),1)=".",FALSE,TRUE)</formula>
    </cfRule>
    <cfRule type="expression" dxfId="1552" priority="1760">
      <formula>IF(RIGHT(TEXT(AE479,"0.#"),1)=".",TRUE,FALSE)</formula>
    </cfRule>
  </conditionalFormatting>
  <conditionalFormatting sqref="AM480">
    <cfRule type="expression" dxfId="1551" priority="1751">
      <formula>IF(RIGHT(TEXT(AM480,"0.#"),1)=".",FALSE,TRUE)</formula>
    </cfRule>
    <cfRule type="expression" dxfId="1550" priority="1752">
      <formula>IF(RIGHT(TEXT(AM480,"0.#"),1)=".",TRUE,FALSE)</formula>
    </cfRule>
  </conditionalFormatting>
  <conditionalFormatting sqref="AM478">
    <cfRule type="expression" dxfId="1549" priority="1755">
      <formula>IF(RIGHT(TEXT(AM478,"0.#"),1)=".",FALSE,TRUE)</formula>
    </cfRule>
    <cfRule type="expression" dxfId="1548" priority="1756">
      <formula>IF(RIGHT(TEXT(AM478,"0.#"),1)=".",TRUE,FALSE)</formula>
    </cfRule>
  </conditionalFormatting>
  <conditionalFormatting sqref="AM479">
    <cfRule type="expression" dxfId="1547" priority="1753">
      <formula>IF(RIGHT(TEXT(AM479,"0.#"),1)=".",FALSE,TRUE)</formula>
    </cfRule>
    <cfRule type="expression" dxfId="1546" priority="1754">
      <formula>IF(RIGHT(TEXT(AM479,"0.#"),1)=".",TRUE,FALSE)</formula>
    </cfRule>
  </conditionalFormatting>
  <conditionalFormatting sqref="AU480">
    <cfRule type="expression" dxfId="1545" priority="1745">
      <formula>IF(RIGHT(TEXT(AU480,"0.#"),1)=".",FALSE,TRUE)</formula>
    </cfRule>
    <cfRule type="expression" dxfId="1544" priority="1746">
      <formula>IF(RIGHT(TEXT(AU480,"0.#"),1)=".",TRUE,FALSE)</formula>
    </cfRule>
  </conditionalFormatting>
  <conditionalFormatting sqref="AU478">
    <cfRule type="expression" dxfId="1543" priority="1749">
      <formula>IF(RIGHT(TEXT(AU478,"0.#"),1)=".",FALSE,TRUE)</formula>
    </cfRule>
    <cfRule type="expression" dxfId="1542" priority="1750">
      <formula>IF(RIGHT(TEXT(AU478,"0.#"),1)=".",TRUE,FALSE)</formula>
    </cfRule>
  </conditionalFormatting>
  <conditionalFormatting sqref="AU479">
    <cfRule type="expression" dxfId="1541" priority="1747">
      <formula>IF(RIGHT(TEXT(AU479,"0.#"),1)=".",FALSE,TRUE)</formula>
    </cfRule>
    <cfRule type="expression" dxfId="1540" priority="1748">
      <formula>IF(RIGHT(TEXT(AU479,"0.#"),1)=".",TRUE,FALSE)</formula>
    </cfRule>
  </conditionalFormatting>
  <conditionalFormatting sqref="AI480">
    <cfRule type="expression" dxfId="1539" priority="1739">
      <formula>IF(RIGHT(TEXT(AI480,"0.#"),1)=".",FALSE,TRUE)</formula>
    </cfRule>
    <cfRule type="expression" dxfId="1538" priority="1740">
      <formula>IF(RIGHT(TEXT(AI480,"0.#"),1)=".",TRUE,FALSE)</formula>
    </cfRule>
  </conditionalFormatting>
  <conditionalFormatting sqref="AI478">
    <cfRule type="expression" dxfId="1537" priority="1743">
      <formula>IF(RIGHT(TEXT(AI478,"0.#"),1)=".",FALSE,TRUE)</formula>
    </cfRule>
    <cfRule type="expression" dxfId="1536" priority="1744">
      <formula>IF(RIGHT(TEXT(AI478,"0.#"),1)=".",TRUE,FALSE)</formula>
    </cfRule>
  </conditionalFormatting>
  <conditionalFormatting sqref="AI479">
    <cfRule type="expression" dxfId="1535" priority="1741">
      <formula>IF(RIGHT(TEXT(AI479,"0.#"),1)=".",FALSE,TRUE)</formula>
    </cfRule>
    <cfRule type="expression" dxfId="1534" priority="1742">
      <formula>IF(RIGHT(TEXT(AI479,"0.#"),1)=".",TRUE,FALSE)</formula>
    </cfRule>
  </conditionalFormatting>
  <conditionalFormatting sqref="AQ478">
    <cfRule type="expression" dxfId="1533" priority="1733">
      <formula>IF(RIGHT(TEXT(AQ478,"0.#"),1)=".",FALSE,TRUE)</formula>
    </cfRule>
    <cfRule type="expression" dxfId="1532" priority="1734">
      <formula>IF(RIGHT(TEXT(AQ478,"0.#"),1)=".",TRUE,FALSE)</formula>
    </cfRule>
  </conditionalFormatting>
  <conditionalFormatting sqref="AQ479">
    <cfRule type="expression" dxfId="1531" priority="1737">
      <formula>IF(RIGHT(TEXT(AQ479,"0.#"),1)=".",FALSE,TRUE)</formula>
    </cfRule>
    <cfRule type="expression" dxfId="1530" priority="1738">
      <formula>IF(RIGHT(TEXT(AQ479,"0.#"),1)=".",TRUE,FALSE)</formula>
    </cfRule>
  </conditionalFormatting>
  <conditionalFormatting sqref="AQ480">
    <cfRule type="expression" dxfId="1529" priority="1735">
      <formula>IF(RIGHT(TEXT(AQ480,"0.#"),1)=".",FALSE,TRUE)</formula>
    </cfRule>
    <cfRule type="expression" dxfId="1528" priority="1736">
      <formula>IF(RIGHT(TEXT(AQ480,"0.#"),1)=".",TRUE,FALSE)</formula>
    </cfRule>
  </conditionalFormatting>
  <conditionalFormatting sqref="AM47">
    <cfRule type="expression" dxfId="1527" priority="2027">
      <formula>IF(RIGHT(TEXT(AM47,"0.#"),1)=".",FALSE,TRUE)</formula>
    </cfRule>
    <cfRule type="expression" dxfId="1526" priority="2028">
      <formula>IF(RIGHT(TEXT(AM47,"0.#"),1)=".",TRUE,FALSE)</formula>
    </cfRule>
  </conditionalFormatting>
  <conditionalFormatting sqref="AI46">
    <cfRule type="expression" dxfId="1525" priority="2031">
      <formula>IF(RIGHT(TEXT(AI46,"0.#"),1)=".",FALSE,TRUE)</formula>
    </cfRule>
    <cfRule type="expression" dxfId="1524" priority="2032">
      <formula>IF(RIGHT(TEXT(AI46,"0.#"),1)=".",TRUE,FALSE)</formula>
    </cfRule>
  </conditionalFormatting>
  <conditionalFormatting sqref="AM46">
    <cfRule type="expression" dxfId="1523" priority="2029">
      <formula>IF(RIGHT(TEXT(AM46,"0.#"),1)=".",FALSE,TRUE)</formula>
    </cfRule>
    <cfRule type="expression" dxfId="1522" priority="2030">
      <formula>IF(RIGHT(TEXT(AM46,"0.#"),1)=".",TRUE,FALSE)</formula>
    </cfRule>
  </conditionalFormatting>
  <conditionalFormatting sqref="AU46:AU48">
    <cfRule type="expression" dxfId="1521" priority="2021">
      <formula>IF(RIGHT(TEXT(AU46,"0.#"),1)=".",FALSE,TRUE)</formula>
    </cfRule>
    <cfRule type="expression" dxfId="1520" priority="2022">
      <formula>IF(RIGHT(TEXT(AU46,"0.#"),1)=".",TRUE,FALSE)</formula>
    </cfRule>
  </conditionalFormatting>
  <conditionalFormatting sqref="AM48">
    <cfRule type="expression" dxfId="1519" priority="2025">
      <formula>IF(RIGHT(TEXT(AM48,"0.#"),1)=".",FALSE,TRUE)</formula>
    </cfRule>
    <cfRule type="expression" dxfId="1518" priority="2026">
      <formula>IF(RIGHT(TEXT(AM48,"0.#"),1)=".",TRUE,FALSE)</formula>
    </cfRule>
  </conditionalFormatting>
  <conditionalFormatting sqref="AQ46:AQ48">
    <cfRule type="expression" dxfId="1517" priority="2023">
      <formula>IF(RIGHT(TEXT(AQ46,"0.#"),1)=".",FALSE,TRUE)</formula>
    </cfRule>
    <cfRule type="expression" dxfId="1516" priority="2024">
      <formula>IF(RIGHT(TEXT(AQ46,"0.#"),1)=".",TRUE,FALSE)</formula>
    </cfRule>
  </conditionalFormatting>
  <conditionalFormatting sqref="AE146:AE147 AI146:AI147 AM146:AM147 AQ146:AQ147 AU146:AU147">
    <cfRule type="expression" dxfId="1515" priority="2015">
      <formula>IF(RIGHT(TEXT(AE146,"0.#"),1)=".",FALSE,TRUE)</formula>
    </cfRule>
    <cfRule type="expression" dxfId="1514" priority="2016">
      <formula>IF(RIGHT(TEXT(AE146,"0.#"),1)=".",TRUE,FALSE)</formula>
    </cfRule>
  </conditionalFormatting>
  <conditionalFormatting sqref="AE138:AE139 AI138:AI139 AM138:AM139 AQ138:AQ139 AU138:AU139">
    <cfRule type="expression" dxfId="1513" priority="2019">
      <formula>IF(RIGHT(TEXT(AE138,"0.#"),1)=".",FALSE,TRUE)</formula>
    </cfRule>
    <cfRule type="expression" dxfId="1512" priority="2020">
      <formula>IF(RIGHT(TEXT(AE138,"0.#"),1)=".",TRUE,FALSE)</formula>
    </cfRule>
  </conditionalFormatting>
  <conditionalFormatting sqref="AE142:AE143 AI142:AI143 AM142:AM143 AQ142:AQ143 AU142:AU143">
    <cfRule type="expression" dxfId="1511" priority="2017">
      <formula>IF(RIGHT(TEXT(AE142,"0.#"),1)=".",FALSE,TRUE)</formula>
    </cfRule>
    <cfRule type="expression" dxfId="1510" priority="2018">
      <formula>IF(RIGHT(TEXT(AE142,"0.#"),1)=".",TRUE,FALSE)</formula>
    </cfRule>
  </conditionalFormatting>
  <conditionalFormatting sqref="AE198:AE199 AI198:AI199 AM198:AM199 AQ198:AQ199 AU198:AU199">
    <cfRule type="expression" dxfId="1509" priority="2009">
      <formula>IF(RIGHT(TEXT(AE198,"0.#"),1)=".",FALSE,TRUE)</formula>
    </cfRule>
    <cfRule type="expression" dxfId="1508" priority="2010">
      <formula>IF(RIGHT(TEXT(AE198,"0.#"),1)=".",TRUE,FALSE)</formula>
    </cfRule>
  </conditionalFormatting>
  <conditionalFormatting sqref="AE150:AE151 AI150:AI151 AM150:AM151 AQ150:AQ151 AU150:AU151">
    <cfRule type="expression" dxfId="1507" priority="2013">
      <formula>IF(RIGHT(TEXT(AE150,"0.#"),1)=".",FALSE,TRUE)</formula>
    </cfRule>
    <cfRule type="expression" dxfId="1506" priority="2014">
      <formula>IF(RIGHT(TEXT(AE150,"0.#"),1)=".",TRUE,FALSE)</formula>
    </cfRule>
  </conditionalFormatting>
  <conditionalFormatting sqref="AE194:AE195 AI194:AI195 AM194:AM195 AQ194:AQ195 AU194:AU195">
    <cfRule type="expression" dxfId="1505" priority="2011">
      <formula>IF(RIGHT(TEXT(AE194,"0.#"),1)=".",FALSE,TRUE)</formula>
    </cfRule>
    <cfRule type="expression" dxfId="1504" priority="2012">
      <formula>IF(RIGHT(TEXT(AE194,"0.#"),1)=".",TRUE,FALSE)</formula>
    </cfRule>
  </conditionalFormatting>
  <conditionalFormatting sqref="AE210:AE211 AI210:AI211 AM210:AM211 AQ210:AQ211 AU210:AU211">
    <cfRule type="expression" dxfId="1503" priority="2003">
      <formula>IF(RIGHT(TEXT(AE210,"0.#"),1)=".",FALSE,TRUE)</formula>
    </cfRule>
    <cfRule type="expression" dxfId="1502" priority="2004">
      <formula>IF(RIGHT(TEXT(AE210,"0.#"),1)=".",TRUE,FALSE)</formula>
    </cfRule>
  </conditionalFormatting>
  <conditionalFormatting sqref="AE202:AE203 AI202:AI203 AM202:AM203 AQ202:AQ203 AU202:AU203">
    <cfRule type="expression" dxfId="1501" priority="2007">
      <formula>IF(RIGHT(TEXT(AE202,"0.#"),1)=".",FALSE,TRUE)</formula>
    </cfRule>
    <cfRule type="expression" dxfId="1500" priority="2008">
      <formula>IF(RIGHT(TEXT(AE202,"0.#"),1)=".",TRUE,FALSE)</formula>
    </cfRule>
  </conditionalFormatting>
  <conditionalFormatting sqref="AE206:AE207 AI206:AI207 AM206:AM207 AQ206:AQ207 AU206:AU207">
    <cfRule type="expression" dxfId="1499" priority="2005">
      <formula>IF(RIGHT(TEXT(AE206,"0.#"),1)=".",FALSE,TRUE)</formula>
    </cfRule>
    <cfRule type="expression" dxfId="1498" priority="2006">
      <formula>IF(RIGHT(TEXT(AE206,"0.#"),1)=".",TRUE,FALSE)</formula>
    </cfRule>
  </conditionalFormatting>
  <conditionalFormatting sqref="AE262:AE263 AI262:AI263 AM262:AM263 AQ262:AQ263 AU262:AU263">
    <cfRule type="expression" dxfId="1497" priority="1997">
      <formula>IF(RIGHT(TEXT(AE262,"0.#"),1)=".",FALSE,TRUE)</formula>
    </cfRule>
    <cfRule type="expression" dxfId="1496" priority="1998">
      <formula>IF(RIGHT(TEXT(AE262,"0.#"),1)=".",TRUE,FALSE)</formula>
    </cfRule>
  </conditionalFormatting>
  <conditionalFormatting sqref="AE254:AE255 AI254:AI255 AM254:AM255 AQ254:AQ255 AU254:AU255">
    <cfRule type="expression" dxfId="1495" priority="2001">
      <formula>IF(RIGHT(TEXT(AE254,"0.#"),1)=".",FALSE,TRUE)</formula>
    </cfRule>
    <cfRule type="expression" dxfId="1494" priority="2002">
      <formula>IF(RIGHT(TEXT(AE254,"0.#"),1)=".",TRUE,FALSE)</formula>
    </cfRule>
  </conditionalFormatting>
  <conditionalFormatting sqref="AE258:AE259 AI258:AI259 AM258:AM259 AQ258:AQ259 AU258:AU259">
    <cfRule type="expression" dxfId="1493" priority="1999">
      <formula>IF(RIGHT(TEXT(AE258,"0.#"),1)=".",FALSE,TRUE)</formula>
    </cfRule>
    <cfRule type="expression" dxfId="1492" priority="2000">
      <formula>IF(RIGHT(TEXT(AE258,"0.#"),1)=".",TRUE,FALSE)</formula>
    </cfRule>
  </conditionalFormatting>
  <conditionalFormatting sqref="AE314:AE315 AI314:AI315 AM314:AM315 AQ314:AQ315 AU314:AU315">
    <cfRule type="expression" dxfId="1491" priority="1991">
      <formula>IF(RIGHT(TEXT(AE314,"0.#"),1)=".",FALSE,TRUE)</formula>
    </cfRule>
    <cfRule type="expression" dxfId="1490" priority="1992">
      <formula>IF(RIGHT(TEXT(AE314,"0.#"),1)=".",TRUE,FALSE)</formula>
    </cfRule>
  </conditionalFormatting>
  <conditionalFormatting sqref="AE266:AE267 AI266:AI267 AM266:AM267 AQ266:AQ267 AU266:AU267">
    <cfRule type="expression" dxfId="1489" priority="1995">
      <formula>IF(RIGHT(TEXT(AE266,"0.#"),1)=".",FALSE,TRUE)</formula>
    </cfRule>
    <cfRule type="expression" dxfId="1488" priority="1996">
      <formula>IF(RIGHT(TEXT(AE266,"0.#"),1)=".",TRUE,FALSE)</formula>
    </cfRule>
  </conditionalFormatting>
  <conditionalFormatting sqref="AE270:AE271 AI270:AI271 AM270:AM271 AQ270:AQ271 AU270:AU271">
    <cfRule type="expression" dxfId="1487" priority="1993">
      <formula>IF(RIGHT(TEXT(AE270,"0.#"),1)=".",FALSE,TRUE)</formula>
    </cfRule>
    <cfRule type="expression" dxfId="1486" priority="1994">
      <formula>IF(RIGHT(TEXT(AE270,"0.#"),1)=".",TRUE,FALSE)</formula>
    </cfRule>
  </conditionalFormatting>
  <conditionalFormatting sqref="AE326:AE327 AI326:AI327 AM326:AM327 AQ326:AQ327 AU326:AU327">
    <cfRule type="expression" dxfId="1485" priority="1985">
      <formula>IF(RIGHT(TEXT(AE326,"0.#"),1)=".",FALSE,TRUE)</formula>
    </cfRule>
    <cfRule type="expression" dxfId="1484" priority="1986">
      <formula>IF(RIGHT(TEXT(AE326,"0.#"),1)=".",TRUE,FALSE)</formula>
    </cfRule>
  </conditionalFormatting>
  <conditionalFormatting sqref="AE318:AE319 AI318:AI319 AM318:AM319 AQ318:AQ319 AU318:AU319">
    <cfRule type="expression" dxfId="1483" priority="1989">
      <formula>IF(RIGHT(TEXT(AE318,"0.#"),1)=".",FALSE,TRUE)</formula>
    </cfRule>
    <cfRule type="expression" dxfId="1482" priority="1990">
      <formula>IF(RIGHT(TEXT(AE318,"0.#"),1)=".",TRUE,FALSE)</formula>
    </cfRule>
  </conditionalFormatting>
  <conditionalFormatting sqref="AE322:AE323 AI322:AI323 AM322:AM323 AQ322:AQ323 AU322:AU323">
    <cfRule type="expression" dxfId="1481" priority="1987">
      <formula>IF(RIGHT(TEXT(AE322,"0.#"),1)=".",FALSE,TRUE)</formula>
    </cfRule>
    <cfRule type="expression" dxfId="1480" priority="1988">
      <formula>IF(RIGHT(TEXT(AE322,"0.#"),1)=".",TRUE,FALSE)</formula>
    </cfRule>
  </conditionalFormatting>
  <conditionalFormatting sqref="AE378:AE379 AI378:AI379 AM378:AM379 AQ378:AQ379 AU378:AU379">
    <cfRule type="expression" dxfId="1479" priority="1979">
      <formula>IF(RIGHT(TEXT(AE378,"0.#"),1)=".",FALSE,TRUE)</formula>
    </cfRule>
    <cfRule type="expression" dxfId="1478" priority="1980">
      <formula>IF(RIGHT(TEXT(AE378,"0.#"),1)=".",TRUE,FALSE)</formula>
    </cfRule>
  </conditionalFormatting>
  <conditionalFormatting sqref="AE330:AE331 AI330:AI331 AM330:AM331 AQ330:AQ331 AU330:AU331">
    <cfRule type="expression" dxfId="1477" priority="1983">
      <formula>IF(RIGHT(TEXT(AE330,"0.#"),1)=".",FALSE,TRUE)</formula>
    </cfRule>
    <cfRule type="expression" dxfId="1476" priority="1984">
      <formula>IF(RIGHT(TEXT(AE330,"0.#"),1)=".",TRUE,FALSE)</formula>
    </cfRule>
  </conditionalFormatting>
  <conditionalFormatting sqref="AE374:AE375 AI374:AI375 AM374:AM375 AQ374:AQ375 AU374:AU375">
    <cfRule type="expression" dxfId="1475" priority="1981">
      <formula>IF(RIGHT(TEXT(AE374,"0.#"),1)=".",FALSE,TRUE)</formula>
    </cfRule>
    <cfRule type="expression" dxfId="1474" priority="1982">
      <formula>IF(RIGHT(TEXT(AE374,"0.#"),1)=".",TRUE,FALSE)</formula>
    </cfRule>
  </conditionalFormatting>
  <conditionalFormatting sqref="AE390:AE391 AI390:AI391 AM390:AM391 AQ390:AQ391 AU390:AU391">
    <cfRule type="expression" dxfId="1473" priority="1973">
      <formula>IF(RIGHT(TEXT(AE390,"0.#"),1)=".",FALSE,TRUE)</formula>
    </cfRule>
    <cfRule type="expression" dxfId="1472" priority="1974">
      <formula>IF(RIGHT(TEXT(AE390,"0.#"),1)=".",TRUE,FALSE)</formula>
    </cfRule>
  </conditionalFormatting>
  <conditionalFormatting sqref="AE382:AE383 AI382:AI383 AM382:AM383 AQ382:AQ383 AU382:AU383">
    <cfRule type="expression" dxfId="1471" priority="1977">
      <formula>IF(RIGHT(TEXT(AE382,"0.#"),1)=".",FALSE,TRUE)</formula>
    </cfRule>
    <cfRule type="expression" dxfId="1470" priority="1978">
      <formula>IF(RIGHT(TEXT(AE382,"0.#"),1)=".",TRUE,FALSE)</formula>
    </cfRule>
  </conditionalFormatting>
  <conditionalFormatting sqref="AE386:AE387 AI386:AI387 AM386:AM387 AQ386:AQ387 AU386:AU387">
    <cfRule type="expression" dxfId="1469" priority="1975">
      <formula>IF(RIGHT(TEXT(AE386,"0.#"),1)=".",FALSE,TRUE)</formula>
    </cfRule>
    <cfRule type="expression" dxfId="1468" priority="1976">
      <formula>IF(RIGHT(TEXT(AE386,"0.#"),1)=".",TRUE,FALSE)</formula>
    </cfRule>
  </conditionalFormatting>
  <conditionalFormatting sqref="AE440">
    <cfRule type="expression" dxfId="1467" priority="1967">
      <formula>IF(RIGHT(TEXT(AE440,"0.#"),1)=".",FALSE,TRUE)</formula>
    </cfRule>
    <cfRule type="expression" dxfId="1466" priority="1968">
      <formula>IF(RIGHT(TEXT(AE440,"0.#"),1)=".",TRUE,FALSE)</formula>
    </cfRule>
  </conditionalFormatting>
  <conditionalFormatting sqref="AE438">
    <cfRule type="expression" dxfId="1465" priority="1971">
      <formula>IF(RIGHT(TEXT(AE438,"0.#"),1)=".",FALSE,TRUE)</formula>
    </cfRule>
    <cfRule type="expression" dxfId="1464" priority="1972">
      <formula>IF(RIGHT(TEXT(AE438,"0.#"),1)=".",TRUE,FALSE)</formula>
    </cfRule>
  </conditionalFormatting>
  <conditionalFormatting sqref="AE439">
    <cfRule type="expression" dxfId="1463" priority="1969">
      <formula>IF(RIGHT(TEXT(AE439,"0.#"),1)=".",FALSE,TRUE)</formula>
    </cfRule>
    <cfRule type="expression" dxfId="1462" priority="1970">
      <formula>IF(RIGHT(TEXT(AE439,"0.#"),1)=".",TRUE,FALSE)</formula>
    </cfRule>
  </conditionalFormatting>
  <conditionalFormatting sqref="AM440">
    <cfRule type="expression" dxfId="1461" priority="1961">
      <formula>IF(RIGHT(TEXT(AM440,"0.#"),1)=".",FALSE,TRUE)</formula>
    </cfRule>
    <cfRule type="expression" dxfId="1460" priority="1962">
      <formula>IF(RIGHT(TEXT(AM440,"0.#"),1)=".",TRUE,FALSE)</formula>
    </cfRule>
  </conditionalFormatting>
  <conditionalFormatting sqref="AM438">
    <cfRule type="expression" dxfId="1459" priority="1965">
      <formula>IF(RIGHT(TEXT(AM438,"0.#"),1)=".",FALSE,TRUE)</formula>
    </cfRule>
    <cfRule type="expression" dxfId="1458" priority="1966">
      <formula>IF(RIGHT(TEXT(AM438,"0.#"),1)=".",TRUE,FALSE)</formula>
    </cfRule>
  </conditionalFormatting>
  <conditionalFormatting sqref="AM439">
    <cfRule type="expression" dxfId="1457" priority="1963">
      <formula>IF(RIGHT(TEXT(AM439,"0.#"),1)=".",FALSE,TRUE)</formula>
    </cfRule>
    <cfRule type="expression" dxfId="1456" priority="1964">
      <formula>IF(RIGHT(TEXT(AM439,"0.#"),1)=".",TRUE,FALSE)</formula>
    </cfRule>
  </conditionalFormatting>
  <conditionalFormatting sqref="AU440">
    <cfRule type="expression" dxfId="1455" priority="1955">
      <formula>IF(RIGHT(TEXT(AU440,"0.#"),1)=".",FALSE,TRUE)</formula>
    </cfRule>
    <cfRule type="expression" dxfId="1454" priority="1956">
      <formula>IF(RIGHT(TEXT(AU440,"0.#"),1)=".",TRUE,FALSE)</formula>
    </cfRule>
  </conditionalFormatting>
  <conditionalFormatting sqref="AU438">
    <cfRule type="expression" dxfId="1453" priority="1959">
      <formula>IF(RIGHT(TEXT(AU438,"0.#"),1)=".",FALSE,TRUE)</formula>
    </cfRule>
    <cfRule type="expression" dxfId="1452" priority="1960">
      <formula>IF(RIGHT(TEXT(AU438,"0.#"),1)=".",TRUE,FALSE)</formula>
    </cfRule>
  </conditionalFormatting>
  <conditionalFormatting sqref="AU439">
    <cfRule type="expression" dxfId="1451" priority="1957">
      <formula>IF(RIGHT(TEXT(AU439,"0.#"),1)=".",FALSE,TRUE)</formula>
    </cfRule>
    <cfRule type="expression" dxfId="1450" priority="1958">
      <formula>IF(RIGHT(TEXT(AU439,"0.#"),1)=".",TRUE,FALSE)</formula>
    </cfRule>
  </conditionalFormatting>
  <conditionalFormatting sqref="AI440">
    <cfRule type="expression" dxfId="1449" priority="1949">
      <formula>IF(RIGHT(TEXT(AI440,"0.#"),1)=".",FALSE,TRUE)</formula>
    </cfRule>
    <cfRule type="expression" dxfId="1448" priority="1950">
      <formula>IF(RIGHT(TEXT(AI440,"0.#"),1)=".",TRUE,FALSE)</formula>
    </cfRule>
  </conditionalFormatting>
  <conditionalFormatting sqref="AI438">
    <cfRule type="expression" dxfId="1447" priority="1953">
      <formula>IF(RIGHT(TEXT(AI438,"0.#"),1)=".",FALSE,TRUE)</formula>
    </cfRule>
    <cfRule type="expression" dxfId="1446" priority="1954">
      <formula>IF(RIGHT(TEXT(AI438,"0.#"),1)=".",TRUE,FALSE)</formula>
    </cfRule>
  </conditionalFormatting>
  <conditionalFormatting sqref="AI439">
    <cfRule type="expression" dxfId="1445" priority="1951">
      <formula>IF(RIGHT(TEXT(AI439,"0.#"),1)=".",FALSE,TRUE)</formula>
    </cfRule>
    <cfRule type="expression" dxfId="1444" priority="1952">
      <formula>IF(RIGHT(TEXT(AI439,"0.#"),1)=".",TRUE,FALSE)</formula>
    </cfRule>
  </conditionalFormatting>
  <conditionalFormatting sqref="AQ438">
    <cfRule type="expression" dxfId="1443" priority="1943">
      <formula>IF(RIGHT(TEXT(AQ438,"0.#"),1)=".",FALSE,TRUE)</formula>
    </cfRule>
    <cfRule type="expression" dxfId="1442" priority="1944">
      <formula>IF(RIGHT(TEXT(AQ438,"0.#"),1)=".",TRUE,FALSE)</formula>
    </cfRule>
  </conditionalFormatting>
  <conditionalFormatting sqref="AQ439">
    <cfRule type="expression" dxfId="1441" priority="1947">
      <formula>IF(RIGHT(TEXT(AQ439,"0.#"),1)=".",FALSE,TRUE)</formula>
    </cfRule>
    <cfRule type="expression" dxfId="1440" priority="1948">
      <formula>IF(RIGHT(TEXT(AQ439,"0.#"),1)=".",TRUE,FALSE)</formula>
    </cfRule>
  </conditionalFormatting>
  <conditionalFormatting sqref="AQ440">
    <cfRule type="expression" dxfId="1439" priority="1945">
      <formula>IF(RIGHT(TEXT(AQ440,"0.#"),1)=".",FALSE,TRUE)</formula>
    </cfRule>
    <cfRule type="expression" dxfId="1438" priority="1946">
      <formula>IF(RIGHT(TEXT(AQ440,"0.#"),1)=".",TRUE,FALSE)</formula>
    </cfRule>
  </conditionalFormatting>
  <conditionalFormatting sqref="AE445">
    <cfRule type="expression" dxfId="1437" priority="1937">
      <formula>IF(RIGHT(TEXT(AE445,"0.#"),1)=".",FALSE,TRUE)</formula>
    </cfRule>
    <cfRule type="expression" dxfId="1436" priority="1938">
      <formula>IF(RIGHT(TEXT(AE445,"0.#"),1)=".",TRUE,FALSE)</formula>
    </cfRule>
  </conditionalFormatting>
  <conditionalFormatting sqref="AE443">
    <cfRule type="expression" dxfId="1435" priority="1941">
      <formula>IF(RIGHT(TEXT(AE443,"0.#"),1)=".",FALSE,TRUE)</formula>
    </cfRule>
    <cfRule type="expression" dxfId="1434" priority="1942">
      <formula>IF(RIGHT(TEXT(AE443,"0.#"),1)=".",TRUE,FALSE)</formula>
    </cfRule>
  </conditionalFormatting>
  <conditionalFormatting sqref="AE444">
    <cfRule type="expression" dxfId="1433" priority="1939">
      <formula>IF(RIGHT(TEXT(AE444,"0.#"),1)=".",FALSE,TRUE)</formula>
    </cfRule>
    <cfRule type="expression" dxfId="1432" priority="1940">
      <formula>IF(RIGHT(TEXT(AE444,"0.#"),1)=".",TRUE,FALSE)</formula>
    </cfRule>
  </conditionalFormatting>
  <conditionalFormatting sqref="AM445">
    <cfRule type="expression" dxfId="1431" priority="1931">
      <formula>IF(RIGHT(TEXT(AM445,"0.#"),1)=".",FALSE,TRUE)</formula>
    </cfRule>
    <cfRule type="expression" dxfId="1430" priority="1932">
      <formula>IF(RIGHT(TEXT(AM445,"0.#"),1)=".",TRUE,FALSE)</formula>
    </cfRule>
  </conditionalFormatting>
  <conditionalFormatting sqref="AM443">
    <cfRule type="expression" dxfId="1429" priority="1935">
      <formula>IF(RIGHT(TEXT(AM443,"0.#"),1)=".",FALSE,TRUE)</formula>
    </cfRule>
    <cfRule type="expression" dxfId="1428" priority="1936">
      <formula>IF(RIGHT(TEXT(AM443,"0.#"),1)=".",TRUE,FALSE)</formula>
    </cfRule>
  </conditionalFormatting>
  <conditionalFormatting sqref="AM444">
    <cfRule type="expression" dxfId="1427" priority="1933">
      <formula>IF(RIGHT(TEXT(AM444,"0.#"),1)=".",FALSE,TRUE)</formula>
    </cfRule>
    <cfRule type="expression" dxfId="1426" priority="1934">
      <formula>IF(RIGHT(TEXT(AM444,"0.#"),1)=".",TRUE,FALSE)</formula>
    </cfRule>
  </conditionalFormatting>
  <conditionalFormatting sqref="AU445">
    <cfRule type="expression" dxfId="1425" priority="1925">
      <formula>IF(RIGHT(TEXT(AU445,"0.#"),1)=".",FALSE,TRUE)</formula>
    </cfRule>
    <cfRule type="expression" dxfId="1424" priority="1926">
      <formula>IF(RIGHT(TEXT(AU445,"0.#"),1)=".",TRUE,FALSE)</formula>
    </cfRule>
  </conditionalFormatting>
  <conditionalFormatting sqref="AU443">
    <cfRule type="expression" dxfId="1423" priority="1929">
      <formula>IF(RIGHT(TEXT(AU443,"0.#"),1)=".",FALSE,TRUE)</formula>
    </cfRule>
    <cfRule type="expression" dxfId="1422" priority="1930">
      <formula>IF(RIGHT(TEXT(AU443,"0.#"),1)=".",TRUE,FALSE)</formula>
    </cfRule>
  </conditionalFormatting>
  <conditionalFormatting sqref="AU444">
    <cfRule type="expression" dxfId="1421" priority="1927">
      <formula>IF(RIGHT(TEXT(AU444,"0.#"),1)=".",FALSE,TRUE)</formula>
    </cfRule>
    <cfRule type="expression" dxfId="1420" priority="1928">
      <formula>IF(RIGHT(TEXT(AU444,"0.#"),1)=".",TRUE,FALSE)</formula>
    </cfRule>
  </conditionalFormatting>
  <conditionalFormatting sqref="AI445">
    <cfRule type="expression" dxfId="1419" priority="1919">
      <formula>IF(RIGHT(TEXT(AI445,"0.#"),1)=".",FALSE,TRUE)</formula>
    </cfRule>
    <cfRule type="expression" dxfId="1418" priority="1920">
      <formula>IF(RIGHT(TEXT(AI445,"0.#"),1)=".",TRUE,FALSE)</formula>
    </cfRule>
  </conditionalFormatting>
  <conditionalFormatting sqref="AI443">
    <cfRule type="expression" dxfId="1417" priority="1923">
      <formula>IF(RIGHT(TEXT(AI443,"0.#"),1)=".",FALSE,TRUE)</formula>
    </cfRule>
    <cfRule type="expression" dxfId="1416" priority="1924">
      <formula>IF(RIGHT(TEXT(AI443,"0.#"),1)=".",TRUE,FALSE)</formula>
    </cfRule>
  </conditionalFormatting>
  <conditionalFormatting sqref="AI444">
    <cfRule type="expression" dxfId="1415" priority="1921">
      <formula>IF(RIGHT(TEXT(AI444,"0.#"),1)=".",FALSE,TRUE)</formula>
    </cfRule>
    <cfRule type="expression" dxfId="1414" priority="1922">
      <formula>IF(RIGHT(TEXT(AI444,"0.#"),1)=".",TRUE,FALSE)</formula>
    </cfRule>
  </conditionalFormatting>
  <conditionalFormatting sqref="AQ443">
    <cfRule type="expression" dxfId="1413" priority="1913">
      <formula>IF(RIGHT(TEXT(AQ443,"0.#"),1)=".",FALSE,TRUE)</formula>
    </cfRule>
    <cfRule type="expression" dxfId="1412" priority="1914">
      <formula>IF(RIGHT(TEXT(AQ443,"0.#"),1)=".",TRUE,FALSE)</formula>
    </cfRule>
  </conditionalFormatting>
  <conditionalFormatting sqref="AQ444">
    <cfRule type="expression" dxfId="1411" priority="1917">
      <formula>IF(RIGHT(TEXT(AQ444,"0.#"),1)=".",FALSE,TRUE)</formula>
    </cfRule>
    <cfRule type="expression" dxfId="1410" priority="1918">
      <formula>IF(RIGHT(TEXT(AQ444,"0.#"),1)=".",TRUE,FALSE)</formula>
    </cfRule>
  </conditionalFormatting>
  <conditionalFormatting sqref="AQ445">
    <cfRule type="expression" dxfId="1409" priority="1915">
      <formula>IF(RIGHT(TEXT(AQ445,"0.#"),1)=".",FALSE,TRUE)</formula>
    </cfRule>
    <cfRule type="expression" dxfId="1408" priority="1916">
      <formula>IF(RIGHT(TEXT(AQ445,"0.#"),1)=".",TRUE,FALSE)</formula>
    </cfRule>
  </conditionalFormatting>
  <conditionalFormatting sqref="Y888:Y907">
    <cfRule type="expression" dxfId="1407" priority="2143">
      <formula>IF(RIGHT(TEXT(Y888,"0.#"),1)=".",FALSE,TRUE)</formula>
    </cfRule>
    <cfRule type="expression" dxfId="1406" priority="2144">
      <formula>IF(RIGHT(TEXT(Y888,"0.#"),1)=".",TRUE,FALSE)</formula>
    </cfRule>
  </conditionalFormatting>
  <conditionalFormatting sqref="Y921:Y940">
    <cfRule type="expression" dxfId="1405" priority="2131">
      <formula>IF(RIGHT(TEXT(Y921,"0.#"),1)=".",FALSE,TRUE)</formula>
    </cfRule>
    <cfRule type="expression" dxfId="1404" priority="2132">
      <formula>IF(RIGHT(TEXT(Y921,"0.#"),1)=".",TRUE,FALSE)</formula>
    </cfRule>
  </conditionalFormatting>
  <conditionalFormatting sqref="Y954:Y973">
    <cfRule type="expression" dxfId="1403" priority="2119">
      <formula>IF(RIGHT(TEXT(Y954,"0.#"),1)=".",FALSE,TRUE)</formula>
    </cfRule>
    <cfRule type="expression" dxfId="1402" priority="2120">
      <formula>IF(RIGHT(TEXT(Y954,"0.#"),1)=".",TRUE,FALSE)</formula>
    </cfRule>
  </conditionalFormatting>
  <conditionalFormatting sqref="Y980:Y1006">
    <cfRule type="expression" dxfId="1401" priority="2107">
      <formula>IF(RIGHT(TEXT(Y980,"0.#"),1)=".",FALSE,TRUE)</formula>
    </cfRule>
    <cfRule type="expression" dxfId="1400" priority="2108">
      <formula>IF(RIGHT(TEXT(Y980,"0.#"),1)=".",TRUE,FALSE)</formula>
    </cfRule>
  </conditionalFormatting>
  <conditionalFormatting sqref="Y1012:Y1039">
    <cfRule type="expression" dxfId="1399" priority="2095">
      <formula>IF(RIGHT(TEXT(Y1012,"0.#"),1)=".",FALSE,TRUE)</formula>
    </cfRule>
    <cfRule type="expression" dxfId="1398" priority="2096">
      <formula>IF(RIGHT(TEXT(Y1012,"0.#"),1)=".",TRUE,FALSE)</formula>
    </cfRule>
  </conditionalFormatting>
  <conditionalFormatting sqref="W23">
    <cfRule type="expression" dxfId="1397" priority="2379">
      <formula>IF(RIGHT(TEXT(W23,"0.#"),1)=".",FALSE,TRUE)</formula>
    </cfRule>
    <cfRule type="expression" dxfId="1396" priority="2380">
      <formula>IF(RIGHT(TEXT(W23,"0.#"),1)=".",TRUE,FALSE)</formula>
    </cfRule>
  </conditionalFormatting>
  <conditionalFormatting sqref="W24:W27">
    <cfRule type="expression" dxfId="1395" priority="2377">
      <formula>IF(RIGHT(TEXT(W24,"0.#"),1)=".",FALSE,TRUE)</formula>
    </cfRule>
    <cfRule type="expression" dxfId="1394" priority="2378">
      <formula>IF(RIGHT(TEXT(W24,"0.#"),1)=".",TRUE,FALSE)</formula>
    </cfRule>
  </conditionalFormatting>
  <conditionalFormatting sqref="W28">
    <cfRule type="expression" dxfId="1393" priority="2369">
      <formula>IF(RIGHT(TEXT(W28,"0.#"),1)=".",FALSE,TRUE)</formula>
    </cfRule>
    <cfRule type="expression" dxfId="1392" priority="2370">
      <formula>IF(RIGHT(TEXT(W28,"0.#"),1)=".",TRUE,FALSE)</formula>
    </cfRule>
  </conditionalFormatting>
  <conditionalFormatting sqref="P23">
    <cfRule type="expression" dxfId="1391" priority="2367">
      <formula>IF(RIGHT(TEXT(P23,"0.#"),1)=".",FALSE,TRUE)</formula>
    </cfRule>
    <cfRule type="expression" dxfId="1390" priority="2368">
      <formula>IF(RIGHT(TEXT(P23,"0.#"),1)=".",TRUE,FALSE)</formula>
    </cfRule>
  </conditionalFormatting>
  <conditionalFormatting sqref="P24:P27">
    <cfRule type="expression" dxfId="1389" priority="2365">
      <formula>IF(RIGHT(TEXT(P24,"0.#"),1)=".",FALSE,TRUE)</formula>
    </cfRule>
    <cfRule type="expression" dxfId="1388" priority="2366">
      <formula>IF(RIGHT(TEXT(P24,"0.#"),1)=".",TRUE,FALSE)</formula>
    </cfRule>
  </conditionalFormatting>
  <conditionalFormatting sqref="P28">
    <cfRule type="expression" dxfId="1387" priority="2363">
      <formula>IF(RIGHT(TEXT(P28,"0.#"),1)=".",FALSE,TRUE)</formula>
    </cfRule>
    <cfRule type="expression" dxfId="1386" priority="2364">
      <formula>IF(RIGHT(TEXT(P28,"0.#"),1)=".",TRUE,FALSE)</formula>
    </cfRule>
  </conditionalFormatting>
  <conditionalFormatting sqref="AQ114">
    <cfRule type="expression" dxfId="1385" priority="2347">
      <formula>IF(RIGHT(TEXT(AQ114,"0.#"),1)=".",FALSE,TRUE)</formula>
    </cfRule>
    <cfRule type="expression" dxfId="1384" priority="2348">
      <formula>IF(RIGHT(TEXT(AQ114,"0.#"),1)=".",TRUE,FALSE)</formula>
    </cfRule>
  </conditionalFormatting>
  <conditionalFormatting sqref="AQ104">
    <cfRule type="expression" dxfId="1383" priority="2361">
      <formula>IF(RIGHT(TEXT(AQ104,"0.#"),1)=".",FALSE,TRUE)</formula>
    </cfRule>
    <cfRule type="expression" dxfId="1382" priority="2362">
      <formula>IF(RIGHT(TEXT(AQ104,"0.#"),1)=".",TRUE,FALSE)</formula>
    </cfRule>
  </conditionalFormatting>
  <conditionalFormatting sqref="AQ105">
    <cfRule type="expression" dxfId="1381" priority="2359">
      <formula>IF(RIGHT(TEXT(AQ105,"0.#"),1)=".",FALSE,TRUE)</formula>
    </cfRule>
    <cfRule type="expression" dxfId="1380" priority="2360">
      <formula>IF(RIGHT(TEXT(AQ105,"0.#"),1)=".",TRUE,FALSE)</formula>
    </cfRule>
  </conditionalFormatting>
  <conditionalFormatting sqref="AQ107">
    <cfRule type="expression" dxfId="1379" priority="2357">
      <formula>IF(RIGHT(TEXT(AQ107,"0.#"),1)=".",FALSE,TRUE)</formula>
    </cfRule>
    <cfRule type="expression" dxfId="1378" priority="2358">
      <formula>IF(RIGHT(TEXT(AQ107,"0.#"),1)=".",TRUE,FALSE)</formula>
    </cfRule>
  </conditionalFormatting>
  <conditionalFormatting sqref="AQ108">
    <cfRule type="expression" dxfId="1377" priority="2355">
      <formula>IF(RIGHT(TEXT(AQ108,"0.#"),1)=".",FALSE,TRUE)</formula>
    </cfRule>
    <cfRule type="expression" dxfId="1376" priority="2356">
      <formula>IF(RIGHT(TEXT(AQ108,"0.#"),1)=".",TRUE,FALSE)</formula>
    </cfRule>
  </conditionalFormatting>
  <conditionalFormatting sqref="AQ110">
    <cfRule type="expression" dxfId="1375" priority="2353">
      <formula>IF(RIGHT(TEXT(AQ110,"0.#"),1)=".",FALSE,TRUE)</formula>
    </cfRule>
    <cfRule type="expression" dxfId="1374" priority="2354">
      <formula>IF(RIGHT(TEXT(AQ110,"0.#"),1)=".",TRUE,FALSE)</formula>
    </cfRule>
  </conditionalFormatting>
  <conditionalFormatting sqref="AQ111">
    <cfRule type="expression" dxfId="1373" priority="2351">
      <formula>IF(RIGHT(TEXT(AQ111,"0.#"),1)=".",FALSE,TRUE)</formula>
    </cfRule>
    <cfRule type="expression" dxfId="1372" priority="2352">
      <formula>IF(RIGHT(TEXT(AQ111,"0.#"),1)=".",TRUE,FALSE)</formula>
    </cfRule>
  </conditionalFormatting>
  <conditionalFormatting sqref="AQ113">
    <cfRule type="expression" dxfId="1371" priority="2349">
      <formula>IF(RIGHT(TEXT(AQ113,"0.#"),1)=".",FALSE,TRUE)</formula>
    </cfRule>
    <cfRule type="expression" dxfId="1370" priority="2350">
      <formula>IF(RIGHT(TEXT(AQ113,"0.#"),1)=".",TRUE,FALSE)</formula>
    </cfRule>
  </conditionalFormatting>
  <conditionalFormatting sqref="AE67">
    <cfRule type="expression" dxfId="1369" priority="2279">
      <formula>IF(RIGHT(TEXT(AE67,"0.#"),1)=".",FALSE,TRUE)</formula>
    </cfRule>
    <cfRule type="expression" dxfId="1368" priority="2280">
      <formula>IF(RIGHT(TEXT(AE67,"0.#"),1)=".",TRUE,FALSE)</formula>
    </cfRule>
  </conditionalFormatting>
  <conditionalFormatting sqref="AE68">
    <cfRule type="expression" dxfId="1367" priority="2277">
      <formula>IF(RIGHT(TEXT(AE68,"0.#"),1)=".",FALSE,TRUE)</formula>
    </cfRule>
    <cfRule type="expression" dxfId="1366" priority="2278">
      <formula>IF(RIGHT(TEXT(AE68,"0.#"),1)=".",TRUE,FALSE)</formula>
    </cfRule>
  </conditionalFormatting>
  <conditionalFormatting sqref="AE69">
    <cfRule type="expression" dxfId="1365" priority="2275">
      <formula>IF(RIGHT(TEXT(AE69,"0.#"),1)=".",FALSE,TRUE)</formula>
    </cfRule>
    <cfRule type="expression" dxfId="1364" priority="2276">
      <formula>IF(RIGHT(TEXT(AE69,"0.#"),1)=".",TRUE,FALSE)</formula>
    </cfRule>
  </conditionalFormatting>
  <conditionalFormatting sqref="AI69">
    <cfRule type="expression" dxfId="1363" priority="2273">
      <formula>IF(RIGHT(TEXT(AI69,"0.#"),1)=".",FALSE,TRUE)</formula>
    </cfRule>
    <cfRule type="expression" dxfId="1362" priority="2274">
      <formula>IF(RIGHT(TEXT(AI69,"0.#"),1)=".",TRUE,FALSE)</formula>
    </cfRule>
  </conditionalFormatting>
  <conditionalFormatting sqref="AI68">
    <cfRule type="expression" dxfId="1361" priority="2271">
      <formula>IF(RIGHT(TEXT(AI68,"0.#"),1)=".",FALSE,TRUE)</formula>
    </cfRule>
    <cfRule type="expression" dxfId="1360" priority="2272">
      <formula>IF(RIGHT(TEXT(AI68,"0.#"),1)=".",TRUE,FALSE)</formula>
    </cfRule>
  </conditionalFormatting>
  <conditionalFormatting sqref="AI67">
    <cfRule type="expression" dxfId="1359" priority="2269">
      <formula>IF(RIGHT(TEXT(AI67,"0.#"),1)=".",FALSE,TRUE)</formula>
    </cfRule>
    <cfRule type="expression" dxfId="1358" priority="2270">
      <formula>IF(RIGHT(TEXT(AI67,"0.#"),1)=".",TRUE,FALSE)</formula>
    </cfRule>
  </conditionalFormatting>
  <conditionalFormatting sqref="AM67">
    <cfRule type="expression" dxfId="1357" priority="2267">
      <formula>IF(RIGHT(TEXT(AM67,"0.#"),1)=".",FALSE,TRUE)</formula>
    </cfRule>
    <cfRule type="expression" dxfId="1356" priority="2268">
      <formula>IF(RIGHT(TEXT(AM67,"0.#"),1)=".",TRUE,FALSE)</formula>
    </cfRule>
  </conditionalFormatting>
  <conditionalFormatting sqref="AM68">
    <cfRule type="expression" dxfId="1355" priority="2265">
      <formula>IF(RIGHT(TEXT(AM68,"0.#"),1)=".",FALSE,TRUE)</formula>
    </cfRule>
    <cfRule type="expression" dxfId="1354" priority="2266">
      <formula>IF(RIGHT(TEXT(AM68,"0.#"),1)=".",TRUE,FALSE)</formula>
    </cfRule>
  </conditionalFormatting>
  <conditionalFormatting sqref="AM69">
    <cfRule type="expression" dxfId="1353" priority="2263">
      <formula>IF(RIGHT(TEXT(AM69,"0.#"),1)=".",FALSE,TRUE)</formula>
    </cfRule>
    <cfRule type="expression" dxfId="1352" priority="2264">
      <formula>IF(RIGHT(TEXT(AM69,"0.#"),1)=".",TRUE,FALSE)</formula>
    </cfRule>
  </conditionalFormatting>
  <conditionalFormatting sqref="AQ67:AQ69">
    <cfRule type="expression" dxfId="1351" priority="2261">
      <formula>IF(RIGHT(TEXT(AQ67,"0.#"),1)=".",FALSE,TRUE)</formula>
    </cfRule>
    <cfRule type="expression" dxfId="1350" priority="2262">
      <formula>IF(RIGHT(TEXT(AQ67,"0.#"),1)=".",TRUE,FALSE)</formula>
    </cfRule>
  </conditionalFormatting>
  <conditionalFormatting sqref="AU67:AU69">
    <cfRule type="expression" dxfId="1349" priority="2259">
      <formula>IF(RIGHT(TEXT(AU67,"0.#"),1)=".",FALSE,TRUE)</formula>
    </cfRule>
    <cfRule type="expression" dxfId="1348" priority="2260">
      <formula>IF(RIGHT(TEXT(AU67,"0.#"),1)=".",TRUE,FALSE)</formula>
    </cfRule>
  </conditionalFormatting>
  <conditionalFormatting sqref="AE70">
    <cfRule type="expression" dxfId="1347" priority="2257">
      <formula>IF(RIGHT(TEXT(AE70,"0.#"),1)=".",FALSE,TRUE)</formula>
    </cfRule>
    <cfRule type="expression" dxfId="1346" priority="2258">
      <formula>IF(RIGHT(TEXT(AE70,"0.#"),1)=".",TRUE,FALSE)</formula>
    </cfRule>
  </conditionalFormatting>
  <conditionalFormatting sqref="AE71">
    <cfRule type="expression" dxfId="1345" priority="2255">
      <formula>IF(RIGHT(TEXT(AE71,"0.#"),1)=".",FALSE,TRUE)</formula>
    </cfRule>
    <cfRule type="expression" dxfId="1344" priority="2256">
      <formula>IF(RIGHT(TEXT(AE71,"0.#"),1)=".",TRUE,FALSE)</formula>
    </cfRule>
  </conditionalFormatting>
  <conditionalFormatting sqref="AE72">
    <cfRule type="expression" dxfId="1343" priority="2253">
      <formula>IF(RIGHT(TEXT(AE72,"0.#"),1)=".",FALSE,TRUE)</formula>
    </cfRule>
    <cfRule type="expression" dxfId="1342" priority="2254">
      <formula>IF(RIGHT(TEXT(AE72,"0.#"),1)=".",TRUE,FALSE)</formula>
    </cfRule>
  </conditionalFormatting>
  <conditionalFormatting sqref="AI72">
    <cfRule type="expression" dxfId="1341" priority="2251">
      <formula>IF(RIGHT(TEXT(AI72,"0.#"),1)=".",FALSE,TRUE)</formula>
    </cfRule>
    <cfRule type="expression" dxfId="1340" priority="2252">
      <formula>IF(RIGHT(TEXT(AI72,"0.#"),1)=".",TRUE,FALSE)</formula>
    </cfRule>
  </conditionalFormatting>
  <conditionalFormatting sqref="AI71">
    <cfRule type="expression" dxfId="1339" priority="2249">
      <formula>IF(RIGHT(TEXT(AI71,"0.#"),1)=".",FALSE,TRUE)</formula>
    </cfRule>
    <cfRule type="expression" dxfId="1338" priority="2250">
      <formula>IF(RIGHT(TEXT(AI71,"0.#"),1)=".",TRUE,FALSE)</formula>
    </cfRule>
  </conditionalFormatting>
  <conditionalFormatting sqref="AI70">
    <cfRule type="expression" dxfId="1337" priority="2247">
      <formula>IF(RIGHT(TEXT(AI70,"0.#"),1)=".",FALSE,TRUE)</formula>
    </cfRule>
    <cfRule type="expression" dxfId="1336" priority="2248">
      <formula>IF(RIGHT(TEXT(AI70,"0.#"),1)=".",TRUE,FALSE)</formula>
    </cfRule>
  </conditionalFormatting>
  <conditionalFormatting sqref="AM70">
    <cfRule type="expression" dxfId="1335" priority="2245">
      <formula>IF(RIGHT(TEXT(AM70,"0.#"),1)=".",FALSE,TRUE)</formula>
    </cfRule>
    <cfRule type="expression" dxfId="1334" priority="2246">
      <formula>IF(RIGHT(TEXT(AM70,"0.#"),1)=".",TRUE,FALSE)</formula>
    </cfRule>
  </conditionalFormatting>
  <conditionalFormatting sqref="AM71">
    <cfRule type="expression" dxfId="1333" priority="2243">
      <formula>IF(RIGHT(TEXT(AM71,"0.#"),1)=".",FALSE,TRUE)</formula>
    </cfRule>
    <cfRule type="expression" dxfId="1332" priority="2244">
      <formula>IF(RIGHT(TEXT(AM71,"0.#"),1)=".",TRUE,FALSE)</formula>
    </cfRule>
  </conditionalFormatting>
  <conditionalFormatting sqref="AM72">
    <cfRule type="expression" dxfId="1331" priority="2241">
      <formula>IF(RIGHT(TEXT(AM72,"0.#"),1)=".",FALSE,TRUE)</formula>
    </cfRule>
    <cfRule type="expression" dxfId="1330" priority="2242">
      <formula>IF(RIGHT(TEXT(AM72,"0.#"),1)=".",TRUE,FALSE)</formula>
    </cfRule>
  </conditionalFormatting>
  <conditionalFormatting sqref="AQ70:AQ72">
    <cfRule type="expression" dxfId="1329" priority="2239">
      <formula>IF(RIGHT(TEXT(AQ70,"0.#"),1)=".",FALSE,TRUE)</formula>
    </cfRule>
    <cfRule type="expression" dxfId="1328" priority="2240">
      <formula>IF(RIGHT(TEXT(AQ70,"0.#"),1)=".",TRUE,FALSE)</formula>
    </cfRule>
  </conditionalFormatting>
  <conditionalFormatting sqref="AU70:AU72">
    <cfRule type="expression" dxfId="1327" priority="2237">
      <formula>IF(RIGHT(TEXT(AU70,"0.#"),1)=".",FALSE,TRUE)</formula>
    </cfRule>
    <cfRule type="expression" dxfId="1326" priority="2238">
      <formula>IF(RIGHT(TEXT(AU70,"0.#"),1)=".",TRUE,FALSE)</formula>
    </cfRule>
  </conditionalFormatting>
  <conditionalFormatting sqref="AU656">
    <cfRule type="expression" dxfId="1325" priority="755">
      <formula>IF(RIGHT(TEXT(AU656,"0.#"),1)=".",FALSE,TRUE)</formula>
    </cfRule>
    <cfRule type="expression" dxfId="1324" priority="756">
      <formula>IF(RIGHT(TEXT(AU656,"0.#"),1)=".",TRUE,FALSE)</formula>
    </cfRule>
  </conditionalFormatting>
  <conditionalFormatting sqref="AQ655">
    <cfRule type="expression" dxfId="1323" priority="747">
      <formula>IF(RIGHT(TEXT(AQ655,"0.#"),1)=".",FALSE,TRUE)</formula>
    </cfRule>
    <cfRule type="expression" dxfId="1322" priority="748">
      <formula>IF(RIGHT(TEXT(AQ655,"0.#"),1)=".",TRUE,FALSE)</formula>
    </cfRule>
  </conditionalFormatting>
  <conditionalFormatting sqref="AI696">
    <cfRule type="expression" dxfId="1321" priority="539">
      <formula>IF(RIGHT(TEXT(AI696,"0.#"),1)=".",FALSE,TRUE)</formula>
    </cfRule>
    <cfRule type="expression" dxfId="1320" priority="540">
      <formula>IF(RIGHT(TEXT(AI696,"0.#"),1)=".",TRUE,FALSE)</formula>
    </cfRule>
  </conditionalFormatting>
  <conditionalFormatting sqref="AQ694">
    <cfRule type="expression" dxfId="1319" priority="533">
      <formula>IF(RIGHT(TEXT(AQ694,"0.#"),1)=".",FALSE,TRUE)</formula>
    </cfRule>
    <cfRule type="expression" dxfId="1318" priority="534">
      <formula>IF(RIGHT(TEXT(AQ694,"0.#"),1)=".",TRUE,FALSE)</formula>
    </cfRule>
  </conditionalFormatting>
  <conditionalFormatting sqref="AL888:AO907">
    <cfRule type="expression" dxfId="1317" priority="2145">
      <formula>IF(AND(AL888&gt;=0, RIGHT(TEXT(AL888,"0.#"),1)&lt;&gt;"."),TRUE,FALSE)</formula>
    </cfRule>
    <cfRule type="expression" dxfId="1316" priority="2146">
      <formula>IF(AND(AL888&gt;=0, RIGHT(TEXT(AL888,"0.#"),1)="."),TRUE,FALSE)</formula>
    </cfRule>
    <cfRule type="expression" dxfId="1315" priority="2147">
      <formula>IF(AND(AL888&lt;0, RIGHT(TEXT(AL888,"0.#"),1)&lt;&gt;"."),TRUE,FALSE)</formula>
    </cfRule>
    <cfRule type="expression" dxfId="1314" priority="2148">
      <formula>IF(AND(AL888&lt;0, RIGHT(TEXT(AL888,"0.#"),1)="."),TRUE,FALSE)</formula>
    </cfRule>
  </conditionalFormatting>
  <conditionalFormatting sqref="AL921:AO940">
    <cfRule type="expression" dxfId="1313" priority="2133">
      <formula>IF(AND(AL921&gt;=0, RIGHT(TEXT(AL921,"0.#"),1)&lt;&gt;"."),TRUE,FALSE)</formula>
    </cfRule>
    <cfRule type="expression" dxfId="1312" priority="2134">
      <formula>IF(AND(AL921&gt;=0, RIGHT(TEXT(AL921,"0.#"),1)="."),TRUE,FALSE)</formula>
    </cfRule>
    <cfRule type="expression" dxfId="1311" priority="2135">
      <formula>IF(AND(AL921&lt;0, RIGHT(TEXT(AL921,"0.#"),1)&lt;&gt;"."),TRUE,FALSE)</formula>
    </cfRule>
    <cfRule type="expression" dxfId="1310" priority="2136">
      <formula>IF(AND(AL921&lt;0, RIGHT(TEXT(AL921,"0.#"),1)="."),TRUE,FALSE)</formula>
    </cfRule>
  </conditionalFormatting>
  <conditionalFormatting sqref="AL954:AO973">
    <cfRule type="expression" dxfId="1309" priority="2121">
      <formula>IF(AND(AL954&gt;=0, RIGHT(TEXT(AL954,"0.#"),1)&lt;&gt;"."),TRUE,FALSE)</formula>
    </cfRule>
    <cfRule type="expression" dxfId="1308" priority="2122">
      <formula>IF(AND(AL954&gt;=0, RIGHT(TEXT(AL954,"0.#"),1)="."),TRUE,FALSE)</formula>
    </cfRule>
    <cfRule type="expression" dxfId="1307" priority="2123">
      <formula>IF(AND(AL954&lt;0, RIGHT(TEXT(AL954,"0.#"),1)&lt;&gt;"."),TRUE,FALSE)</formula>
    </cfRule>
    <cfRule type="expression" dxfId="1306" priority="2124">
      <formula>IF(AND(AL954&lt;0, RIGHT(TEXT(AL954,"0.#"),1)="."),TRUE,FALSE)</formula>
    </cfRule>
  </conditionalFormatting>
  <conditionalFormatting sqref="AL980:AO1006">
    <cfRule type="expression" dxfId="1305" priority="2109">
      <formula>IF(AND(AL980&gt;=0, RIGHT(TEXT(AL980,"0.#"),1)&lt;&gt;"."),TRUE,FALSE)</formula>
    </cfRule>
    <cfRule type="expression" dxfId="1304" priority="2110">
      <formula>IF(AND(AL980&gt;=0, RIGHT(TEXT(AL980,"0.#"),1)="."),TRUE,FALSE)</formula>
    </cfRule>
    <cfRule type="expression" dxfId="1303" priority="2111">
      <formula>IF(AND(AL980&lt;0, RIGHT(TEXT(AL980,"0.#"),1)&lt;&gt;"."),TRUE,FALSE)</formula>
    </cfRule>
    <cfRule type="expression" dxfId="1302" priority="2112">
      <formula>IF(AND(AL980&lt;0, RIGHT(TEXT(AL980,"0.#"),1)="."),TRUE,FALSE)</formula>
    </cfRule>
  </conditionalFormatting>
  <conditionalFormatting sqref="AL1012:AO1039">
    <cfRule type="expression" dxfId="1301" priority="2097">
      <formula>IF(AND(AL1012&gt;=0, RIGHT(TEXT(AL1012,"0.#"),1)&lt;&gt;"."),TRUE,FALSE)</formula>
    </cfRule>
    <cfRule type="expression" dxfId="1300" priority="2098">
      <formula>IF(AND(AL1012&gt;=0, RIGHT(TEXT(AL1012,"0.#"),1)="."),TRUE,FALSE)</formula>
    </cfRule>
    <cfRule type="expression" dxfId="1299" priority="2099">
      <formula>IF(AND(AL1012&lt;0, RIGHT(TEXT(AL1012,"0.#"),1)&lt;&gt;"."),TRUE,FALSE)</formula>
    </cfRule>
    <cfRule type="expression" dxfId="1298" priority="2100">
      <formula>IF(AND(AL1012&lt;0, RIGHT(TEXT(AL1012,"0.#"),1)="."),TRUE,FALSE)</formula>
    </cfRule>
  </conditionalFormatting>
  <conditionalFormatting sqref="AL1010:AO1011">
    <cfRule type="expression" dxfId="1297" priority="2091">
      <formula>IF(AND(AL1010&gt;=0, RIGHT(TEXT(AL1010,"0.#"),1)&lt;&gt;"."),TRUE,FALSE)</formula>
    </cfRule>
    <cfRule type="expression" dxfId="1296" priority="2092">
      <formula>IF(AND(AL1010&gt;=0, RIGHT(TEXT(AL1010,"0.#"),1)="."),TRUE,FALSE)</formula>
    </cfRule>
    <cfRule type="expression" dxfId="1295" priority="2093">
      <formula>IF(AND(AL1010&lt;0, RIGHT(TEXT(AL1010,"0.#"),1)&lt;&gt;"."),TRUE,FALSE)</formula>
    </cfRule>
    <cfRule type="expression" dxfId="1294" priority="2094">
      <formula>IF(AND(AL1010&lt;0, RIGHT(TEXT(AL1010,"0.#"),1)="."),TRUE,FALSE)</formula>
    </cfRule>
  </conditionalFormatting>
  <conditionalFormatting sqref="Y1010:Y1011">
    <cfRule type="expression" dxfId="1293" priority="2089">
      <formula>IF(RIGHT(TEXT(Y1010,"0.#"),1)=".",FALSE,TRUE)</formula>
    </cfRule>
    <cfRule type="expression" dxfId="1292" priority="2090">
      <formula>IF(RIGHT(TEXT(Y1010,"0.#"),1)=".",TRUE,FALSE)</formula>
    </cfRule>
  </conditionalFormatting>
  <conditionalFormatting sqref="AL1045:AO1072">
    <cfRule type="expression" dxfId="1291" priority="2085">
      <formula>IF(AND(AL1045&gt;=0, RIGHT(TEXT(AL1045,"0.#"),1)&lt;&gt;"."),TRUE,FALSE)</formula>
    </cfRule>
    <cfRule type="expression" dxfId="1290" priority="2086">
      <formula>IF(AND(AL1045&gt;=0, RIGHT(TEXT(AL1045,"0.#"),1)="."),TRUE,FALSE)</formula>
    </cfRule>
    <cfRule type="expression" dxfId="1289" priority="2087">
      <formula>IF(AND(AL1045&lt;0, RIGHT(TEXT(AL1045,"0.#"),1)&lt;&gt;"."),TRUE,FALSE)</formula>
    </cfRule>
    <cfRule type="expression" dxfId="1288" priority="2088">
      <formula>IF(AND(AL1045&lt;0, RIGHT(TEXT(AL1045,"0.#"),1)="."),TRUE,FALSE)</formula>
    </cfRule>
  </conditionalFormatting>
  <conditionalFormatting sqref="Y1045:Y1072">
    <cfRule type="expression" dxfId="1287" priority="2083">
      <formula>IF(RIGHT(TEXT(Y1045,"0.#"),1)=".",FALSE,TRUE)</formula>
    </cfRule>
    <cfRule type="expression" dxfId="1286" priority="2084">
      <formula>IF(RIGHT(TEXT(Y1045,"0.#"),1)=".",TRUE,FALSE)</formula>
    </cfRule>
  </conditionalFormatting>
  <conditionalFormatting sqref="AL1043:AO1044">
    <cfRule type="expression" dxfId="1285" priority="2079">
      <formula>IF(AND(AL1043&gt;=0, RIGHT(TEXT(AL1043,"0.#"),1)&lt;&gt;"."),TRUE,FALSE)</formula>
    </cfRule>
    <cfRule type="expression" dxfId="1284" priority="2080">
      <formula>IF(AND(AL1043&gt;=0, RIGHT(TEXT(AL1043,"0.#"),1)="."),TRUE,FALSE)</formula>
    </cfRule>
    <cfRule type="expression" dxfId="1283" priority="2081">
      <formula>IF(AND(AL1043&lt;0, RIGHT(TEXT(AL1043,"0.#"),1)&lt;&gt;"."),TRUE,FALSE)</formula>
    </cfRule>
    <cfRule type="expression" dxfId="1282" priority="2082">
      <formula>IF(AND(AL1043&lt;0, RIGHT(TEXT(AL1043,"0.#"),1)="."),TRUE,FALSE)</formula>
    </cfRule>
  </conditionalFormatting>
  <conditionalFormatting sqref="Y1043:Y1044">
    <cfRule type="expression" dxfId="1281" priority="2077">
      <formula>IF(RIGHT(TEXT(Y1043,"0.#"),1)=".",FALSE,TRUE)</formula>
    </cfRule>
    <cfRule type="expression" dxfId="1280" priority="2078">
      <formula>IF(RIGHT(TEXT(Y1043,"0.#"),1)=".",TRUE,FALSE)</formula>
    </cfRule>
  </conditionalFormatting>
  <conditionalFormatting sqref="AL1078:AO1105">
    <cfRule type="expression" dxfId="1279" priority="2073">
      <formula>IF(AND(AL1078&gt;=0, RIGHT(TEXT(AL1078,"0.#"),1)&lt;&gt;"."),TRUE,FALSE)</formula>
    </cfRule>
    <cfRule type="expression" dxfId="1278" priority="2074">
      <formula>IF(AND(AL1078&gt;=0, RIGHT(TEXT(AL1078,"0.#"),1)="."),TRUE,FALSE)</formula>
    </cfRule>
    <cfRule type="expression" dxfId="1277" priority="2075">
      <formula>IF(AND(AL1078&lt;0, RIGHT(TEXT(AL1078,"0.#"),1)&lt;&gt;"."),TRUE,FALSE)</formula>
    </cfRule>
    <cfRule type="expression" dxfId="1276" priority="2076">
      <formula>IF(AND(AL1078&lt;0, RIGHT(TEXT(AL1078,"0.#"),1)="."),TRUE,FALSE)</formula>
    </cfRule>
  </conditionalFormatting>
  <conditionalFormatting sqref="Y1078:Y1105">
    <cfRule type="expression" dxfId="1275" priority="2071">
      <formula>IF(RIGHT(TEXT(Y1078,"0.#"),1)=".",FALSE,TRUE)</formula>
    </cfRule>
    <cfRule type="expression" dxfId="1274" priority="2072">
      <formula>IF(RIGHT(TEXT(Y1078,"0.#"),1)=".",TRUE,FALSE)</formula>
    </cfRule>
  </conditionalFormatting>
  <conditionalFormatting sqref="AL1076:AO1077">
    <cfRule type="expression" dxfId="1273" priority="2067">
      <formula>IF(AND(AL1076&gt;=0, RIGHT(TEXT(AL1076,"0.#"),1)&lt;&gt;"."),TRUE,FALSE)</formula>
    </cfRule>
    <cfRule type="expression" dxfId="1272" priority="2068">
      <formula>IF(AND(AL1076&gt;=0, RIGHT(TEXT(AL1076,"0.#"),1)="."),TRUE,FALSE)</formula>
    </cfRule>
    <cfRule type="expression" dxfId="1271" priority="2069">
      <formula>IF(AND(AL1076&lt;0, RIGHT(TEXT(AL1076,"0.#"),1)&lt;&gt;"."),TRUE,FALSE)</formula>
    </cfRule>
    <cfRule type="expression" dxfId="1270" priority="2070">
      <formula>IF(AND(AL1076&lt;0, RIGHT(TEXT(AL1076,"0.#"),1)="."),TRUE,FALSE)</formula>
    </cfRule>
  </conditionalFormatting>
  <conditionalFormatting sqref="Y1076:Y1077">
    <cfRule type="expression" dxfId="1269" priority="2065">
      <formula>IF(RIGHT(TEXT(Y1076,"0.#"),1)=".",FALSE,TRUE)</formula>
    </cfRule>
    <cfRule type="expression" dxfId="1268" priority="2066">
      <formula>IF(RIGHT(TEXT(Y1076,"0.#"),1)=".",TRUE,FALSE)</formula>
    </cfRule>
  </conditionalFormatting>
  <conditionalFormatting sqref="AE39">
    <cfRule type="expression" dxfId="1267" priority="2063">
      <formula>IF(RIGHT(TEXT(AE39,"0.#"),1)=".",FALSE,TRUE)</formula>
    </cfRule>
    <cfRule type="expression" dxfId="1266" priority="2064">
      <formula>IF(RIGHT(TEXT(AE39,"0.#"),1)=".",TRUE,FALSE)</formula>
    </cfRule>
  </conditionalFormatting>
  <conditionalFormatting sqref="AM41">
    <cfRule type="expression" dxfId="1265" priority="2047">
      <formula>IF(RIGHT(TEXT(AM41,"0.#"),1)=".",FALSE,TRUE)</formula>
    </cfRule>
    <cfRule type="expression" dxfId="1264" priority="2048">
      <formula>IF(RIGHT(TEXT(AM41,"0.#"),1)=".",TRUE,FALSE)</formula>
    </cfRule>
  </conditionalFormatting>
  <conditionalFormatting sqref="AE40">
    <cfRule type="expression" dxfId="1263" priority="2061">
      <formula>IF(RIGHT(TEXT(AE40,"0.#"),1)=".",FALSE,TRUE)</formula>
    </cfRule>
    <cfRule type="expression" dxfId="1262" priority="2062">
      <formula>IF(RIGHT(TEXT(AE40,"0.#"),1)=".",TRUE,FALSE)</formula>
    </cfRule>
  </conditionalFormatting>
  <conditionalFormatting sqref="AE41">
    <cfRule type="expression" dxfId="1261" priority="2059">
      <formula>IF(RIGHT(TEXT(AE41,"0.#"),1)=".",FALSE,TRUE)</formula>
    </cfRule>
    <cfRule type="expression" dxfId="1260" priority="2060">
      <formula>IF(RIGHT(TEXT(AE41,"0.#"),1)=".",TRUE,FALSE)</formula>
    </cfRule>
  </conditionalFormatting>
  <conditionalFormatting sqref="AI41">
    <cfRule type="expression" dxfId="1259" priority="2057">
      <formula>IF(RIGHT(TEXT(AI41,"0.#"),1)=".",FALSE,TRUE)</formula>
    </cfRule>
    <cfRule type="expression" dxfId="1258" priority="2058">
      <formula>IF(RIGHT(TEXT(AI41,"0.#"),1)=".",TRUE,FALSE)</formula>
    </cfRule>
  </conditionalFormatting>
  <conditionalFormatting sqref="AI40">
    <cfRule type="expression" dxfId="1257" priority="2055">
      <formula>IF(RIGHT(TEXT(AI40,"0.#"),1)=".",FALSE,TRUE)</formula>
    </cfRule>
    <cfRule type="expression" dxfId="1256" priority="2056">
      <formula>IF(RIGHT(TEXT(AI40,"0.#"),1)=".",TRUE,FALSE)</formula>
    </cfRule>
  </conditionalFormatting>
  <conditionalFormatting sqref="AI39">
    <cfRule type="expression" dxfId="1255" priority="2053">
      <formula>IF(RIGHT(TEXT(AI39,"0.#"),1)=".",FALSE,TRUE)</formula>
    </cfRule>
    <cfRule type="expression" dxfId="1254" priority="2054">
      <formula>IF(RIGHT(TEXT(AI39,"0.#"),1)=".",TRUE,FALSE)</formula>
    </cfRule>
  </conditionalFormatting>
  <conditionalFormatting sqref="AM39">
    <cfRule type="expression" dxfId="1253" priority="2051">
      <formula>IF(RIGHT(TEXT(AM39,"0.#"),1)=".",FALSE,TRUE)</formula>
    </cfRule>
    <cfRule type="expression" dxfId="1252" priority="2052">
      <formula>IF(RIGHT(TEXT(AM39,"0.#"),1)=".",TRUE,FALSE)</formula>
    </cfRule>
  </conditionalFormatting>
  <conditionalFormatting sqref="AM40">
    <cfRule type="expression" dxfId="1251" priority="2049">
      <formula>IF(RIGHT(TEXT(AM40,"0.#"),1)=".",FALSE,TRUE)</formula>
    </cfRule>
    <cfRule type="expression" dxfId="1250" priority="2050">
      <formula>IF(RIGHT(TEXT(AM40,"0.#"),1)=".",TRUE,FALSE)</formula>
    </cfRule>
  </conditionalFormatting>
  <conditionalFormatting sqref="AQ39:AQ41">
    <cfRule type="expression" dxfId="1249" priority="2045">
      <formula>IF(RIGHT(TEXT(AQ39,"0.#"),1)=".",FALSE,TRUE)</formula>
    </cfRule>
    <cfRule type="expression" dxfId="1248" priority="2046">
      <formula>IF(RIGHT(TEXT(AQ39,"0.#"),1)=".",TRUE,FALSE)</formula>
    </cfRule>
  </conditionalFormatting>
  <conditionalFormatting sqref="AU39:AU41">
    <cfRule type="expression" dxfId="1247" priority="2043">
      <formula>IF(RIGHT(TEXT(AU39,"0.#"),1)=".",FALSE,TRUE)</formula>
    </cfRule>
    <cfRule type="expression" dxfId="1246" priority="2044">
      <formula>IF(RIGHT(TEXT(AU39,"0.#"),1)=".",TRUE,FALSE)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Y790">
    <cfRule type="expression" dxfId="73" priority="73">
      <formula>IF(RIGHT(TEXT(Y790,"0.#"),1)=".",FALSE,TRUE)</formula>
    </cfRule>
    <cfRule type="expression" dxfId="72" priority="74">
      <formula>IF(RIGHT(TEXT(Y790,"0.#"),1)=".",TRUE,FALSE)</formula>
    </cfRule>
  </conditionalFormatting>
  <conditionalFormatting sqref="Y789">
    <cfRule type="expression" dxfId="71" priority="71">
      <formula>IF(RIGHT(TEXT(Y789,"0.#"),1)=".",FALSE,TRUE)</formula>
    </cfRule>
    <cfRule type="expression" dxfId="70" priority="72">
      <formula>IF(RIGHT(TEXT(Y789,"0.#"),1)=".",TRUE,FALSE)</formula>
    </cfRule>
  </conditionalFormatting>
  <conditionalFormatting sqref="AU790">
    <cfRule type="expression" dxfId="69" priority="69">
      <formula>IF(RIGHT(TEXT(AU790,"0.#"),1)=".",FALSE,TRUE)</formula>
    </cfRule>
    <cfRule type="expression" dxfId="68" priority="70">
      <formula>IF(RIGHT(TEXT(AU790,"0.#"),1)=".",TRUE,FALSE)</formula>
    </cfRule>
  </conditionalFormatting>
  <conditionalFormatting sqref="AU789">
    <cfRule type="expression" dxfId="67" priority="67">
      <formula>IF(RIGHT(TEXT(AU789,"0.#"),1)=".",FALSE,TRUE)</formula>
    </cfRule>
    <cfRule type="expression" dxfId="66" priority="68">
      <formula>IF(RIGHT(TEXT(AU789,"0.#"),1)=".",TRUE,FALSE)</formula>
    </cfRule>
  </conditionalFormatting>
  <conditionalFormatting sqref="Y802">
    <cfRule type="expression" dxfId="65" priority="65">
      <formula>IF(RIGHT(TEXT(Y802,"0.#"),1)=".",FALSE,TRUE)</formula>
    </cfRule>
    <cfRule type="expression" dxfId="64" priority="66">
      <formula>IF(RIGHT(TEXT(Y802,"0.#"),1)=".",TRUE,FALSE)</formula>
    </cfRule>
  </conditionalFormatting>
  <conditionalFormatting sqref="AU802">
    <cfRule type="expression" dxfId="63" priority="63">
      <formula>IF(RIGHT(TEXT(AU802,"0.#"),1)=".",FALSE,TRUE)</formula>
    </cfRule>
    <cfRule type="expression" dxfId="62" priority="64">
      <formula>IF(RIGHT(TEXT(AU802,"0.#"),1)=".",TRUE,FALSE)</formula>
    </cfRule>
  </conditionalFormatting>
  <conditionalFormatting sqref="Y815">
    <cfRule type="expression" dxfId="61" priority="59">
      <formula>IF(RIGHT(TEXT(Y815,"0.#"),1)=".",FALSE,TRUE)</formula>
    </cfRule>
    <cfRule type="expression" dxfId="60" priority="60">
      <formula>IF(RIGHT(TEXT(Y815,"0.#"),1)=".",TRUE,FALSE)</formula>
    </cfRule>
  </conditionalFormatting>
  <conditionalFormatting sqref="Y816">
    <cfRule type="expression" dxfId="59" priority="61">
      <formula>IF(RIGHT(TEXT(Y816,"0.#"),1)=".",FALSE,TRUE)</formula>
    </cfRule>
    <cfRule type="expression" dxfId="58" priority="62">
      <formula>IF(RIGHT(TEXT(Y816,"0.#"),1)=".",TRUE,FALSE)</formula>
    </cfRule>
  </conditionalFormatting>
  <conditionalFormatting sqref="AU816">
    <cfRule type="expression" dxfId="57" priority="57">
      <formula>IF(RIGHT(TEXT(AU816,"0.#"),1)=".",FALSE,TRUE)</formula>
    </cfRule>
    <cfRule type="expression" dxfId="56" priority="58">
      <formula>IF(RIGHT(TEXT(AU816,"0.#"),1)=".",TRUE,FALSE)</formula>
    </cfRule>
  </conditionalFormatting>
  <conditionalFormatting sqref="AU815">
    <cfRule type="expression" dxfId="55" priority="55">
      <formula>IF(RIGHT(TEXT(AU815,"0.#"),1)=".",FALSE,TRUE)</formula>
    </cfRule>
    <cfRule type="expression" dxfId="54" priority="56">
      <formula>IF(RIGHT(TEXT(AU815,"0.#"),1)=".",TRUE,FALSE)</formula>
    </cfRule>
  </conditionalFormatting>
  <conditionalFormatting sqref="AL845:AO845">
    <cfRule type="expression" dxfId="53" priority="51">
      <formula>IF(AND(AL845&gt;=0, RIGHT(TEXT(AL845,"0.#"),1)&lt;&gt;"."),TRUE,FALSE)</formula>
    </cfRule>
    <cfRule type="expression" dxfId="52" priority="52">
      <formula>IF(AND(AL845&gt;=0, RIGHT(TEXT(AL845,"0.#"),1)="."),TRUE,FALSE)</formula>
    </cfRule>
    <cfRule type="expression" dxfId="51" priority="53">
      <formula>IF(AND(AL845&lt;0, RIGHT(TEXT(AL845,"0.#"),1)&lt;&gt;"."),TRUE,FALSE)</formula>
    </cfRule>
    <cfRule type="expression" dxfId="50" priority="54">
      <formula>IF(AND(AL845&lt;0, RIGHT(TEXT(AL845,"0.#"),1)="."),TRUE,FALSE)</formula>
    </cfRule>
  </conditionalFormatting>
  <conditionalFormatting sqref="Y845">
    <cfRule type="expression" dxfId="49" priority="49">
      <formula>IF(RIGHT(TEXT(Y845,"0.#"),1)=".",FALSE,TRUE)</formula>
    </cfRule>
    <cfRule type="expression" dxfId="48" priority="50">
      <formula>IF(RIGHT(TEXT(Y845,"0.#"),1)=".",TRUE,FALSE)</formula>
    </cfRule>
  </conditionalFormatting>
  <conditionalFormatting sqref="Y880:Y887">
    <cfRule type="expression" dxfId="47" priority="43">
      <formula>IF(RIGHT(TEXT(Y880,"0.#"),1)=".",FALSE,TRUE)</formula>
    </cfRule>
    <cfRule type="expression" dxfId="46" priority="44">
      <formula>IF(RIGHT(TEXT(Y880,"0.#"),1)=".",TRUE,FALSE)</formula>
    </cfRule>
  </conditionalFormatting>
  <conditionalFormatting sqref="Y878:Y879">
    <cfRule type="expression" dxfId="45" priority="37">
      <formula>IF(RIGHT(TEXT(Y878,"0.#"),1)=".",FALSE,TRUE)</formula>
    </cfRule>
    <cfRule type="expression" dxfId="44" priority="38">
      <formula>IF(RIGHT(TEXT(Y878,"0.#"),1)=".",TRUE,FALSE)</formula>
    </cfRule>
  </conditionalFormatting>
  <conditionalFormatting sqref="AL880:AO887">
    <cfRule type="expression" dxfId="43" priority="45">
      <formula>IF(AND(AL880&gt;=0, RIGHT(TEXT(AL880,"0.#"),1)&lt;&gt;"."),TRUE,FALSE)</formula>
    </cfRule>
    <cfRule type="expression" dxfId="42" priority="46">
      <formula>IF(AND(AL880&gt;=0, RIGHT(TEXT(AL880,"0.#"),1)="."),TRUE,FALSE)</formula>
    </cfRule>
    <cfRule type="expression" dxfId="41" priority="47">
      <formula>IF(AND(AL880&lt;0, RIGHT(TEXT(AL880,"0.#"),1)&lt;&gt;"."),TRUE,FALSE)</formula>
    </cfRule>
    <cfRule type="expression" dxfId="40" priority="48">
      <formula>IF(AND(AL880&lt;0, RIGHT(TEXT(AL880,"0.#"),1)="."),TRUE,FALSE)</formula>
    </cfRule>
  </conditionalFormatting>
  <conditionalFormatting sqref="AL878:AO879">
    <cfRule type="expression" dxfId="39" priority="39">
      <formula>IF(AND(AL878&gt;=0, RIGHT(TEXT(AL878,"0.#"),1)&lt;&gt;"."),TRUE,FALSE)</formula>
    </cfRule>
    <cfRule type="expression" dxfId="38" priority="40">
      <formula>IF(AND(AL878&gt;=0, RIGHT(TEXT(AL878,"0.#"),1)="."),TRUE,FALSE)</formula>
    </cfRule>
    <cfRule type="expression" dxfId="37" priority="41">
      <formula>IF(AND(AL878&lt;0, RIGHT(TEXT(AL878,"0.#"),1)&lt;&gt;"."),TRUE,FALSE)</formula>
    </cfRule>
    <cfRule type="expression" dxfId="36" priority="42">
      <formula>IF(AND(AL878&lt;0, RIGHT(TEXT(AL878,"0.#"),1)="."),TRUE,FALSE)</formula>
    </cfRule>
  </conditionalFormatting>
  <conditionalFormatting sqref="Y913:Y920">
    <cfRule type="expression" dxfId="35" priority="31">
      <formula>IF(RIGHT(TEXT(Y913,"0.#"),1)=".",FALSE,TRUE)</formula>
    </cfRule>
    <cfRule type="expression" dxfId="34" priority="32">
      <formula>IF(RIGHT(TEXT(Y913,"0.#"),1)=".",TRUE,FALSE)</formula>
    </cfRule>
  </conditionalFormatting>
  <conditionalFormatting sqref="Y911:Y912">
    <cfRule type="expression" dxfId="33" priority="25">
      <formula>IF(RIGHT(TEXT(Y911,"0.#"),1)=".",FALSE,TRUE)</formula>
    </cfRule>
    <cfRule type="expression" dxfId="32" priority="26">
      <formula>IF(RIGHT(TEXT(Y911,"0.#"),1)=".",TRUE,FALSE)</formula>
    </cfRule>
  </conditionalFormatting>
  <conditionalFormatting sqref="AL913:AO920">
    <cfRule type="expression" dxfId="31" priority="33">
      <formula>IF(AND(AL913&gt;=0, RIGHT(TEXT(AL913,"0.#"),1)&lt;&gt;"."),TRUE,FALSE)</formula>
    </cfRule>
    <cfRule type="expression" dxfId="30" priority="34">
      <formula>IF(AND(AL913&gt;=0, RIGHT(TEXT(AL913,"0.#"),1)="."),TRUE,FALSE)</formula>
    </cfRule>
    <cfRule type="expression" dxfId="29" priority="35">
      <formula>IF(AND(AL913&lt;0, RIGHT(TEXT(AL913,"0.#"),1)&lt;&gt;"."),TRUE,FALSE)</formula>
    </cfRule>
    <cfRule type="expression" dxfId="28" priority="36">
      <formula>IF(AND(AL913&lt;0, RIGHT(TEXT(AL913,"0.#"),1)="."),TRUE,FALSE)</formula>
    </cfRule>
  </conditionalFormatting>
  <conditionalFormatting sqref="AL911:AO912">
    <cfRule type="expression" dxfId="27" priority="27">
      <formula>IF(AND(AL911&gt;=0, RIGHT(TEXT(AL911,"0.#"),1)&lt;&gt;"."),TRUE,FALSE)</formula>
    </cfRule>
    <cfRule type="expression" dxfId="26" priority="28">
      <formula>IF(AND(AL911&gt;=0, RIGHT(TEXT(AL911,"0.#"),1)="."),TRUE,FALSE)</formula>
    </cfRule>
    <cfRule type="expression" dxfId="25" priority="29">
      <formula>IF(AND(AL911&lt;0, RIGHT(TEXT(AL911,"0.#"),1)&lt;&gt;"."),TRUE,FALSE)</formula>
    </cfRule>
    <cfRule type="expression" dxfId="24" priority="30">
      <formula>IF(AND(AL911&lt;0, RIGHT(TEXT(AL911,"0.#"),1)="."),TRUE,FALSE)</formula>
    </cfRule>
  </conditionalFormatting>
  <conditionalFormatting sqref="Y946:Y953">
    <cfRule type="expression" dxfId="23" priority="19">
      <formula>IF(RIGHT(TEXT(Y946,"0.#"),1)=".",FALSE,TRUE)</formula>
    </cfRule>
    <cfRule type="expression" dxfId="22" priority="20">
      <formula>IF(RIGHT(TEXT(Y946,"0.#"),1)=".",TRUE,FALSE)</formula>
    </cfRule>
  </conditionalFormatting>
  <conditionalFormatting sqref="Y944:Y945">
    <cfRule type="expression" dxfId="21" priority="13">
      <formula>IF(RIGHT(TEXT(Y944,"0.#"),1)=".",FALSE,TRUE)</formula>
    </cfRule>
    <cfRule type="expression" dxfId="20" priority="14">
      <formula>IF(RIGHT(TEXT(Y944,"0.#"),1)=".",TRUE,FALSE)</formula>
    </cfRule>
  </conditionalFormatting>
  <conditionalFormatting sqref="AL946:AO953">
    <cfRule type="expression" dxfId="19" priority="21">
      <formula>IF(AND(AL946&gt;=0, RIGHT(TEXT(AL946,"0.#"),1)&lt;&gt;"."),TRUE,FALSE)</formula>
    </cfRule>
    <cfRule type="expression" dxfId="18" priority="22">
      <formula>IF(AND(AL946&gt;=0, RIGHT(TEXT(AL946,"0.#"),1)="."),TRUE,FALSE)</formula>
    </cfRule>
    <cfRule type="expression" dxfId="17" priority="23">
      <formula>IF(AND(AL946&lt;0, RIGHT(TEXT(AL946,"0.#"),1)&lt;&gt;"."),TRUE,FALSE)</formula>
    </cfRule>
    <cfRule type="expression" dxfId="16" priority="24">
      <formula>IF(AND(AL946&lt;0, RIGHT(TEXT(AL946,"0.#"),1)="."),TRUE,FALSE)</formula>
    </cfRule>
  </conditionalFormatting>
  <conditionalFormatting sqref="AL944:AO945">
    <cfRule type="expression" dxfId="15" priority="15">
      <formula>IF(AND(AL944&gt;=0, RIGHT(TEXT(AL944,"0.#"),1)&lt;&gt;"."),TRUE,FALSE)</formula>
    </cfRule>
    <cfRule type="expression" dxfId="14" priority="16">
      <formula>IF(AND(AL944&gt;=0, RIGHT(TEXT(AL944,"0.#"),1)="."),TRUE,FALSE)</formula>
    </cfRule>
    <cfRule type="expression" dxfId="13" priority="17">
      <formula>IF(AND(AL944&lt;0, RIGHT(TEXT(AL944,"0.#"),1)&lt;&gt;"."),TRUE,FALSE)</formula>
    </cfRule>
    <cfRule type="expression" dxfId="12" priority="18">
      <formula>IF(AND(AL944&lt;0, RIGHT(TEXT(AL944,"0.#"),1)="."),TRUE,FALSE)</formula>
    </cfRule>
  </conditionalFormatting>
  <conditionalFormatting sqref="Y977:Y978">
    <cfRule type="expression" dxfId="11" priority="3">
      <formula>IF(RIGHT(TEXT(Y977,"0.#"),1)=".",FALSE,TRUE)</formula>
    </cfRule>
    <cfRule type="expression" dxfId="10" priority="4">
      <formula>IF(RIGHT(TEXT(Y977,"0.#"),1)=".",TRUE,FALSE)</formula>
    </cfRule>
  </conditionalFormatting>
  <conditionalFormatting sqref="AL979:AO979">
    <cfRule type="expression" dxfId="9" priority="9">
      <formula>IF(AND(AL979&gt;=0, RIGHT(TEXT(AL979,"0.#"),1)&lt;&gt;"."),TRUE,FALSE)</formula>
    </cfRule>
    <cfRule type="expression" dxfId="8" priority="10">
      <formula>IF(AND(AL979&gt;=0, RIGHT(TEXT(AL979,"0.#"),1)="."),TRUE,FALSE)</formula>
    </cfRule>
    <cfRule type="expression" dxfId="7" priority="11">
      <formula>IF(AND(AL979&lt;0, RIGHT(TEXT(AL979,"0.#"),1)&lt;&gt;"."),TRUE,FALSE)</formula>
    </cfRule>
    <cfRule type="expression" dxfId="6" priority="12">
      <formula>IF(AND(AL979&lt;0, RIGHT(TEXT(AL979,"0.#"),1)="."),TRUE,FALSE)</formula>
    </cfRule>
  </conditionalFormatting>
  <conditionalFormatting sqref="AL977:AO978">
    <cfRule type="expression" dxfId="5" priority="5">
      <formula>IF(AND(AL977&gt;=0, RIGHT(TEXT(AL977,"0.#"),1)&lt;&gt;"."),TRUE,FALSE)</formula>
    </cfRule>
    <cfRule type="expression" dxfId="4" priority="6">
      <formula>IF(AND(AL977&gt;=0, RIGHT(TEXT(AL977,"0.#"),1)="."),TRUE,FALSE)</formula>
    </cfRule>
    <cfRule type="expression" dxfId="3" priority="7">
      <formula>IF(AND(AL977&lt;0, RIGHT(TEXT(AL977,"0.#"),1)&lt;&gt;"."),TRUE,FALSE)</formula>
    </cfRule>
    <cfRule type="expression" dxfId="2" priority="8">
      <formula>IF(AND(AL977&lt;0, RIGHT(TEXT(AL977,"0.#"),1)="."),TRUE,FALSE)</formula>
    </cfRule>
  </conditionalFormatting>
  <conditionalFormatting sqref="Y979">
    <cfRule type="expression" dxfId="1" priority="1">
      <formula>IF(RIGHT(TEXT(Y979,"0.#"),1)=".",FALSE,TRUE)</formula>
    </cfRule>
    <cfRule type="expression" dxfId="0" priority="2">
      <formula>IF(RIGHT(TEXT(Y979,"0.#"),1)=".",TRUE,FALSE)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t="s">
        <v>654</v>
      </c>
      <c r="R6" s="13" t="str">
        <f t="shared" si="3"/>
        <v>交付</v>
      </c>
      <c r="S6" s="13" t="str">
        <f t="shared" si="4"/>
        <v>直接実施、交付</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直接実施、交付</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直接実施、交付</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
      </c>
      <c r="F10" s="18" t="s">
        <v>116</v>
      </c>
      <c r="G10" s="17"/>
      <c r="H10" s="13" t="str">
        <f t="shared" si="1"/>
        <v/>
      </c>
      <c r="I10" s="13" t="str">
        <f t="shared" si="5"/>
        <v/>
      </c>
      <c r="K10" s="14" t="s">
        <v>249</v>
      </c>
      <c r="L10" s="15"/>
      <c r="M10" s="13" t="str">
        <f t="shared" si="2"/>
        <v/>
      </c>
      <c r="N10" s="13" t="str">
        <f t="shared" si="6"/>
        <v/>
      </c>
      <c r="O10" s="13"/>
      <c r="P10" s="13" t="str">
        <f>S8</f>
        <v>直接実施、交付</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654</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t="s">
        <v>654</v>
      </c>
      <c r="H15" s="13" t="str">
        <f t="shared" si="1"/>
        <v>労働保険特別会計徴収勘定</v>
      </c>
      <c r="I15" s="13" t="str">
        <f t="shared" si="5"/>
        <v>労働保険特別会計徴収勘定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労働保険特別会計徴収勘定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労働保険特別会計徴収勘定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労働保険特別会計徴収勘定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労働保険特別会計徴収勘定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労働保険特別会計徴収勘定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労働保険特別会計徴収勘定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労働保険特別会計徴収勘定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労働保険特別会計徴収勘定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労働保険特別会計徴収勘定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労働保険特別会計徴収勘定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労働保険特別会計徴収勘定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労働保険特別会計徴収勘定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労働保険特別会計徴収勘定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労働保険特別会計徴収勘定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労働保険特別会計徴収勘定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労働保険特別会計徴収勘定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労働保険特別会計徴収勘定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労働保険特別会計徴収勘定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労働保険特別会計徴収勘定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労働保険特別会計徴収勘定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労働保険特別会計徴収勘定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労働保険特別会計徴収勘定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智子(takahashi-tomokoaa)</dc:creator>
  <cp:lastModifiedBy>石井 達樹(ishii-tatsuki)</cp:lastModifiedBy>
  <cp:lastPrinted>2021-05-14T01:25:24Z</cp:lastPrinted>
  <dcterms:created xsi:type="dcterms:W3CDTF">2012-03-13T00:50:25Z</dcterms:created>
  <dcterms:modified xsi:type="dcterms:W3CDTF">2021-05-24T10:18:17Z</dcterms:modified>
</cp:coreProperties>
</file>