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中労委\"/>
    </mc:Choice>
  </mc:AlternateContent>
  <bookViews>
    <workbookView xWindow="315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<sst xmlns="http://schemas.openxmlformats.org/spreadsheetml/2006/main" count="3310" uniqueCount="826">
  <si>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</si>
  <si>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</si>
  <si>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</si>
  <si>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</si>
  <si>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</si>
  <si>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</si>
  <si>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</si>
  <si>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</si>
  <si>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</si>
  <si>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</si>
  <si>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</si>
  <si>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</si>
  <si>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</si>
  <si>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</si>
  <si>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</si>
  <si>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</si>
  <si>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</si>
  <si>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</si>
  <si>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</si>
  <si>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</si>
  <si>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</si>
  <si>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</si>
  <si>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</si>
  <si>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</si>
  <si>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</si>
  <si>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</si>
  <si>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</si>
  <si>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</si>
  <si>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</si>
  <si>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</si>
  <si>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</si>
  <si>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</si>
  <si>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</si>
  <si>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</si>
  <si>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</si>
  <si>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</si>
  <si>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</si>
  <si>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</si>
  <si>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</si>
  <si>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</si>
  <si>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</si>
  <si>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</si>
  <si>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</si>
  <si>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</si>
  <si>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</si>
  <si>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</si>
  <si>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</si>
  <si>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</si>
  <si>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</si>
  <si>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</si>
  <si>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</si>
  <si>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</si>
  <si>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</si>
  <si>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</si>
  <si>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</si>
  <si>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</si>
  <si>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</si>
  <si>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</si>
  <si>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</si>
  <si>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</si>
  <si>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</si>
  <si>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</si>
  <si>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</si>
  <si>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</si>
  <si>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</si>
  <si>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</si>
  <si>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</si>
  <si>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</si>
  <si>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</si>
  <si>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</si>
  <si>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</si>
  <si>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</si>
  <si>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</si>
  <si>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</si>
  <si>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</si>
  <si>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</si>
  <si>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</si>
  <si>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</si>
  <si>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</si>
  <si>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</si>
  <si>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</si>
  <si>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</si>
  <si>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</si>
  <si>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</si>
  <si>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</si>
  <si>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</si>
  <si>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</si>
  <si>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</si>
  <si>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</si>
  <si>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</si>
  <si>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</si>
  <si>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</si>
  <si>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</si>
  <si>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</si>
  <si>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</si>
  <si>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</si>
  <si>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</si>
  <si>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</si>
  <si>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</si>
  <si>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</si>
  <si>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</si>
  <si>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</si>
  <si>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</si>
  <si>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</si>
  <si>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</si>
  <si>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</si>
  <si>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</si>
  <si>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</si>
  <si>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</si>
  <si>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</si>
  <si>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</si>
  <si>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</si>
  <si>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</si>
  <si>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</si>
  <si>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</si>
  <si>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</si>
  <si>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</si>
  <si>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</si>
  <si>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</si>
  <si>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</si>
  <si>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</si>
  <si>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</si>
  <si>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</si>
  <si>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</si>
  <si>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</si>
  <si>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</si>
  <si>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</si>
  <si>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</si>
  <si>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</si>
  <si>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</si>
  <si>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</si>
  <si>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</si>
  <si>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</si>
  <si>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</si>
  <si>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</si>
  <si>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</si>
  <si>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</si>
  <si>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</si>
  <si>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</si>
  <si>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</si>
  <si>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</si>
  <si>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</si>
  <si>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</si>
  <si>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</si>
  <si>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</si>
  <si>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</si>
  <si>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</si>
  <si>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</si>
  <si>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</si>
  <si>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</si>
  <si>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</si>
  <si>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</si>
  <si>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</si>
  <si>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</si>
  <si>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</si>
  <si>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</si>
  <si>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</si>
  <si>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</si>
  <si>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</si>
  <si>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</si>
  <si>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</si>
  <si>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</si>
  <si>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</si>
  <si>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</si>
  <si>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</si>
  <si>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</si>
  <si>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</si>
  <si>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</si>
  <si>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</si>
  <si>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</si>
  <si>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</si>
  <si>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</si>
  <si>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</si>
  <si>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</si>
  <si>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</si>
  <si>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</si>
  <si>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</si>
  <si>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</si>
  <si>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</si>
  <si>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</si>
  <si>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</si>
  <si>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</si>
  <si>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</si>
  <si>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</si>
  <si>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</si>
  <si>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</si>
  <si>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</si>
  <si>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</si>
  <si>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</si>
  <si>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</si>
  <si>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</si>
  <si>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</si>
  <si>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</si>
  <si>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</si>
  <si>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</si>
  <si>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</si>
  <si>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</si>
  <si>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</si>
  <si>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</si>
  <si>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</si>
  <si>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</si>
  <si>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</si>
  <si>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</si>
  <si>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</si>
  <si>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</si>
  <si>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</si>
  <si>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</si>
  <si>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</si>
  <si>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</si>
  <si>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</si>
  <si>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</si>
  <si>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</si>
  <si>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</si>
  <si>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</si>
  <si>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</si>
  <si>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</si>
  <si>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</si>
  <si>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</si>
  <si>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</si>
  <si>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</si>
  <si>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</si>
  <si>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</si>
  <si>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</si>
  <si>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</si>
  <si>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</si>
  <si>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</si>
  <si>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</si>
  <si>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</si>
  <si>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</si>
  <si>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</si>
  <si>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</si>
  <si>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</si>
  <si>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</si>
  <si>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</si>
  <si>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</si>
  <si>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</si>
  <si>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</si>
  <si>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</si>
  <si>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</si>
  <si>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</si>
  <si>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</si>
  <si>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</si>
  <si>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</si>
  <si>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</si>
  <si>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</si>
  <si>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</si>
  <si>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</si>
  <si>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</si>
  <si>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</si>
  <si>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</si>
  <si>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</si>
  <si>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</si>
  <si>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</si>
  <si>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</si>
  <si>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</si>
  <si>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</si>
  <si>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</si>
  <si>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</si>
  <si>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</si>
  <si>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</si>
  <si>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</si>
  <si>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</si>
  <si>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</si>
  <si>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</si>
  <si>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</si>
  <si>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</si>
  <si>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</si>
  <si>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</si>
  <si>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</si>
  <si>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</si>
  <si>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</si>
  <si>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</si>
  <si>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</si>
  <si>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</si>
  <si>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</si>
  <si>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</si>
  <si>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</si>
  <si>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</si>
  <si>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</si>
  <si>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</si>
  <si>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</si>
  <si>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</si>
  <si>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</si>
  <si>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</si>
  <si>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</si>
  <si>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</si>
  <si>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</si>
  <si>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</si>
  <si>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</si>
  <si>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</si>
  <si>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</si>
  <si>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</si>
  <si>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</si>
  <si>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</si>
  <si>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</si>
  <si>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</si>
  <si>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</si>
  <si>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</si>
  <si>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</si>
  <si>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</si>
  <si>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</si>
  <si>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</si>
  <si>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</si>
  <si>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</si>
  <si>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</si>
  <si>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</si>
  <si>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</si>
  <si>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</si>
  <si>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</si>
  <si>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</si>
  <si>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</si>
  <si>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</si>
  <si>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</si>
  <si>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</si>
  <si>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</si>
  <si>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</si>
  <si>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</si>
  <si>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</si>
  <si>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</si>
  <si>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</si>
  <si>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</si>
  <si>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</si>
  <si>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</si>
  <si>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</si>
  <si>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</si>
  <si>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</si>
  <si>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</si>
  <si>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</si>
  <si>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</si>
  <si>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</si>
  <si>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</si>
  <si>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</si>
  <si>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</si>
  <si>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</si>
  <si>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</si>
  <si>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</si>
  <si>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</si>
  <si>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</si>
  <si>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</si>
  <si>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</si>
  <si>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</si>
  <si>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</si>
  <si>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</si>
  <si>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</si>
  <si>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</si>
  <si>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</si>
  <si>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</si>
  <si>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</si>
  <si>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</si>
  <si>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</si>
  <si>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</si>
  <si>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</si>
  <si>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</si>
  <si>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</si>
  <si>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</si>
  <si>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</si>
  <si>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</si>
  <si>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</si>
  <si>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</si>
  <si>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</si>
  <si>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</si>
  <si>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</si>
  <si>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</si>
  <si>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</si>
  <si>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</si>
  <si>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</si>
  <si>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</si>
  <si>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</si>
  <si>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</si>
  <si>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</si>
  <si>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</si>
  <si>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</si>
  <si>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</si>
  <si>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</si>
  <si>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</si>
  <si>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</si>
  <si>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</si>
  <si>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</si>
  <si>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</si>
  <si>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</si>
  <si>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</si>
  <si>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</si>
  <si>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</si>
  <si>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</si>
  <si>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</si>
  <si>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</si>
  <si>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</si>
  <si>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</si>
  <si>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</si>
  <si>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</si>
  <si>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</si>
  <si>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</si>
  <si>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</si>
  <si>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</si>
  <si>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</si>
  <si>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</si>
  <si>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</si>
  <si>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</si>
  <si>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</si>
  <si>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</si>
  <si>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</si>
  <si>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</si>
  <si>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</si>
  <si>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</si>
  <si>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</si>
  <si>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</si>
  <si>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</si>
  <si>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</si>
  <si>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</si>
  <si>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</si>
  <si>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</si>
  <si>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</si>
  <si>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</si>
  <si>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</si>
  <si>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</si>
  <si>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</si>
  <si>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</si>
  <si>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</si>
  <si>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</si>
  <si>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</si>
  <si>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</si>
  <si>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</si>
  <si>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</si>
  <si>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</si>
  <si>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</si>
  <si>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</si>
  <si>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</si>
  <si>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</si>
  <si>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</si>
  <si>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</si>
  <si>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</si>
  <si>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</si>
  <si>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</si>
  <si>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</si>
  <si>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</si>
  <si>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</si>
  <si>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</si>
  <si>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</si>
  <si>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</si>
  <si>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</si>
  <si>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</si>
  <si>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</si>
  <si>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</si>
  <si>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</si>
  <si>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</si>
  <si>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</si>
  <si>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</si>
  <si>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</si>
  <si>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</si>
  <si>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</si>
  <si>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</si>
  <si>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</si>
  <si>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</si>
  <si>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</si>
  <si>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</si>
  <si>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</si>
  <si>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</si>
  <si>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</si>
  <si>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</si>
  <si>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</si>
  <si>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</si>
  <si>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</si>
  <si>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</si>
  <si>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</si>
  <si>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</si>
  <si>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</si>
  <si>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</si>
  <si>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</si>
  <si>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</si>
  <si>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</si>
  <si>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</si>
  <si>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</si>
  <si>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</si>
  <si>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</si>
  <si>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</si>
  <si>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</si>
  <si>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</si>
  <si>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</si>
  <si>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</si>
  <si>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</si>
  <si>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</si>
  <si>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</si>
  <si>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</si>
  <si>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</si>
  <si>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</si>
  <si>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</si>
  <si>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</si>
  <si>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</si>
  <si>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</si>
  <si>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</si>
  <si>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</si>
  <si>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</si>
  <si>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</si>
  <si>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</si>
  <si>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</si>
  <si>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</si>
  <si>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</si>
  <si>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</si>
  <si>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</si>
  <si>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</si>
  <si>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</si>
  <si>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</si>
  <si>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</si>
  <si>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</si>
  <si>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</si>
  <si>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</si>
  <si>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</si>
  <si>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</si>
  <si>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</si>
  <si>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</si>
  <si>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</si>
  <si>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</si>
  <si>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</si>
  <si>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</si>
  <si>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</si>
  <si>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</si>
  <si>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</si>
  <si>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</si>
  <si>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</si>
  <si>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</si>
  <si>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</si>
  <si>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</si>
  <si>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</si>
  <si>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</si>
  <si>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</si>
  <si>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</si>
  <si>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</si>
  <si>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</si>
  <si>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</si>
  <si>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</si>
  <si>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</si>
  <si>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</si>
  <si>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</si>
  <si>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</si>
  <si>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</si>
  <si>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</si>
  <si>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</si>
  <si>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</si>
  <si>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</si>
  <si>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</si>
  <si>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</si>
  <si>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</si>
  <si>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</si>
  <si>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</si>
  <si>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</si>
  <si>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</si>
  <si>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</si>
  <si>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</si>
  <si>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</si>
  <si>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</si>
  <si>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</si>
  <si>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</si>
  <si>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</si>
  <si>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</si>
  <si>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</si>
  <si>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</si>
  <si>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</si>
  <si>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</si>
  <si>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</si>
  <si>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</si>
  <si>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</si>
  <si>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</si>
  <si>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</si>
  <si>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</si>
  <si>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</si>
  <si>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</si>
  <si>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</si>
  <si>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</si>
  <si>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</si>
  <si>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</si>
  <si>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</si>
  <si>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</si>
  <si>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</si>
  <si>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</si>
  <si>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</si>
  <si>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</si>
  <si>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</si>
  <si>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</si>
  <si>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</si>
  <si>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</si>
  <si>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</si>
  <si>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</si>
  <si>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</si>
  <si>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</si>
  <si>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</si>
  <si>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</si>
  <si>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</si>
  <si>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</si>
  <si>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</si>
  <si>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</si>
  <si>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</si>
  <si>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</si>
  <si>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</si>
  <si>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</si>
  <si>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</si>
  <si>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</si>
  <si>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</si>
  <si>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</si>
  <si>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</si>
  <si>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</si>
  <si>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</si>
  <si>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</si>
  <si>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</si>
  <si>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</si>
  <si>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</si>
  <si>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</si>
  <si>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</si>
  <si>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</si>
  <si>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</si>
  <si>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</si>
  <si>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</si>
  <si>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</si>
  <si>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</si>
  <si>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</si>
  <si>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</si>
  <si>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</si>
  <si>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</si>
  <si>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</si>
  <si>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</si>
  <si>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</si>
  <si>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</si>
  <si>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</si>
  <si>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</si>
  <si>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</si>
  <si>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</si>
  <si>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</si>
  <si>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</si>
  <si>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</si>
  <si>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</si>
  <si>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</si>
  <si>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</si>
  <si>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</si>
  <si>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</si>
  <si>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</si>
  <si>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</si>
  <si>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</si>
  <si>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</si>
  <si>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</si>
  <si>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</si>
  <si>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</si>
  <si>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</si>
  <si>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</si>
  <si>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</si>
  <si>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</si>
  <si>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</si>
  <si>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</si>
  <si>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</si>
  <si>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</si>
  <si>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</si>
  <si>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</si>
  <si>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</si>
  <si>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</si>
  <si>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</si>
  <si>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</si>
  <si>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</si>
  <si>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</si>
  <si>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</si>
  <si>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</si>
  <si>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</si>
  <si>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</si>
  <si>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</si>
  <si>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</si>
  <si>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</si>
  <si>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</si>
  <si>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</si>
  <si>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</si>
  <si>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</si>
  <si>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</si>
  <si>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</si>
  <si>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</si>
  <si>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</si>
  <si>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</si>
  <si>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</si>
  <si>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</si>
  <si>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</si>
  <si>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</si>
  <si>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</si>
  <si>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</si>
  <si>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</si>
  <si>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</si>
  <si>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</si>
  <si>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</si>
  <si>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</si>
  <si>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</si>
  <si>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</si>
  <si>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</si>
  <si>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</si>
  <si>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</si>
  <si>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</si>
  <si>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</si>
  <si>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</si>
  <si>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</si>
  <si>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</si>
  <si>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</si>
  <si>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</si>
  <si>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</si>
  <si>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</si>
  <si>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</si>
  <si>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</si>
  <si>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</si>
  <si>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</si>
  <si>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</si>
  <si>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</si>
  <si>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</si>
  <si>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</si>
  <si>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</si>
  <si>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</si>
  <si>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</si>
  <si>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</si>
  <si>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安定した労使関係等の形成の促進に必要な経費</t>
  </si>
  <si>
    <t>中央労働委員会事務局</t>
  </si>
  <si>
    <t>総務課長　千葉　登志雄</t>
  </si>
  <si>
    <t>平成20年度</t>
  </si>
  <si>
    <t>終了予定なし</t>
  </si>
  <si>
    <t>総務課</t>
  </si>
  <si>
    <t>労働組合法、労働関係調整法、行政執行法人の労働関係に関する法律、地方公営企業等の労働関係に関する法律、個別労働関係紛争の解決の促進に関する法律</t>
  </si>
  <si>
    <t>－</t>
  </si>
  <si>
    <t>労働者の団結権等の保護による労使関係が将来にわたり安定的に推移するよう集団的労使関係のルールの確立及び普及等を図るとともに、集団的労使紛争の迅速かつ適切な解決を図ること。また、個別労働関係紛争の解決を促進すること。</t>
  </si>
  <si>
    <t>労働者の団結権等の保護及び集団的労使紛争の解決を図るため、中央労働委員会委員による不当労働行為の審査並びに労働争議のあっせん、調停及び仲裁を実施するために次のことを推進する。
・不当労働行為事件を迅速かつ的確に解決・処理すること
・労使紛争を早期かつ適切に解決すること
・集団的労使関係法制の普及啓発を図ること
・個別労働関係紛争の解決の促進をするため、各都道府県労働委員会に対し助言・指導を行う</t>
  </si>
  <si>
    <t>-</t>
  </si>
  <si>
    <t>委員手当</t>
  </si>
  <si>
    <t>庁費</t>
  </si>
  <si>
    <t>委員等旅費</t>
  </si>
  <si>
    <t>公益事業等賃金調査費</t>
  </si>
  <si>
    <t>職員旅費</t>
  </si>
  <si>
    <t>毎年度、労使関係が「安定的に維持されている」及び「概ね安定的に維持されている」と認識している当事者の割合を85%以上とする。</t>
  </si>
  <si>
    <t>労使関係が「安定的に維持されている」及び「概ね安定的に維持されている」と認識している労使当事者の割合</t>
  </si>
  <si>
    <t>労使関係総合調査（労働組合実態調査）</t>
  </si>
  <si>
    <t>新規申立事件の終結までの平均処理日数1年3か月以内(不当労働行為事件)</t>
  </si>
  <si>
    <t>日</t>
  </si>
  <si>
    <t>調整事件の終結までの日数（取下げ事件等を除く）が2か月以内（自主交渉による中断がある事件は3か月以内）である割合100%</t>
  </si>
  <si>
    <t>安定した労使関係等の形成の促進に必要な経費執行額（X）／（不当労働行為事件係属事件数＋労働争議調整事件数（Y））　　　　　　　　　　　　　　</t>
    <phoneticPr fontId="5"/>
  </si>
  <si>
    <t>円</t>
  </si>
  <si>
    <t>　　X/Y</t>
    <phoneticPr fontId="5"/>
  </si>
  <si>
    <t>242,205,054/457</t>
  </si>
  <si>
    <t>314,122,804/345</t>
  </si>
  <si>
    <t>安定した労使関係等の形成を促進すること（Ⅲ－４）</t>
  </si>
  <si>
    <t>労使関係が将来にわたり安定的に推移するよう集団的労使関係のルールの確立及び普及等を図るとともに、集団的労使紛争の迅速かつ適切な解決を図ること（Ⅲ－４－１）</t>
  </si>
  <si>
    <t>648</t>
  </si>
  <si>
    <t>587</t>
  </si>
  <si>
    <t>524</t>
  </si>
  <si>
    <t>446</t>
  </si>
  <si>
    <t>456</t>
  </si>
  <si>
    <t>469</t>
  </si>
  <si>
    <t>468</t>
  </si>
  <si>
    <t>463</t>
  </si>
  <si>
    <t>○</t>
  </si>
  <si>
    <t>労働者の団結権等の保護及び集団的労使紛争の解決を図るため、中央労働委員会委員による不当労働行為の審査並びに労働争議のあっせん、調停及び仲裁を実施している。本経費の適切な執行により事件の迅速な処理が進み、ひいては、労使関係の安定にも寄与するものと考えられる。</t>
    <phoneticPr fontId="5"/>
  </si>
  <si>
    <t>-</t>
    <phoneticPr fontId="5"/>
  </si>
  <si>
    <t>有</t>
  </si>
  <si>
    <t>‐</t>
  </si>
  <si>
    <t>本事業を実施することにより、不当労働行為事件を迅速かつ的確に解決・処理等が図られることから、広く国民や社会のニーズを反映している。</t>
  </si>
  <si>
    <t>労働組合法第19条より労働者が団結することを擁護し、労働関係の公正な調整を図る必要があることから、国が実施すべき事業である。</t>
  </si>
  <si>
    <t>本事業を実施することにより、不当労働行為事件を迅速かつ的確に解決・処理等が図られることから、優先度は高い。</t>
  </si>
  <si>
    <t>一般競争入札及び少額随契により適切に調達している。なお、一者応札となったものについては、改善策として入札公告を電子調達システムにも掲載するようにしている。また、競争性のない随意契約については、会計法第29条の３第４項に該当するもの、予決令第99条第16号の２に該当するものである。</t>
    <rPh sb="28" eb="29">
      <t>イッ</t>
    </rPh>
    <rPh sb="29" eb="30">
      <t>シャ</t>
    </rPh>
    <rPh sb="30" eb="32">
      <t>オウサツ</t>
    </rPh>
    <rPh sb="44" eb="47">
      <t>カイゼンサク</t>
    </rPh>
    <rPh sb="50" eb="52">
      <t>ニュウサツ</t>
    </rPh>
    <rPh sb="52" eb="54">
      <t>コウコク</t>
    </rPh>
    <rPh sb="55" eb="57">
      <t>デンシ</t>
    </rPh>
    <rPh sb="57" eb="59">
      <t>チョウタツ</t>
    </rPh>
    <rPh sb="65" eb="67">
      <t>ケイサイ</t>
    </rPh>
    <phoneticPr fontId="5"/>
  </si>
  <si>
    <t>集団的労使紛争の解決を図るための不当労働行為の審査等に必要な庁費、旅費等で構成されており、必要なものに限定されている。</t>
  </si>
  <si>
    <t>契約価格が予定を下回ったこと等によるものである。</t>
  </si>
  <si>
    <t>申立件数の波動性・事件の機動的な対応の必要性に配慮しつつ、無駄を排除した予算執行に努めている。</t>
  </si>
  <si>
    <t>当初見込みに見合った活動実績となっている。</t>
    <phoneticPr fontId="5"/>
  </si>
  <si>
    <t>労働争議調整事件の終結までの処理日数及び不当労働行為事件の終結までの平均処理日数を短縮することができるよう、目標期間内における事件処理の必要性をより一層意識しつつ各事件の内容等に即した対応を行い、効果的に事業を執行することで成果実績及び活動実績が更に向上するよう努めたい。</t>
    <rPh sb="34" eb="36">
      <t>ヘイキン</t>
    </rPh>
    <phoneticPr fontId="5"/>
  </si>
  <si>
    <t>中央労働委員会委員に係る委員手当</t>
    <rPh sb="0" eb="2">
      <t>チュウオウ</t>
    </rPh>
    <rPh sb="2" eb="4">
      <t>ロウドウ</t>
    </rPh>
    <rPh sb="4" eb="7">
      <t>イインカイ</t>
    </rPh>
    <rPh sb="7" eb="9">
      <t>イイン</t>
    </rPh>
    <rPh sb="10" eb="11">
      <t>カカ</t>
    </rPh>
    <rPh sb="12" eb="14">
      <t>イイン</t>
    </rPh>
    <rPh sb="14" eb="16">
      <t>テアテ</t>
    </rPh>
    <phoneticPr fontId="5"/>
  </si>
  <si>
    <t>委員手当</t>
    <rPh sb="0" eb="2">
      <t>イイン</t>
    </rPh>
    <rPh sb="2" eb="4">
      <t>テアテ</t>
    </rPh>
    <phoneticPr fontId="5"/>
  </si>
  <si>
    <t>旅費</t>
    <rPh sb="0" eb="2">
      <t>リョヒ</t>
    </rPh>
    <phoneticPr fontId="5"/>
  </si>
  <si>
    <t>中央労働委員会委員に係る旅費</t>
    <rPh sb="0" eb="2">
      <t>チュウオウ</t>
    </rPh>
    <rPh sb="2" eb="4">
      <t>ロウドウ</t>
    </rPh>
    <rPh sb="4" eb="7">
      <t>イインカイ</t>
    </rPh>
    <rPh sb="7" eb="9">
      <t>イイン</t>
    </rPh>
    <rPh sb="10" eb="11">
      <t>カカ</t>
    </rPh>
    <rPh sb="12" eb="14">
      <t>リョヒ</t>
    </rPh>
    <phoneticPr fontId="5"/>
  </si>
  <si>
    <t>印刷製本費</t>
    <rPh sb="0" eb="2">
      <t>インサツ</t>
    </rPh>
    <rPh sb="2" eb="4">
      <t>セイホン</t>
    </rPh>
    <rPh sb="4" eb="5">
      <t>ヒ</t>
    </rPh>
    <phoneticPr fontId="5"/>
  </si>
  <si>
    <t>A.個人A</t>
    <rPh sb="2" eb="4">
      <t>コジン</t>
    </rPh>
    <phoneticPr fontId="5"/>
  </si>
  <si>
    <t>B.社会福祉法人東京コロニー</t>
    <phoneticPr fontId="5"/>
  </si>
  <si>
    <t>全国労働委員会連絡協議会総会資料の印刷等</t>
    <phoneticPr fontId="5"/>
  </si>
  <si>
    <t>C.個人A</t>
    <rPh sb="2" eb="4">
      <t>コジン</t>
    </rPh>
    <phoneticPr fontId="5"/>
  </si>
  <si>
    <t>諸謝金</t>
    <rPh sb="0" eb="3">
      <t>ショシャキン</t>
    </rPh>
    <phoneticPr fontId="5"/>
  </si>
  <si>
    <t>研修講師に係る謝金</t>
    <rPh sb="0" eb="2">
      <t>ケンシュウ</t>
    </rPh>
    <rPh sb="2" eb="4">
      <t>コウシ</t>
    </rPh>
    <rPh sb="5" eb="6">
      <t>カカ</t>
    </rPh>
    <rPh sb="7" eb="9">
      <t>シャキン</t>
    </rPh>
    <phoneticPr fontId="5"/>
  </si>
  <si>
    <t>D.公益社団法人全国労働基準関係団体連合会</t>
    <phoneticPr fontId="5"/>
  </si>
  <si>
    <t>備品費</t>
    <rPh sb="0" eb="3">
      <t>ビヒンヒ</t>
    </rPh>
    <phoneticPr fontId="5"/>
  </si>
  <si>
    <t>労働委員会関係法規集等の購入</t>
    <rPh sb="0" eb="2">
      <t>ロウドウ</t>
    </rPh>
    <rPh sb="2" eb="5">
      <t>イインカイ</t>
    </rPh>
    <rPh sb="5" eb="7">
      <t>カンケイ</t>
    </rPh>
    <rPh sb="7" eb="9">
      <t>ホウキ</t>
    </rPh>
    <rPh sb="9" eb="10">
      <t>シュウ</t>
    </rPh>
    <rPh sb="10" eb="11">
      <t>トウ</t>
    </rPh>
    <rPh sb="12" eb="14">
      <t>コウニュウ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</si>
  <si>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</si>
  <si>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</si>
  <si>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</si>
  <si>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</si>
  <si>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</si>
  <si>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</si>
  <si>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</si>
  <si>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</si>
  <si>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</si>
  <si>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</si>
  <si>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中央労働委員会委員の活動に必要な委員手当及び委員等旅費</t>
  </si>
  <si>
    <t>社会福祉法人東京コロニー</t>
    <phoneticPr fontId="5"/>
  </si>
  <si>
    <t>株式会社大和プリント</t>
    <phoneticPr fontId="5"/>
  </si>
  <si>
    <t>株式会社オートマティゴ</t>
    <phoneticPr fontId="5"/>
  </si>
  <si>
    <t>東京コンピュータサービス株式会社</t>
    <phoneticPr fontId="5"/>
  </si>
  <si>
    <t>株式会社ビックカメラ</t>
    <phoneticPr fontId="5"/>
  </si>
  <si>
    <t>株式会社日本デイリー通信社</t>
    <phoneticPr fontId="5"/>
  </si>
  <si>
    <t>有限会社ブックスゆうかり</t>
    <phoneticPr fontId="5"/>
  </si>
  <si>
    <t>リコージャパン株式会社</t>
    <phoneticPr fontId="5"/>
  </si>
  <si>
    <t>株式会社丸山新聞舗</t>
    <phoneticPr fontId="5"/>
  </si>
  <si>
    <t>株式会社ミクニ商会</t>
    <phoneticPr fontId="5"/>
  </si>
  <si>
    <t>不当労働行為事件命令書の印刷等</t>
    <phoneticPr fontId="5"/>
  </si>
  <si>
    <t>印刷・造幣賃金比較分析計算作業等</t>
    <phoneticPr fontId="5"/>
  </si>
  <si>
    <t>個別労働紛争関係のＤＶＤの作成及び発送</t>
    <phoneticPr fontId="5"/>
  </si>
  <si>
    <t>備品の調達</t>
    <phoneticPr fontId="5"/>
  </si>
  <si>
    <t>賃金事情等総合調査の入力及び集計請負作業</t>
    <phoneticPr fontId="5"/>
  </si>
  <si>
    <t>図書の購入</t>
    <phoneticPr fontId="5"/>
  </si>
  <si>
    <t>電子複写機保守料等</t>
    <phoneticPr fontId="5"/>
  </si>
  <si>
    <t>新聞の購入</t>
    <phoneticPr fontId="5"/>
  </si>
  <si>
    <t>備品の購入等</t>
    <phoneticPr fontId="5"/>
  </si>
  <si>
    <t>芝税務署</t>
    <rPh sb="0" eb="1">
      <t>シバ</t>
    </rPh>
    <rPh sb="1" eb="4">
      <t>ゼイムショ</t>
    </rPh>
    <phoneticPr fontId="5"/>
  </si>
  <si>
    <t>株式会社阪急阪神ビジネストラベル</t>
    <rPh sb="0" eb="4">
      <t>カブシキガイシャ</t>
    </rPh>
    <rPh sb="4" eb="6">
      <t>ハンキュウ</t>
    </rPh>
    <rPh sb="6" eb="8">
      <t>ハンシン</t>
    </rPh>
    <phoneticPr fontId="5"/>
  </si>
  <si>
    <t>弁護士法人天満法律事務所</t>
    <rPh sb="0" eb="3">
      <t>ベンゴシ</t>
    </rPh>
    <rPh sb="3" eb="5">
      <t>ホウジン</t>
    </rPh>
    <rPh sb="5" eb="7">
      <t>テンマ</t>
    </rPh>
    <rPh sb="7" eb="9">
      <t>ホウリツ</t>
    </rPh>
    <rPh sb="9" eb="11">
      <t>ジム</t>
    </rPh>
    <rPh sb="11" eb="12">
      <t>ショ</t>
    </rPh>
    <phoneticPr fontId="5"/>
  </si>
  <si>
    <t>高知県</t>
    <phoneticPr fontId="5"/>
  </si>
  <si>
    <t>個別労使紛争に関するセミナー等に係る講演・会議出席謝金及び委員等旅費</t>
    <phoneticPr fontId="5"/>
  </si>
  <si>
    <t>個別労使紛争に関するセミナー等の出席に係る謝金等の源泉徴収</t>
    <phoneticPr fontId="5"/>
  </si>
  <si>
    <t>個別労使紛争に関するセミナー等の出席に係る旅費</t>
    <phoneticPr fontId="5"/>
  </si>
  <si>
    <t>公益社団法人全国労働基準関係団体連合会</t>
    <phoneticPr fontId="5"/>
  </si>
  <si>
    <t>トヨタモビリティ東京株式会社</t>
    <phoneticPr fontId="5"/>
  </si>
  <si>
    <t>非常勤職員賃金</t>
    <phoneticPr fontId="5"/>
  </si>
  <si>
    <t>公用車の購入等</t>
    <phoneticPr fontId="5"/>
  </si>
  <si>
    <t>B</t>
  </si>
  <si>
    <t>東京センチュリー株式会社</t>
    <phoneticPr fontId="5"/>
  </si>
  <si>
    <t>株式会社リコー</t>
    <phoneticPr fontId="5"/>
  </si>
  <si>
    <t>電子複写機賃貸借料</t>
    <phoneticPr fontId="5"/>
  </si>
  <si>
    <t>234,036,152/378</t>
    <phoneticPr fontId="5"/>
  </si>
  <si>
    <t>299,532,000/393</t>
    <phoneticPr fontId="5"/>
  </si>
  <si>
    <t>精査中</t>
    <rPh sb="0" eb="2">
      <t>セイサ</t>
    </rPh>
    <rPh sb="2" eb="3">
      <t>チュウ</t>
    </rPh>
    <phoneticPr fontId="5"/>
  </si>
  <si>
    <t>成果実績については現在精査中であるが、活動実績について、不当労働行為事件の平均処理日数は、435日となり目標を達成した。また調整事件の終結までの日数も目標達成率は100%となった。</t>
    <rPh sb="9" eb="11">
      <t>ゲンザイ</t>
    </rPh>
    <rPh sb="11" eb="13">
      <t>セイサ</t>
    </rPh>
    <rPh sb="13" eb="14">
      <t>チュウ</t>
    </rPh>
    <rPh sb="52" eb="54">
      <t>モクヒョウ</t>
    </rPh>
    <rPh sb="55" eb="57">
      <t>タッセイ</t>
    </rPh>
    <rPh sb="62" eb="64">
      <t>チョウセイ</t>
    </rPh>
    <rPh sb="67" eb="69">
      <t>シュウケツ</t>
    </rPh>
    <rPh sb="72" eb="74">
      <t>ニッスウ</t>
    </rPh>
    <rPh sb="75" eb="77">
      <t>モクヒョウ</t>
    </rPh>
    <phoneticPr fontId="5"/>
  </si>
  <si>
    <t>入札の実施等により経費の節減に努めており、妥当である。</t>
    <phoneticPr fontId="5"/>
  </si>
  <si>
    <t>厚労</t>
  </si>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</sst>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84666</xdr:colOff>
      <xdr:row>31</xdr:row>
      <xdr:rowOff>42333</xdr:rowOff>
    </xdr:from>
    <xdr:to>
      <xdr:col>41</xdr:col>
      <xdr:colOff>169333</xdr:colOff>
      <xdr:row>31</xdr:row>
      <xdr:rowOff>243417</xdr:rowOff>
    </xdr:to>
    <xdr:sp macro="" textlink="">
      <xdr:nvSpPr>
        <xdr:cNvPr id="3" name="テキスト ボックス 2"/>
        <xdr:cNvSpPr txBox="1"/>
      </xdr:nvSpPr>
      <xdr:spPr>
        <a:xfrm>
          <a:off x="7725833" y="11609916"/>
          <a:ext cx="687917" cy="2010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78316</xdr:colOff>
      <xdr:row>33</xdr:row>
      <xdr:rowOff>46566</xdr:rowOff>
    </xdr:from>
    <xdr:to>
      <xdr:col>41</xdr:col>
      <xdr:colOff>162983</xdr:colOff>
      <xdr:row>33</xdr:row>
      <xdr:rowOff>247650</xdr:rowOff>
    </xdr:to>
    <xdr:sp macro="" textlink="">
      <xdr:nvSpPr>
        <xdr:cNvPr id="4" name="テキスト ボックス 3"/>
        <xdr:cNvSpPr txBox="1"/>
      </xdr:nvSpPr>
      <xdr:spPr>
        <a:xfrm>
          <a:off x="7719483" y="12206816"/>
          <a:ext cx="687917" cy="2010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33618</xdr:colOff>
      <xdr:row>133</xdr:row>
      <xdr:rowOff>112059</xdr:rowOff>
    </xdr:from>
    <xdr:to>
      <xdr:col>41</xdr:col>
      <xdr:colOff>176585</xdr:colOff>
      <xdr:row>133</xdr:row>
      <xdr:rowOff>420979</xdr:rowOff>
    </xdr:to>
    <xdr:sp macro="" textlink="">
      <xdr:nvSpPr>
        <xdr:cNvPr id="5" name="テキスト ボックス 4"/>
        <xdr:cNvSpPr txBox="1"/>
      </xdr:nvSpPr>
      <xdr:spPr>
        <a:xfrm>
          <a:off x="7698442" y="17862177"/>
          <a:ext cx="748084" cy="308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editAs="oneCell">
    <xdr:from>
      <xdr:col>6</xdr:col>
      <xdr:colOff>0</xdr:colOff>
      <xdr:row>747</xdr:row>
      <xdr:rowOff>353784</xdr:rowOff>
    </xdr:from>
    <xdr:to>
      <xdr:col>49</xdr:col>
      <xdr:colOff>299357</xdr:colOff>
      <xdr:row>766</xdr:row>
      <xdr:rowOff>385250</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3" y="46890213"/>
          <a:ext cx="9075964" cy="7379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D2" sqref="AD2:AH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404</v>
      </c>
      <c r="AJ2" s="943" t="s">
        <v>824</v>
      </c>
      <c r="AK2" s="943"/>
      <c r="AL2" s="943"/>
      <c r="AM2" s="943"/>
      <c r="AN2" s="98" t="s">
        <v>404</v>
      </c>
      <c r="AO2" s="943">
        <v>20</v>
      </c>
      <c r="AP2" s="943"/>
      <c r="AQ2" s="943"/>
      <c r="AR2" s="99" t="s">
        <v>707</v>
      </c>
      <c r="AS2" s="949">
        <v>532</v>
      </c>
      <c r="AT2" s="949"/>
      <c r="AU2" s="949"/>
      <c r="AV2" s="98" t="str">
        <f>IF(AW2="","","-")</f>
        <v/>
      </c>
      <c r="AW2" s="909"/>
      <c r="AX2" s="909"/>
    </row>
    <row r="3" spans="1:50" ht="21" customHeight="1" thickBot="1" x14ac:dyDescent="0.2">
      <c r="A3" s="865" t="s">
        <v>700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708</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709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712</v>
      </c>
      <c r="H5" s="838"/>
      <c r="I5" s="838"/>
      <c r="J5" s="838"/>
      <c r="K5" s="838"/>
      <c r="L5" s="838"/>
      <c r="M5" s="839" t="s">
        <v>66</v>
      </c>
      <c r="N5" s="840"/>
      <c r="O5" s="840"/>
      <c r="P5" s="840"/>
      <c r="Q5" s="840"/>
      <c r="R5" s="841"/>
      <c r="S5" s="842" t="s">
        <v>713</v>
      </c>
      <c r="T5" s="838"/>
      <c r="U5" s="838"/>
      <c r="V5" s="838"/>
      <c r="W5" s="838"/>
      <c r="X5" s="843"/>
      <c r="Y5" s="699" t="s">
        <v>3</v>
      </c>
      <c r="Z5" s="545"/>
      <c r="AA5" s="545"/>
      <c r="AB5" s="545"/>
      <c r="AC5" s="545"/>
      <c r="AD5" s="546"/>
      <c r="AE5" s="700" t="s">
        <v>714</v>
      </c>
      <c r="AF5" s="700"/>
      <c r="AG5" s="700"/>
      <c r="AH5" s="700"/>
      <c r="AI5" s="700"/>
      <c r="AJ5" s="700"/>
      <c r="AK5" s="700"/>
      <c r="AL5" s="700"/>
      <c r="AM5" s="700"/>
      <c r="AN5" s="700"/>
      <c r="AO5" s="700"/>
      <c r="AP5" s="701"/>
      <c r="AQ5" s="702" t="s">
        <v>711</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0"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21" t="s">
        <v>387</v>
      </c>
      <c r="Z7" s="442"/>
      <c r="AA7" s="442"/>
      <c r="AB7" s="442"/>
      <c r="AC7" s="442"/>
      <c r="AD7" s="922"/>
      <c r="AE7" s="910" t="s">
        <v>716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388</v>
      </c>
      <c r="Q12" s="444"/>
      <c r="R12" s="444"/>
      <c r="S12" s="444"/>
      <c r="T12" s="444"/>
      <c r="U12" s="444"/>
      <c r="V12" s="445"/>
      <c r="W12" s="449" t="s">
        <v>410</v>
      </c>
      <c r="X12" s="444"/>
      <c r="Y12" s="444"/>
      <c r="Z12" s="444"/>
      <c r="AA12" s="444"/>
      <c r="AB12" s="444"/>
      <c r="AC12" s="445"/>
      <c r="AD12" s="449" t="s">
        <v>697</v>
      </c>
      <c r="AE12" s="444"/>
      <c r="AF12" s="444"/>
      <c r="AG12" s="444"/>
      <c r="AH12" s="444"/>
      <c r="AI12" s="444"/>
      <c r="AJ12" s="445"/>
      <c r="AK12" s="449" t="s">
        <v>701</v>
      </c>
      <c r="AL12" s="444"/>
      <c r="AM12" s="444"/>
      <c r="AN12" s="444"/>
      <c r="AO12" s="444"/>
      <c r="AP12" s="444"/>
      <c r="AQ12" s="445"/>
      <c r="AR12" s="449" t="s">
        <v>702</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356</v>
      </c>
      <c r="Q13" s="659"/>
      <c r="R13" s="659"/>
      <c r="S13" s="659"/>
      <c r="T13" s="659"/>
      <c r="U13" s="659"/>
      <c r="V13" s="660"/>
      <c r="W13" s="658">
        <v>348</v>
      </c>
      <c r="X13" s="659"/>
      <c r="Y13" s="659"/>
      <c r="Z13" s="659"/>
      <c r="AA13" s="659"/>
      <c r="AB13" s="659"/>
      <c r="AC13" s="660"/>
      <c r="AD13" s="658">
        <v>306</v>
      </c>
      <c r="AE13" s="659"/>
      <c r="AF13" s="659"/>
      <c r="AG13" s="659"/>
      <c r="AH13" s="659"/>
      <c r="AI13" s="659"/>
      <c r="AJ13" s="660"/>
      <c r="AK13" s="658">
        <v>300</v>
      </c>
      <c r="AL13" s="659"/>
      <c r="AM13" s="659"/>
      <c r="AN13" s="659"/>
      <c r="AO13" s="659"/>
      <c r="AP13" s="659"/>
      <c r="AQ13" s="660"/>
      <c r="AR13" s="918"/>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v>-9</v>
      </c>
      <c r="Q14" s="659"/>
      <c r="R14" s="659"/>
      <c r="S14" s="659"/>
      <c r="T14" s="659"/>
      <c r="U14" s="659"/>
      <c r="V14" s="660"/>
      <c r="W14" s="658">
        <v>-14</v>
      </c>
      <c r="X14" s="659"/>
      <c r="Y14" s="659"/>
      <c r="Z14" s="659"/>
      <c r="AA14" s="659"/>
      <c r="AB14" s="659"/>
      <c r="AC14" s="660"/>
      <c r="AD14" s="658">
        <v>-21</v>
      </c>
      <c r="AE14" s="659"/>
      <c r="AF14" s="659"/>
      <c r="AG14" s="659"/>
      <c r="AH14" s="659"/>
      <c r="AI14" s="659"/>
      <c r="AJ14" s="660"/>
      <c r="AK14" s="658" t="s">
        <v>719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719</v>
      </c>
      <c r="Q15" s="659"/>
      <c r="R15" s="659"/>
      <c r="S15" s="659"/>
      <c r="T15" s="659"/>
      <c r="U15" s="659"/>
      <c r="V15" s="660"/>
      <c r="W15" s="658">
        <v>39</v>
      </c>
      <c r="X15" s="659"/>
      <c r="Y15" s="659"/>
      <c r="Z15" s="659"/>
      <c r="AA15" s="659"/>
      <c r="AB15" s="659"/>
      <c r="AC15" s="660"/>
      <c r="AD15" s="658" t="s">
        <v>719</v>
      </c>
      <c r="AE15" s="659"/>
      <c r="AF15" s="659"/>
      <c r="AG15" s="659"/>
      <c r="AH15" s="659"/>
      <c r="AI15" s="659"/>
      <c r="AJ15" s="660"/>
      <c r="AK15" s="658" t="s">
        <v>719</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v>-39</v>
      </c>
      <c r="Q16" s="659"/>
      <c r="R16" s="659"/>
      <c r="S16" s="659"/>
      <c r="T16" s="659"/>
      <c r="U16" s="659"/>
      <c r="V16" s="660"/>
      <c r="W16" s="658" t="s">
        <v>719</v>
      </c>
      <c r="X16" s="659"/>
      <c r="Y16" s="659"/>
      <c r="Z16" s="659"/>
      <c r="AA16" s="659"/>
      <c r="AB16" s="659"/>
      <c r="AC16" s="660"/>
      <c r="AD16" s="658" t="s">
        <v>719</v>
      </c>
      <c r="AE16" s="659"/>
      <c r="AF16" s="659"/>
      <c r="AG16" s="659"/>
      <c r="AH16" s="659"/>
      <c r="AI16" s="659"/>
      <c r="AJ16" s="660"/>
      <c r="AK16" s="658" t="s">
        <v>719</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719</v>
      </c>
      <c r="Q17" s="659"/>
      <c r="R17" s="659"/>
      <c r="S17" s="659"/>
      <c r="T17" s="659"/>
      <c r="U17" s="659"/>
      <c r="V17" s="660"/>
      <c r="W17" s="658" t="s">
        <v>719</v>
      </c>
      <c r="X17" s="659"/>
      <c r="Y17" s="659"/>
      <c r="Z17" s="659"/>
      <c r="AA17" s="659"/>
      <c r="AB17" s="659"/>
      <c r="AC17" s="660"/>
      <c r="AD17" s="658" t="s">
        <v>719</v>
      </c>
      <c r="AE17" s="659"/>
      <c r="AF17" s="659"/>
      <c r="AG17" s="659"/>
      <c r="AH17" s="659"/>
      <c r="AI17" s="659"/>
      <c r="AJ17" s="660"/>
      <c r="AK17" s="658" t="s">
        <v>719</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308</v>
      </c>
      <c r="Q18" s="877"/>
      <c r="R18" s="877"/>
      <c r="S18" s="877"/>
      <c r="T18" s="877"/>
      <c r="U18" s="877"/>
      <c r="V18" s="878"/>
      <c r="W18" s="876">
        <f>SUM(W13:AC17)</f>
        <v>373</v>
      </c>
      <c r="X18" s="877"/>
      <c r="Y18" s="877"/>
      <c r="Z18" s="877"/>
      <c r="AA18" s="877"/>
      <c r="AB18" s="877"/>
      <c r="AC18" s="878"/>
      <c r="AD18" s="876">
        <f>SUM(AD13:AJ17)</f>
        <v>285</v>
      </c>
      <c r="AE18" s="877"/>
      <c r="AF18" s="877"/>
      <c r="AG18" s="877"/>
      <c r="AH18" s="877"/>
      <c r="AI18" s="877"/>
      <c r="AJ18" s="878"/>
      <c r="AK18" s="876">
        <f>SUM(AK13:AQ17)</f>
        <v>300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242</v>
      </c>
      <c r="Q19" s="659"/>
      <c r="R19" s="659"/>
      <c r="S19" s="659"/>
      <c r="T19" s="659"/>
      <c r="U19" s="659"/>
      <c r="V19" s="660"/>
      <c r="W19" s="658">
        <v>314</v>
      </c>
      <c r="X19" s="659"/>
      <c r="Y19" s="659"/>
      <c r="Z19" s="659"/>
      <c r="AA19" s="659"/>
      <c r="AB19" s="659"/>
      <c r="AC19" s="660"/>
      <c r="AD19" s="658">
        <v>234</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0.7857142857142857</v>
      </c>
      <c r="Q20" s="316"/>
      <c r="R20" s="316"/>
      <c r="S20" s="316"/>
      <c r="T20" s="316"/>
      <c r="U20" s="316"/>
      <c r="V20" s="316"/>
      <c r="W20" s="316">
        <f t="shared" ref="W20" si="0">IF(W18=0, "-", SUM(W19)/W18)</f>
        <v>0.8418230563002681</v>
      </c>
      <c r="X20" s="316"/>
      <c r="Y20" s="316"/>
      <c r="Z20" s="316"/>
      <c r="AA20" s="316"/>
      <c r="AB20" s="316"/>
      <c r="AC20" s="316"/>
      <c r="AD20" s="316">
        <f t="shared" ref="AD20" si="1">IF(AD18=0, "-", SUM(AD19)/AD18)</f>
        <v>0.82105263157894737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352</v>
      </c>
      <c r="H21" s="315"/>
      <c r="I21" s="315"/>
      <c r="J21" s="315"/>
      <c r="K21" s="315"/>
      <c r="L21" s="315"/>
      <c r="M21" s="315"/>
      <c r="N21" s="315"/>
      <c r="O21" s="315"/>
      <c r="P21" s="316">
        <f>IF(P19=0, "-", SUM(P19)/SUM(P13,P14))</f>
        <v>0.69740634005763691</v>
      </c>
      <c r="Q21" s="316"/>
      <c r="R21" s="316"/>
      <c r="S21" s="316"/>
      <c r="T21" s="316"/>
      <c r="U21" s="316"/>
      <c r="V21" s="316"/>
      <c r="W21" s="316">
        <f t="shared" ref="W21" si="2">IF(W19=0, "-", SUM(W19)/SUM(W13,W14))</f>
        <v>0.94011976047904189</v>
      </c>
      <c r="X21" s="316"/>
      <c r="Y21" s="316"/>
      <c r="Z21" s="316"/>
      <c r="AA21" s="316"/>
      <c r="AB21" s="316"/>
      <c r="AC21" s="316"/>
      <c r="AD21" s="316">
        <f t="shared" ref="AD21" si="3">IF(AD19=0, "-", SUM(AD19)/SUM(AD13,AD14))</f>
        <v>0.82105263157894737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705</v>
      </c>
      <c r="B22" s="972"/>
      <c r="C22" s="972"/>
      <c r="D22" s="972"/>
      <c r="E22" s="972"/>
      <c r="F22" s="973"/>
      <c r="G22" s="967" t="s">
        <v>331</v>
      </c>
      <c r="H22" s="222"/>
      <c r="I22" s="222"/>
      <c r="J22" s="222"/>
      <c r="K22" s="222"/>
      <c r="L22" s="222"/>
      <c r="M22" s="222"/>
      <c r="N22" s="222"/>
      <c r="O22" s="223"/>
      <c r="P22" s="932" t="s">
        <v>703</v>
      </c>
      <c r="Q22" s="222"/>
      <c r="R22" s="222"/>
      <c r="S22" s="222"/>
      <c r="T22" s="222"/>
      <c r="U22" s="222"/>
      <c r="V22" s="223"/>
      <c r="W22" s="932" t="s">
        <v>704</v>
      </c>
      <c r="X22" s="222"/>
      <c r="Y22" s="222"/>
      <c r="Z22" s="222"/>
      <c r="AA22" s="222"/>
      <c r="AB22" s="222"/>
      <c r="AC22" s="223"/>
      <c r="AD22" s="932" t="s">
        <v>330</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720</v>
      </c>
      <c r="H23" s="969"/>
      <c r="I23" s="969"/>
      <c r="J23" s="969"/>
      <c r="K23" s="969"/>
      <c r="L23" s="969"/>
      <c r="M23" s="969"/>
      <c r="N23" s="969"/>
      <c r="O23" s="970"/>
      <c r="P23" s="918">
        <v>173</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721</v>
      </c>
      <c r="H24" s="935"/>
      <c r="I24" s="935"/>
      <c r="J24" s="935"/>
      <c r="K24" s="935"/>
      <c r="L24" s="935"/>
      <c r="M24" s="935"/>
      <c r="N24" s="935"/>
      <c r="O24" s="936"/>
      <c r="P24" s="658">
        <v>96</v>
      </c>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722</v>
      </c>
      <c r="H25" s="935"/>
      <c r="I25" s="935"/>
      <c r="J25" s="935"/>
      <c r="K25" s="935"/>
      <c r="L25" s="935"/>
      <c r="M25" s="935"/>
      <c r="N25" s="935"/>
      <c r="O25" s="936"/>
      <c r="P25" s="658">
        <v>13</v>
      </c>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723</v>
      </c>
      <c r="H26" s="935"/>
      <c r="I26" s="935"/>
      <c r="J26" s="935"/>
      <c r="K26" s="935"/>
      <c r="L26" s="935"/>
      <c r="M26" s="935"/>
      <c r="N26" s="935"/>
      <c r="O26" s="936"/>
      <c r="P26" s="658">
        <v>7</v>
      </c>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t="s">
        <v>724</v>
      </c>
      <c r="H27" s="935"/>
      <c r="I27" s="935"/>
      <c r="J27" s="935"/>
      <c r="K27" s="935"/>
      <c r="L27" s="935"/>
      <c r="M27" s="935"/>
      <c r="N27" s="935"/>
      <c r="O27" s="936"/>
      <c r="P27" s="658">
        <v>7</v>
      </c>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37" t="s">
        <v>335</v>
      </c>
      <c r="H28" s="938"/>
      <c r="I28" s="938"/>
      <c r="J28" s="938"/>
      <c r="K28" s="938"/>
      <c r="L28" s="938"/>
      <c r="M28" s="938"/>
      <c r="N28" s="938"/>
      <c r="O28" s="939"/>
      <c r="P28" s="876">
        <f>P29-SUM(P23:P27)</f>
        <v>4</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332</v>
      </c>
      <c r="H29" s="941"/>
      <c r="I29" s="941"/>
      <c r="J29" s="941"/>
      <c r="K29" s="941"/>
      <c r="L29" s="941"/>
      <c r="M29" s="941"/>
      <c r="N29" s="941"/>
      <c r="O29" s="942"/>
      <c r="P29" s="658">
        <f>AK13</f>
        <v>300</v>
      </c>
      <c r="Q29" s="659"/>
      <c r="R29" s="659"/>
      <c r="S29" s="659"/>
      <c r="T29" s="659"/>
      <c r="U29" s="659"/>
      <c r="V29" s="660"/>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347</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388</v>
      </c>
      <c r="AF30" s="857"/>
      <c r="AG30" s="857"/>
      <c r="AH30" s="858"/>
      <c r="AI30" s="913" t="s">
        <v>410</v>
      </c>
      <c r="AJ30" s="913"/>
      <c r="AK30" s="913"/>
      <c r="AL30" s="856"/>
      <c r="AM30" s="913" t="s">
        <v>507</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t="s">
        <v>719</v>
      </c>
      <c r="AR31" s="201"/>
      <c r="AS31" s="136" t="s">
        <v>233</v>
      </c>
      <c r="AT31" s="137"/>
      <c r="AU31" s="200">
        <v>3</v>
      </c>
      <c r="AV31" s="200"/>
      <c r="AW31" s="395" t="s">
        <v>179</v>
      </c>
      <c r="AX31" s="396"/>
    </row>
    <row r="32" spans="1:50" ht="35.25" customHeight="1" x14ac:dyDescent="0.15">
      <c r="A32" s="400"/>
      <c r="B32" s="398"/>
      <c r="C32" s="398"/>
      <c r="D32" s="398"/>
      <c r="E32" s="398"/>
      <c r="F32" s="399"/>
      <c r="G32" s="566" t="s">
        <v>725</v>
      </c>
      <c r="H32" s="567"/>
      <c r="I32" s="567"/>
      <c r="J32" s="567"/>
      <c r="K32" s="567"/>
      <c r="L32" s="567"/>
      <c r="M32" s="567"/>
      <c r="N32" s="567"/>
      <c r="O32" s="568"/>
      <c r="P32" s="108" t="s">
        <v>726</v>
      </c>
      <c r="Q32" s="108"/>
      <c r="R32" s="108"/>
      <c r="S32" s="108"/>
      <c r="T32" s="108"/>
      <c r="U32" s="108"/>
      <c r="V32" s="108"/>
      <c r="W32" s="108"/>
      <c r="X32" s="109"/>
      <c r="Y32" s="473" t="s">
        <v>12</v>
      </c>
      <c r="Z32" s="533"/>
      <c r="AA32" s="534"/>
      <c r="AB32" s="463" t="s">
        <v>369</v>
      </c>
      <c r="AC32" s="463"/>
      <c r="AD32" s="463"/>
      <c r="AE32" s="218">
        <v>91</v>
      </c>
      <c r="AF32" s="219"/>
      <c r="AG32" s="219"/>
      <c r="AH32" s="219"/>
      <c r="AI32" s="218">
        <v>82</v>
      </c>
      <c r="AJ32" s="219"/>
      <c r="AK32" s="219"/>
      <c r="AL32" s="219"/>
      <c r="AM32" s="218"/>
      <c r="AN32" s="219"/>
      <c r="AO32" s="219"/>
      <c r="AP32" s="219"/>
      <c r="AQ32" s="336" t="s">
        <v>719</v>
      </c>
      <c r="AR32" s="208"/>
      <c r="AS32" s="208"/>
      <c r="AT32" s="337"/>
      <c r="AU32" s="219" t="s">
        <v>719</v>
      </c>
      <c r="AV32" s="219"/>
      <c r="AW32" s="219"/>
      <c r="AX32" s="221"/>
    </row>
    <row r="33" spans="1:51" ht="35.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369</v>
      </c>
      <c r="AC33" s="525"/>
      <c r="AD33" s="525"/>
      <c r="AE33" s="218">
        <v>85</v>
      </c>
      <c r="AF33" s="219"/>
      <c r="AG33" s="219"/>
      <c r="AH33" s="219"/>
      <c r="AI33" s="218">
        <v>85</v>
      </c>
      <c r="AJ33" s="219"/>
      <c r="AK33" s="219"/>
      <c r="AL33" s="219"/>
      <c r="AM33" s="218">
        <v>85</v>
      </c>
      <c r="AN33" s="219"/>
      <c r="AO33" s="219"/>
      <c r="AP33" s="219"/>
      <c r="AQ33" s="336" t="s">
        <v>719</v>
      </c>
      <c r="AR33" s="208"/>
      <c r="AS33" s="208"/>
      <c r="AT33" s="337"/>
      <c r="AU33" s="219">
        <v>85</v>
      </c>
      <c r="AV33" s="219"/>
      <c r="AW33" s="219"/>
      <c r="AX33" s="221"/>
    </row>
    <row r="34" spans="1:51" ht="36.7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107</v>
      </c>
      <c r="AF34" s="219"/>
      <c r="AG34" s="219"/>
      <c r="AH34" s="219"/>
      <c r="AI34" s="218">
        <v>96</v>
      </c>
      <c r="AJ34" s="219"/>
      <c r="AK34" s="219"/>
      <c r="AL34" s="219"/>
      <c r="AM34" s="218"/>
      <c r="AN34" s="219"/>
      <c r="AO34" s="219"/>
      <c r="AP34" s="219"/>
      <c r="AQ34" s="336" t="s">
        <v>719</v>
      </c>
      <c r="AR34" s="208"/>
      <c r="AS34" s="208"/>
      <c r="AT34" s="337"/>
      <c r="AU34" s="219" t="s">
        <v>719</v>
      </c>
      <c r="AV34" s="219"/>
      <c r="AW34" s="219"/>
      <c r="AX34" s="221"/>
    </row>
    <row r="35" spans="1:51" ht="23.25" customHeight="1" x14ac:dyDescent="0.15">
      <c r="A35" s="228" t="s">
        <v>378</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347</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388</v>
      </c>
      <c r="AF37" s="247"/>
      <c r="AG37" s="247"/>
      <c r="AH37" s="247"/>
      <c r="AI37" s="247" t="s">
        <v>410</v>
      </c>
      <c r="AJ37" s="247"/>
      <c r="AK37" s="247"/>
      <c r="AL37" s="247"/>
      <c r="AM37" s="247" t="s">
        <v>507</v>
      </c>
      <c r="AN37" s="247"/>
      <c r="AO37" s="247"/>
      <c r="AP37" s="247"/>
      <c r="AQ37" s="154" t="s">
        <v>232</v>
      </c>
      <c r="AR37" s="155"/>
      <c r="AS37" s="155"/>
      <c r="AT37" s="156"/>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347</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388</v>
      </c>
      <c r="AF44" s="247"/>
      <c r="AG44" s="247"/>
      <c r="AH44" s="247"/>
      <c r="AI44" s="247" t="s">
        <v>410</v>
      </c>
      <c r="AJ44" s="247"/>
      <c r="AK44" s="247"/>
      <c r="AL44" s="247"/>
      <c r="AM44" s="247" t="s">
        <v>507</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347</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388</v>
      </c>
      <c r="AF51" s="247"/>
      <c r="AG51" s="247"/>
      <c r="AH51" s="247"/>
      <c r="AI51" s="247" t="s">
        <v>410</v>
      </c>
      <c r="AJ51" s="247"/>
      <c r="AK51" s="247"/>
      <c r="AL51" s="247"/>
      <c r="AM51" s="247" t="s">
        <v>507</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347</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388</v>
      </c>
      <c r="AF58" s="247"/>
      <c r="AG58" s="247"/>
      <c r="AH58" s="247"/>
      <c r="AI58" s="247" t="s">
        <v>410</v>
      </c>
      <c r="AJ58" s="247"/>
      <c r="AK58" s="247"/>
      <c r="AL58" s="247"/>
      <c r="AM58" s="247" t="s">
        <v>507</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348</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343</v>
      </c>
      <c r="X65" s="490"/>
      <c r="Y65" s="493"/>
      <c r="Z65" s="493"/>
      <c r="AA65" s="494"/>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353</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348</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342</v>
      </c>
      <c r="AP79" s="274"/>
      <c r="AQ79" s="274"/>
      <c r="AR79" s="76" t="s">
        <v>340</v>
      </c>
      <c r="AS79" s="273"/>
      <c r="AT79" s="274"/>
      <c r="AU79" s="274"/>
      <c r="AV79" s="274"/>
      <c r="AW79" s="274"/>
      <c r="AX79" s="966"/>
      <c r="AY79">
        <f>COUNTIF($AR$79,"☑")</f>
        <v>0</v>
      </c>
    </row>
    <row r="80" spans="1:51" ht="18.75" hidden="1" customHeight="1" x14ac:dyDescent="0.15">
      <c r="A80" s="862" t="s">
        <v>147</v>
      </c>
      <c r="B80" s="526" t="s">
        <v>339</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388</v>
      </c>
      <c r="AF85" s="247"/>
      <c r="AG85" s="247"/>
      <c r="AH85" s="247"/>
      <c r="AI85" s="247" t="s">
        <v>410</v>
      </c>
      <c r="AJ85" s="247"/>
      <c r="AK85" s="247"/>
      <c r="AL85" s="247"/>
      <c r="AM85" s="247" t="s">
        <v>507</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388</v>
      </c>
      <c r="AF90" s="247"/>
      <c r="AG90" s="247"/>
      <c r="AH90" s="247"/>
      <c r="AI90" s="247" t="s">
        <v>410</v>
      </c>
      <c r="AJ90" s="247"/>
      <c r="AK90" s="247"/>
      <c r="AL90" s="247"/>
      <c r="AM90" s="247" t="s">
        <v>507</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388</v>
      </c>
      <c r="AF95" s="247"/>
      <c r="AG95" s="247"/>
      <c r="AH95" s="247"/>
      <c r="AI95" s="247" t="s">
        <v>410</v>
      </c>
      <c r="AJ95" s="247"/>
      <c r="AK95" s="247"/>
      <c r="AL95" s="247"/>
      <c r="AM95" s="247" t="s">
        <v>507</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388</v>
      </c>
      <c r="AF100" s="542"/>
      <c r="AG100" s="542"/>
      <c r="AH100" s="543"/>
      <c r="AI100" s="541" t="s">
        <v>410</v>
      </c>
      <c r="AJ100" s="542"/>
      <c r="AK100" s="542"/>
      <c r="AL100" s="543"/>
      <c r="AM100" s="541" t="s">
        <v>507</v>
      </c>
      <c r="AN100" s="542"/>
      <c r="AO100" s="542"/>
      <c r="AP100" s="543"/>
      <c r="AQ100" s="317" t="s">
        <v>415</v>
      </c>
      <c r="AR100" s="318"/>
      <c r="AS100" s="318"/>
      <c r="AT100" s="319"/>
      <c r="AU100" s="317" t="s">
        <v>539</v>
      </c>
      <c r="AV100" s="318"/>
      <c r="AW100" s="318"/>
      <c r="AX100" s="320"/>
    </row>
    <row r="101" spans="1:60" ht="23.25" customHeight="1" x14ac:dyDescent="0.15">
      <c r="A101" s="421"/>
      <c r="B101" s="422"/>
      <c r="C101" s="422"/>
      <c r="D101" s="422"/>
      <c r="E101" s="422"/>
      <c r="F101" s="423"/>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729</v>
      </c>
      <c r="AC101" s="463"/>
      <c r="AD101" s="463"/>
      <c r="AE101" s="282">
        <v>443</v>
      </c>
      <c r="AF101" s="282"/>
      <c r="AG101" s="282"/>
      <c r="AH101" s="282"/>
      <c r="AI101" s="282">
        <v>493</v>
      </c>
      <c r="AJ101" s="282"/>
      <c r="AK101" s="282"/>
      <c r="AL101" s="282"/>
      <c r="AM101" s="282">
        <v>435</v>
      </c>
      <c r="AN101" s="282"/>
      <c r="AO101" s="282"/>
      <c r="AP101" s="282"/>
      <c r="AQ101" s="282" t="s">
        <v>719</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729</v>
      </c>
      <c r="AC102" s="463"/>
      <c r="AD102" s="463"/>
      <c r="AE102" s="282">
        <v>456</v>
      </c>
      <c r="AF102" s="282"/>
      <c r="AG102" s="282"/>
      <c r="AH102" s="282"/>
      <c r="AI102" s="282">
        <v>456</v>
      </c>
      <c r="AJ102" s="282"/>
      <c r="AK102" s="282"/>
      <c r="AL102" s="282"/>
      <c r="AM102" s="282">
        <v>456</v>
      </c>
      <c r="AN102" s="282"/>
      <c r="AO102" s="282"/>
      <c r="AP102" s="282"/>
      <c r="AQ102" s="282">
        <v>456</v>
      </c>
      <c r="AR102" s="282"/>
      <c r="AS102" s="282"/>
      <c r="AT102" s="282"/>
      <c r="AU102" s="225"/>
      <c r="AV102" s="226"/>
      <c r="AW102" s="226"/>
      <c r="AX102" s="321"/>
    </row>
    <row r="103" spans="1:60" ht="31.5" customHeight="1" x14ac:dyDescent="0.15">
      <c r="A103" s="418" t="s">
        <v>349</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21"/>
      <c r="B104" s="422"/>
      <c r="C104" s="422"/>
      <c r="D104" s="422"/>
      <c r="E104" s="422"/>
      <c r="F104" s="423"/>
      <c r="G104" s="108" t="s">
        <v>730</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369</v>
      </c>
      <c r="AC104" s="548"/>
      <c r="AD104" s="549"/>
      <c r="AE104" s="282">
        <v>40</v>
      </c>
      <c r="AF104" s="282"/>
      <c r="AG104" s="282"/>
      <c r="AH104" s="282"/>
      <c r="AI104" s="282">
        <v>100</v>
      </c>
      <c r="AJ104" s="282"/>
      <c r="AK104" s="282"/>
      <c r="AL104" s="282"/>
      <c r="AM104" s="282">
        <v>100</v>
      </c>
      <c r="AN104" s="282"/>
      <c r="AO104" s="282"/>
      <c r="AP104" s="282"/>
      <c r="AQ104" s="282" t="s">
        <v>719</v>
      </c>
      <c r="AR104" s="282"/>
      <c r="AS104" s="282"/>
      <c r="AT104" s="282"/>
      <c r="AU104" s="282"/>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369</v>
      </c>
      <c r="AC105" s="471"/>
      <c r="AD105" s="472"/>
      <c r="AE105" s="282">
        <v>100</v>
      </c>
      <c r="AF105" s="282"/>
      <c r="AG105" s="282"/>
      <c r="AH105" s="282"/>
      <c r="AI105" s="282">
        <v>100</v>
      </c>
      <c r="AJ105" s="282"/>
      <c r="AK105" s="282"/>
      <c r="AL105" s="282"/>
      <c r="AM105" s="282">
        <v>100</v>
      </c>
      <c r="AN105" s="282"/>
      <c r="AO105" s="282"/>
      <c r="AP105" s="282"/>
      <c r="AQ105" s="282">
        <v>100</v>
      </c>
      <c r="AR105" s="282"/>
      <c r="AS105" s="282"/>
      <c r="AT105" s="282"/>
      <c r="AU105" s="282"/>
      <c r="AV105" s="282"/>
      <c r="AW105" s="282"/>
      <c r="AX105" s="283"/>
      <c r="AY105">
        <f>$AY$103</f>
        <v>1</v>
      </c>
    </row>
    <row r="106" spans="1:60" ht="31.5" hidden="1" customHeight="1" x14ac:dyDescent="0.15">
      <c r="A106" s="418" t="s">
        <v>349</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349</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349</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388</v>
      </c>
      <c r="AF115" s="247"/>
      <c r="AG115" s="247"/>
      <c r="AH115" s="247"/>
      <c r="AI115" s="247" t="s">
        <v>410</v>
      </c>
      <c r="AJ115" s="247"/>
      <c r="AK115" s="247"/>
      <c r="AL115" s="247"/>
      <c r="AM115" s="247" t="s">
        <v>507</v>
      </c>
      <c r="AN115" s="247"/>
      <c r="AO115" s="247"/>
      <c r="AP115" s="247"/>
      <c r="AQ115" s="592" t="s">
        <v>540</v>
      </c>
      <c r="AR115" s="593"/>
      <c r="AS115" s="593"/>
      <c r="AT115" s="593"/>
      <c r="AU115" s="593"/>
      <c r="AV115" s="593"/>
      <c r="AW115" s="593"/>
      <c r="AX115" s="594"/>
    </row>
    <row r="116" spans="1:51" ht="23.25" customHeight="1" x14ac:dyDescent="0.15">
      <c r="A116" s="438"/>
      <c r="B116" s="439"/>
      <c r="C116" s="439"/>
      <c r="D116" s="439"/>
      <c r="E116" s="439"/>
      <c r="F116" s="440"/>
      <c r="G116" s="390" t="s">
        <v>731</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732</v>
      </c>
      <c r="AC116" s="465"/>
      <c r="AD116" s="466"/>
      <c r="AE116" s="282">
        <v>529989</v>
      </c>
      <c r="AF116" s="282"/>
      <c r="AG116" s="282"/>
      <c r="AH116" s="282"/>
      <c r="AI116" s="282">
        <v>910501</v>
      </c>
      <c r="AJ116" s="282"/>
      <c r="AK116" s="282"/>
      <c r="AL116" s="282"/>
      <c r="AM116" s="282">
        <v>619143</v>
      </c>
      <c r="AN116" s="282"/>
      <c r="AO116" s="282"/>
      <c r="AP116" s="282"/>
      <c r="AQ116" s="218">
        <v>762168</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733</v>
      </c>
      <c r="AC117" s="475"/>
      <c r="AD117" s="476"/>
      <c r="AE117" s="553" t="s">
        <v>734</v>
      </c>
      <c r="AF117" s="553"/>
      <c r="AG117" s="553"/>
      <c r="AH117" s="553"/>
      <c r="AI117" s="553" t="s">
        <v>735</v>
      </c>
      <c r="AJ117" s="553"/>
      <c r="AK117" s="553"/>
      <c r="AL117" s="553"/>
      <c r="AM117" s="553" t="s">
        <v>819</v>
      </c>
      <c r="AN117" s="553"/>
      <c r="AO117" s="553"/>
      <c r="AP117" s="553"/>
      <c r="AQ117" s="553" t="s">
        <v>820</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388</v>
      </c>
      <c r="AF118" s="247"/>
      <c r="AG118" s="247"/>
      <c r="AH118" s="247"/>
      <c r="AI118" s="247" t="s">
        <v>410</v>
      </c>
      <c r="AJ118" s="247"/>
      <c r="AK118" s="247"/>
      <c r="AL118" s="247"/>
      <c r="AM118" s="247" t="s">
        <v>507</v>
      </c>
      <c r="AN118" s="247"/>
      <c r="AO118" s="247"/>
      <c r="AP118" s="247"/>
      <c r="AQ118" s="592" t="s">
        <v>540</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357</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356</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388</v>
      </c>
      <c r="AF121" s="247"/>
      <c r="AG121" s="247"/>
      <c r="AH121" s="247"/>
      <c r="AI121" s="247" t="s">
        <v>410</v>
      </c>
      <c r="AJ121" s="247"/>
      <c r="AK121" s="247"/>
      <c r="AL121" s="247"/>
      <c r="AM121" s="247" t="s">
        <v>507</v>
      </c>
      <c r="AN121" s="247"/>
      <c r="AO121" s="247"/>
      <c r="AP121" s="247"/>
      <c r="AQ121" s="592" t="s">
        <v>540</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358</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356</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388</v>
      </c>
      <c r="AF124" s="247"/>
      <c r="AG124" s="247"/>
      <c r="AH124" s="247"/>
      <c r="AI124" s="247" t="s">
        <v>410</v>
      </c>
      <c r="AJ124" s="247"/>
      <c r="AK124" s="247"/>
      <c r="AL124" s="247"/>
      <c r="AM124" s="247" t="s">
        <v>507</v>
      </c>
      <c r="AN124" s="247"/>
      <c r="AO124" s="247"/>
      <c r="AP124" s="247"/>
      <c r="AQ124" s="592" t="s">
        <v>540</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358</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356</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388</v>
      </c>
      <c r="AF127" s="247"/>
      <c r="AG127" s="247"/>
      <c r="AH127" s="247"/>
      <c r="AI127" s="247" t="s">
        <v>410</v>
      </c>
      <c r="AJ127" s="247"/>
      <c r="AK127" s="247"/>
      <c r="AL127" s="247"/>
      <c r="AM127" s="247" t="s">
        <v>507</v>
      </c>
      <c r="AN127" s="247"/>
      <c r="AO127" s="247"/>
      <c r="AP127" s="247"/>
      <c r="AQ127" s="592" t="s">
        <v>540</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358</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356</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403</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369</v>
      </c>
      <c r="AC134" s="206"/>
      <c r="AD134" s="206"/>
      <c r="AE134" s="207">
        <v>91</v>
      </c>
      <c r="AF134" s="208"/>
      <c r="AG134" s="208"/>
      <c r="AH134" s="208"/>
      <c r="AI134" s="207">
        <v>82</v>
      </c>
      <c r="AJ134" s="208"/>
      <c r="AK134" s="208"/>
      <c r="AL134" s="208"/>
      <c r="AM134" s="207"/>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369</v>
      </c>
      <c r="AC135" s="214"/>
      <c r="AD135" s="214"/>
      <c r="AE135" s="207">
        <v>85</v>
      </c>
      <c r="AF135" s="208"/>
      <c r="AG135" s="208"/>
      <c r="AH135" s="208"/>
      <c r="AI135" s="207">
        <v>85</v>
      </c>
      <c r="AJ135" s="208"/>
      <c r="AK135" s="208"/>
      <c r="AL135" s="208"/>
      <c r="AM135" s="207">
        <v>85</v>
      </c>
      <c r="AN135" s="208"/>
      <c r="AO135" s="208"/>
      <c r="AP135" s="208"/>
      <c r="AQ135" s="207" t="s">
        <v>719</v>
      </c>
      <c r="AR135" s="208"/>
      <c r="AS135" s="208"/>
      <c r="AT135" s="208"/>
      <c r="AU135" s="207">
        <v>85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719</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728</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729</v>
      </c>
      <c r="AC138" s="206"/>
      <c r="AD138" s="206"/>
      <c r="AE138" s="207">
        <v>443</v>
      </c>
      <c r="AF138" s="208"/>
      <c r="AG138" s="208"/>
      <c r="AH138" s="208"/>
      <c r="AI138" s="207">
        <v>493</v>
      </c>
      <c r="AJ138" s="208"/>
      <c r="AK138" s="208"/>
      <c r="AL138" s="208"/>
      <c r="AM138" s="207">
        <v>435</v>
      </c>
      <c r="AN138" s="208"/>
      <c r="AO138" s="208"/>
      <c r="AP138" s="208"/>
      <c r="AQ138" s="207" t="s">
        <v>719</v>
      </c>
      <c r="AR138" s="208"/>
      <c r="AS138" s="208"/>
      <c r="AT138" s="208"/>
      <c r="AU138" s="207" t="s">
        <v>719</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729</v>
      </c>
      <c r="AC139" s="214"/>
      <c r="AD139" s="214"/>
      <c r="AE139" s="207">
        <v>456</v>
      </c>
      <c r="AF139" s="208"/>
      <c r="AG139" s="208"/>
      <c r="AH139" s="208"/>
      <c r="AI139" s="207">
        <v>456</v>
      </c>
      <c r="AJ139" s="208"/>
      <c r="AK139" s="208"/>
      <c r="AL139" s="208"/>
      <c r="AM139" s="207">
        <v>456</v>
      </c>
      <c r="AN139" s="208"/>
      <c r="AO139" s="208"/>
      <c r="AP139" s="208"/>
      <c r="AQ139" s="207" t="s">
        <v>719</v>
      </c>
      <c r="AR139" s="208"/>
      <c r="AS139" s="208"/>
      <c r="AT139" s="208"/>
      <c r="AU139" s="207">
        <v>456</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719</v>
      </c>
      <c r="AR141" s="200"/>
      <c r="AS141" s="136" t="s">
        <v>233</v>
      </c>
      <c r="AT141" s="137"/>
      <c r="AU141" s="201">
        <v>3</v>
      </c>
      <c r="AV141" s="201"/>
      <c r="AW141" s="136" t="s">
        <v>179</v>
      </c>
      <c r="AX141" s="196"/>
      <c r="AY141">
        <f>$AY$140</f>
        <v>1</v>
      </c>
    </row>
    <row r="142" spans="1:51" ht="39.75" customHeight="1" x14ac:dyDescent="0.15">
      <c r="A142" s="190"/>
      <c r="B142" s="187"/>
      <c r="C142" s="181"/>
      <c r="D142" s="187"/>
      <c r="E142" s="181"/>
      <c r="F142" s="182"/>
      <c r="G142" s="107" t="s">
        <v>730</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369</v>
      </c>
      <c r="AC142" s="206"/>
      <c r="AD142" s="206"/>
      <c r="AE142" s="207">
        <v>40</v>
      </c>
      <c r="AF142" s="208"/>
      <c r="AG142" s="208"/>
      <c r="AH142" s="208"/>
      <c r="AI142" s="207">
        <v>100</v>
      </c>
      <c r="AJ142" s="208"/>
      <c r="AK142" s="208"/>
      <c r="AL142" s="208"/>
      <c r="AM142" s="207">
        <v>100</v>
      </c>
      <c r="AN142" s="208"/>
      <c r="AO142" s="208"/>
      <c r="AP142" s="208"/>
      <c r="AQ142" s="207" t="s">
        <v>719</v>
      </c>
      <c r="AR142" s="208"/>
      <c r="AS142" s="208"/>
      <c r="AT142" s="208"/>
      <c r="AU142" s="207" t="s">
        <v>719</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369</v>
      </c>
      <c r="AC143" s="214"/>
      <c r="AD143" s="214"/>
      <c r="AE143" s="207">
        <v>100</v>
      </c>
      <c r="AF143" s="208"/>
      <c r="AG143" s="208"/>
      <c r="AH143" s="208"/>
      <c r="AI143" s="207">
        <v>100</v>
      </c>
      <c r="AJ143" s="208"/>
      <c r="AK143" s="208"/>
      <c r="AL143" s="208"/>
      <c r="AM143" s="207">
        <v>100</v>
      </c>
      <c r="AN143" s="208"/>
      <c r="AO143" s="208"/>
      <c r="AP143" s="208"/>
      <c r="AQ143" s="207" t="s">
        <v>719</v>
      </c>
      <c r="AR143" s="208"/>
      <c r="AS143" s="208"/>
      <c r="AT143" s="208"/>
      <c r="AU143" s="207">
        <v>100</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v>0</v>
      </c>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12"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30"/>
      <c r="E430" s="175" t="s">
        <v>397</v>
      </c>
      <c r="F430" s="896"/>
      <c r="G430" s="897" t="s">
        <v>252</v>
      </c>
      <c r="H430" s="126"/>
      <c r="I430" s="126"/>
      <c r="J430" s="898" t="s">
        <v>719</v>
      </c>
      <c r="K430" s="899"/>
      <c r="L430" s="899"/>
      <c r="M430" s="899"/>
      <c r="N430" s="899"/>
      <c r="O430" s="899"/>
      <c r="P430" s="899"/>
      <c r="Q430" s="899"/>
      <c r="R430" s="899"/>
      <c r="S430" s="899"/>
      <c r="T430" s="900"/>
      <c r="U430" s="590" t="s">
        <v>748</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719</v>
      </c>
      <c r="AF433" s="208"/>
      <c r="AG433" s="208"/>
      <c r="AH433" s="208"/>
      <c r="AI433" s="336" t="s">
        <v>719</v>
      </c>
      <c r="AJ433" s="208"/>
      <c r="AK433" s="208"/>
      <c r="AL433" s="208"/>
      <c r="AM433" s="336" t="s">
        <v>748</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719</v>
      </c>
      <c r="AF434" s="208"/>
      <c r="AG434" s="208"/>
      <c r="AH434" s="337"/>
      <c r="AI434" s="336" t="s">
        <v>719</v>
      </c>
      <c r="AJ434" s="208"/>
      <c r="AK434" s="208"/>
      <c r="AL434" s="208"/>
      <c r="AM434" s="336" t="s">
        <v>748</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719</v>
      </c>
      <c r="AF435" s="208"/>
      <c r="AG435" s="208"/>
      <c r="AH435" s="337"/>
      <c r="AI435" s="336" t="s">
        <v>719</v>
      </c>
      <c r="AJ435" s="208"/>
      <c r="AK435" s="208"/>
      <c r="AL435" s="208"/>
      <c r="AM435" s="336" t="s">
        <v>748</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719</v>
      </c>
      <c r="AF458" s="208"/>
      <c r="AG458" s="208"/>
      <c r="AH458" s="208"/>
      <c r="AI458" s="336" t="s">
        <v>719</v>
      </c>
      <c r="AJ458" s="208"/>
      <c r="AK458" s="208"/>
      <c r="AL458" s="208"/>
      <c r="AM458" s="336" t="s">
        <v>748</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719</v>
      </c>
      <c r="AF459" s="208"/>
      <c r="AG459" s="208"/>
      <c r="AH459" s="337"/>
      <c r="AI459" s="336" t="s">
        <v>719</v>
      </c>
      <c r="AJ459" s="208"/>
      <c r="AK459" s="208"/>
      <c r="AL459" s="208"/>
      <c r="AM459" s="336" t="s">
        <v>748</v>
      </c>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719</v>
      </c>
      <c r="AF460" s="208"/>
      <c r="AG460" s="208"/>
      <c r="AH460" s="337"/>
      <c r="AI460" s="336" t="s">
        <v>719</v>
      </c>
      <c r="AJ460" s="208"/>
      <c r="AK460" s="208"/>
      <c r="AL460" s="208"/>
      <c r="AM460" s="336" t="s">
        <v>748</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748</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48"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746</v>
      </c>
      <c r="AE702" s="342"/>
      <c r="AF702" s="342"/>
      <c r="AG702" s="382" t="s">
        <v>751</v>
      </c>
      <c r="AH702" s="383"/>
      <c r="AI702" s="383"/>
      <c r="AJ702" s="383"/>
      <c r="AK702" s="383"/>
      <c r="AL702" s="383"/>
      <c r="AM702" s="383"/>
      <c r="AN702" s="383"/>
      <c r="AO702" s="383"/>
      <c r="AP702" s="383"/>
      <c r="AQ702" s="383"/>
      <c r="AR702" s="383"/>
      <c r="AS702" s="383"/>
      <c r="AT702" s="383"/>
      <c r="AU702" s="383"/>
      <c r="AV702" s="383"/>
      <c r="AW702" s="383"/>
      <c r="AX702" s="384"/>
    </row>
    <row r="703" spans="1:51" ht="47.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746</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32.2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746</v>
      </c>
      <c r="AE704" s="784"/>
      <c r="AF704" s="784"/>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746</v>
      </c>
      <c r="AE705" s="716"/>
      <c r="AF705" s="716"/>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749</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749</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750</v>
      </c>
      <c r="AE708" s="606"/>
      <c r="AF708" s="606"/>
      <c r="AG708" s="743" t="s">
        <v>716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746</v>
      </c>
      <c r="AE709" s="323"/>
      <c r="AF709" s="323"/>
      <c r="AG709" s="104" t="s">
        <v>823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750</v>
      </c>
      <c r="AE710" s="323"/>
      <c r="AF710" s="323"/>
      <c r="AG710" s="104" t="s">
        <v>716</v>
      </c>
      <c r="AH710" s="105"/>
      <c r="AI710" s="105"/>
      <c r="AJ710" s="105"/>
      <c r="AK710" s="105"/>
      <c r="AL710" s="105"/>
      <c r="AM710" s="105"/>
      <c r="AN710" s="105"/>
      <c r="AO710" s="105"/>
      <c r="AP710" s="105"/>
      <c r="AQ710" s="105"/>
      <c r="AR710" s="105"/>
      <c r="AS710" s="105"/>
      <c r="AT710" s="105"/>
      <c r="AU710" s="105"/>
      <c r="AV710" s="105"/>
      <c r="AW710" s="105"/>
      <c r="AX710" s="106"/>
    </row>
    <row r="711" spans="1:50" ht="46.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746</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746</v>
      </c>
      <c r="AE712" s="784"/>
      <c r="AF712" s="784"/>
      <c r="AG712" s="808" t="s">
        <v>756</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345</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750</v>
      </c>
      <c r="AE713" s="323"/>
      <c r="AF713" s="664"/>
      <c r="AG713" s="104" t="s">
        <v>716</v>
      </c>
      <c r="AH713" s="105"/>
      <c r="AI713" s="105"/>
      <c r="AJ713" s="105"/>
      <c r="AK713" s="105"/>
      <c r="AL713" s="105"/>
      <c r="AM713" s="105"/>
      <c r="AN713" s="105"/>
      <c r="AO713" s="105"/>
      <c r="AP713" s="105"/>
      <c r="AQ713" s="105"/>
      <c r="AR713" s="105"/>
      <c r="AS713" s="105"/>
      <c r="AT713" s="105"/>
      <c r="AU713" s="105"/>
      <c r="AV713" s="105"/>
      <c r="AW713" s="105"/>
      <c r="AX713" s="106"/>
    </row>
    <row r="714" spans="1:50" ht="32.25" customHeight="1" x14ac:dyDescent="0.15">
      <c r="A714" s="646"/>
      <c r="B714" s="647"/>
      <c r="C714" s="648" t="s">
        <v>323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746</v>
      </c>
      <c r="AE714" s="806"/>
      <c r="AF714" s="807"/>
      <c r="AG714" s="737" t="s">
        <v>757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c r="AE715" s="606"/>
      <c r="AF715" s="657"/>
      <c r="AG715" s="743" t="s">
        <v>821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750</v>
      </c>
      <c r="AE716" s="628"/>
      <c r="AF716" s="628"/>
      <c r="AG716" s="104" t="s">
        <v>716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746</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750</v>
      </c>
      <c r="AE718" s="323"/>
      <c r="AF718" s="323"/>
      <c r="AG718" s="130" t="s">
        <v>716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t="s">
        <v>748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822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825</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670</v>
      </c>
      <c r="B737" s="211"/>
      <c r="C737" s="211"/>
      <c r="D737" s="212"/>
      <c r="E737" s="953" t="s">
        <v>738</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395</v>
      </c>
      <c r="B738" s="361"/>
      <c r="C738" s="361"/>
      <c r="D738" s="361"/>
      <c r="E738" s="953" t="s">
        <v>739</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394</v>
      </c>
      <c r="B739" s="361"/>
      <c r="C739" s="361"/>
      <c r="D739" s="361"/>
      <c r="E739" s="953" t="s">
        <v>740</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393</v>
      </c>
      <c r="B740" s="361"/>
      <c r="C740" s="361"/>
      <c r="D740" s="361"/>
      <c r="E740" s="953" t="s">
        <v>741</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392</v>
      </c>
      <c r="B741" s="361"/>
      <c r="C741" s="361"/>
      <c r="D741" s="361"/>
      <c r="E741" s="953" t="s">
        <v>742</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391</v>
      </c>
      <c r="B742" s="361"/>
      <c r="C742" s="361"/>
      <c r="D742" s="361"/>
      <c r="E742" s="953" t="s">
        <v>743</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390</v>
      </c>
      <c r="B743" s="361"/>
      <c r="C743" s="361"/>
      <c r="D743" s="361"/>
      <c r="E743" s="953" t="s">
        <v>744</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389</v>
      </c>
      <c r="B744" s="361"/>
      <c r="C744" s="361"/>
      <c r="D744" s="361"/>
      <c r="E744" s="953" t="s">
        <v>743</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388</v>
      </c>
      <c r="B745" s="361"/>
      <c r="C745" s="361"/>
      <c r="D745" s="361"/>
      <c r="E745" s="990" t="s">
        <v>745</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543</v>
      </c>
      <c r="B746" s="361"/>
      <c r="C746" s="361"/>
      <c r="D746" s="361"/>
      <c r="E746" s="959" t="s">
        <v>708</v>
      </c>
      <c r="F746" s="957"/>
      <c r="G746" s="957"/>
      <c r="H746" s="100" t="str">
        <f>IF(E746="","","-")</f>
        <v>-</v>
      </c>
      <c r="I746" s="957"/>
      <c r="J746" s="957"/>
      <c r="K746" s="100" t="str">
        <f>IF(I746="","","-")</f>
        <v/>
      </c>
      <c r="L746" s="958">
        <v>474</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507</v>
      </c>
      <c r="B747" s="361"/>
      <c r="C747" s="361"/>
      <c r="D747" s="361"/>
      <c r="E747" s="959" t="s">
        <v>708</v>
      </c>
      <c r="F747" s="957"/>
      <c r="G747" s="957"/>
      <c r="H747" s="100" t="str">
        <f>IF(E747="","","-")</f>
        <v>-</v>
      </c>
      <c r="I747" s="957"/>
      <c r="J747" s="957"/>
      <c r="K747" s="100" t="str">
        <f>IF(I747="","","-")</f>
        <v/>
      </c>
      <c r="L747" s="958">
        <v>475</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382</v>
      </c>
      <c r="B748" s="616"/>
      <c r="C748" s="616"/>
      <c r="D748" s="616"/>
      <c r="E748" s="616"/>
      <c r="F748" s="617"/>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384</v>
      </c>
      <c r="B787" s="630"/>
      <c r="C787" s="630"/>
      <c r="D787" s="630"/>
      <c r="E787" s="630"/>
      <c r="F787" s="631"/>
      <c r="G787" s="596" t="s">
        <v>765</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766</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761</v>
      </c>
      <c r="H789" s="672"/>
      <c r="I789" s="672"/>
      <c r="J789" s="672"/>
      <c r="K789" s="673"/>
      <c r="L789" s="665" t="s">
        <v>760</v>
      </c>
      <c r="M789" s="666"/>
      <c r="N789" s="666"/>
      <c r="O789" s="666"/>
      <c r="P789" s="666"/>
      <c r="Q789" s="666"/>
      <c r="R789" s="666"/>
      <c r="S789" s="666"/>
      <c r="T789" s="666"/>
      <c r="U789" s="666"/>
      <c r="V789" s="666"/>
      <c r="W789" s="666"/>
      <c r="X789" s="667"/>
      <c r="Y789" s="385">
        <v>4.2</v>
      </c>
      <c r="Z789" s="386"/>
      <c r="AA789" s="386"/>
      <c r="AB789" s="803"/>
      <c r="AC789" s="671" t="s">
        <v>764</v>
      </c>
      <c r="AD789" s="672"/>
      <c r="AE789" s="672"/>
      <c r="AF789" s="672"/>
      <c r="AG789" s="673"/>
      <c r="AH789" s="665" t="s">
        <v>767</v>
      </c>
      <c r="AI789" s="666"/>
      <c r="AJ789" s="666"/>
      <c r="AK789" s="666"/>
      <c r="AL789" s="666"/>
      <c r="AM789" s="666"/>
      <c r="AN789" s="666"/>
      <c r="AO789" s="666"/>
      <c r="AP789" s="666"/>
      <c r="AQ789" s="666"/>
      <c r="AR789" s="666"/>
      <c r="AS789" s="666"/>
      <c r="AT789" s="667"/>
      <c r="AU789" s="385">
        <v>3.2</v>
      </c>
      <c r="AV789" s="386"/>
      <c r="AW789" s="386"/>
      <c r="AX789" s="387"/>
    </row>
    <row r="790" spans="1:51" ht="24.75" customHeight="1" x14ac:dyDescent="0.15">
      <c r="A790" s="632"/>
      <c r="B790" s="633"/>
      <c r="C790" s="633"/>
      <c r="D790" s="633"/>
      <c r="E790" s="633"/>
      <c r="F790" s="634"/>
      <c r="G790" s="607" t="s">
        <v>762</v>
      </c>
      <c r="H790" s="608"/>
      <c r="I790" s="608"/>
      <c r="J790" s="608"/>
      <c r="K790" s="609"/>
      <c r="L790" s="599" t="s">
        <v>763</v>
      </c>
      <c r="M790" s="600"/>
      <c r="N790" s="600"/>
      <c r="O790" s="600"/>
      <c r="P790" s="600"/>
      <c r="Q790" s="600"/>
      <c r="R790" s="600"/>
      <c r="S790" s="600"/>
      <c r="T790" s="600"/>
      <c r="U790" s="600"/>
      <c r="V790" s="600"/>
      <c r="W790" s="600"/>
      <c r="X790" s="601"/>
      <c r="Y790" s="602">
        <v>0.4</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4.6000000000000005</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3.2</v>
      </c>
      <c r="AV799" s="830"/>
      <c r="AW799" s="830"/>
      <c r="AX799" s="832"/>
    </row>
    <row r="800" spans="1:51" ht="24.75" customHeight="1" x14ac:dyDescent="0.15">
      <c r="A800" s="632"/>
      <c r="B800" s="633"/>
      <c r="C800" s="633"/>
      <c r="D800" s="633"/>
      <c r="E800" s="633"/>
      <c r="F800" s="634"/>
      <c r="G800" s="596" t="s">
        <v>768</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771</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769</v>
      </c>
      <c r="H802" s="672"/>
      <c r="I802" s="672"/>
      <c r="J802" s="672"/>
      <c r="K802" s="673"/>
      <c r="L802" s="665" t="s">
        <v>770</v>
      </c>
      <c r="M802" s="666"/>
      <c r="N802" s="666"/>
      <c r="O802" s="666"/>
      <c r="P802" s="666"/>
      <c r="Q802" s="666"/>
      <c r="R802" s="666"/>
      <c r="S802" s="666"/>
      <c r="T802" s="666"/>
      <c r="U802" s="666"/>
      <c r="V802" s="666"/>
      <c r="W802" s="666"/>
      <c r="X802" s="667"/>
      <c r="Y802" s="385">
        <v>0.1</v>
      </c>
      <c r="Z802" s="386"/>
      <c r="AA802" s="386"/>
      <c r="AB802" s="803"/>
      <c r="AC802" s="671" t="s">
        <v>772</v>
      </c>
      <c r="AD802" s="672"/>
      <c r="AE802" s="672"/>
      <c r="AF802" s="672"/>
      <c r="AG802" s="673"/>
      <c r="AH802" s="665" t="s">
        <v>773</v>
      </c>
      <c r="AI802" s="666"/>
      <c r="AJ802" s="666"/>
      <c r="AK802" s="666"/>
      <c r="AL802" s="666"/>
      <c r="AM802" s="666"/>
      <c r="AN802" s="666"/>
      <c r="AO802" s="666"/>
      <c r="AP802" s="666"/>
      <c r="AQ802" s="666"/>
      <c r="AR802" s="666"/>
      <c r="AS802" s="666"/>
      <c r="AT802" s="667"/>
      <c r="AU802" s="385">
        <v>9.4</v>
      </c>
      <c r="AV802" s="386"/>
      <c r="AW802" s="386"/>
      <c r="AX802" s="387"/>
      <c r="AY802">
        <f t="shared" ref="AY802:AY812" si="115">$AY$800</f>
        <v>2</v>
      </c>
    </row>
    <row r="803" spans="1:51"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x14ac:dyDescent="0.15">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0.1</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9.4</v>
      </c>
      <c r="AV812" s="830"/>
      <c r="AW812" s="830"/>
      <c r="AX812" s="832"/>
      <c r="AY812">
        <f t="shared" si="115"/>
        <v>2</v>
      </c>
    </row>
    <row r="813" spans="1:51" ht="24.75" hidden="1" customHeight="1" x14ac:dyDescent="0.15">
      <c r="A813" s="632"/>
      <c r="B813" s="633"/>
      <c r="C813" s="633"/>
      <c r="D813" s="633"/>
      <c r="E813" s="633"/>
      <c r="F813" s="634"/>
      <c r="G813" s="596" t="s">
        <v>318</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319</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x14ac:dyDescent="0.15">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43.5" customHeight="1" x14ac:dyDescent="0.15">
      <c r="A845" s="373">
        <v>1</v>
      </c>
      <c r="B845" s="373">
        <v>1</v>
      </c>
      <c r="C845" s="343" t="s">
        <v>774</v>
      </c>
      <c r="D845" s="343"/>
      <c r="E845" s="343"/>
      <c r="F845" s="343"/>
      <c r="G845" s="343"/>
      <c r="H845" s="343"/>
      <c r="I845" s="343"/>
      <c r="J845" s="344" t="s">
        <v>719</v>
      </c>
      <c r="K845" s="345"/>
      <c r="L845" s="345"/>
      <c r="M845" s="345"/>
      <c r="N845" s="345"/>
      <c r="O845" s="345"/>
      <c r="P845" s="346" t="s">
        <v>784</v>
      </c>
      <c r="Q845" s="346"/>
      <c r="R845" s="346"/>
      <c r="S845" s="346"/>
      <c r="T845" s="346"/>
      <c r="U845" s="346"/>
      <c r="V845" s="346"/>
      <c r="W845" s="346"/>
      <c r="X845" s="346"/>
      <c r="Y845" s="347">
        <v>4.5999999999999996</v>
      </c>
      <c r="Z845" s="348"/>
      <c r="AA845" s="348"/>
      <c r="AB845" s="349"/>
      <c r="AC845" s="350" t="s">
        <v>80</v>
      </c>
      <c r="AD845" s="351"/>
      <c r="AE845" s="351"/>
      <c r="AF845" s="351"/>
      <c r="AG845" s="351"/>
      <c r="AH845" s="366" t="s">
        <v>719</v>
      </c>
      <c r="AI845" s="367"/>
      <c r="AJ845" s="367"/>
      <c r="AK845" s="367"/>
      <c r="AL845" s="354" t="s">
        <v>719</v>
      </c>
      <c r="AM845" s="355"/>
      <c r="AN845" s="355"/>
      <c r="AO845" s="356"/>
      <c r="AP845" s="357" t="s">
        <v>716</v>
      </c>
      <c r="AQ845" s="357"/>
      <c r="AR845" s="357"/>
      <c r="AS845" s="357"/>
      <c r="AT845" s="357"/>
      <c r="AU845" s="357"/>
      <c r="AV845" s="357"/>
      <c r="AW845" s="357"/>
      <c r="AX845" s="357"/>
    </row>
    <row r="846" spans="1:51" ht="43.5" customHeight="1" x14ac:dyDescent="0.15">
      <c r="A846" s="373">
        <v>2</v>
      </c>
      <c r="B846" s="373">
        <v>1</v>
      </c>
      <c r="C846" s="358" t="s">
        <v>775</v>
      </c>
      <c r="D846" s="343"/>
      <c r="E846" s="343"/>
      <c r="F846" s="343"/>
      <c r="G846" s="343"/>
      <c r="H846" s="343"/>
      <c r="I846" s="343"/>
      <c r="J846" s="344" t="s">
        <v>719</v>
      </c>
      <c r="K846" s="345"/>
      <c r="L846" s="345"/>
      <c r="M846" s="345"/>
      <c r="N846" s="345"/>
      <c r="O846" s="345"/>
      <c r="P846" s="346" t="s">
        <v>784</v>
      </c>
      <c r="Q846" s="346"/>
      <c r="R846" s="346"/>
      <c r="S846" s="346"/>
      <c r="T846" s="346"/>
      <c r="U846" s="346"/>
      <c r="V846" s="346"/>
      <c r="W846" s="346"/>
      <c r="X846" s="346"/>
      <c r="Y846" s="347">
        <v>3.5</v>
      </c>
      <c r="Z846" s="348"/>
      <c r="AA846" s="348"/>
      <c r="AB846" s="349"/>
      <c r="AC846" s="350" t="s">
        <v>80</v>
      </c>
      <c r="AD846" s="351"/>
      <c r="AE846" s="351"/>
      <c r="AF846" s="351"/>
      <c r="AG846" s="351"/>
      <c r="AH846" s="366" t="s">
        <v>719</v>
      </c>
      <c r="AI846" s="367"/>
      <c r="AJ846" s="367"/>
      <c r="AK846" s="367"/>
      <c r="AL846" s="354" t="s">
        <v>719</v>
      </c>
      <c r="AM846" s="355"/>
      <c r="AN846" s="355"/>
      <c r="AO846" s="356"/>
      <c r="AP846" s="357" t="s">
        <v>716</v>
      </c>
      <c r="AQ846" s="357"/>
      <c r="AR846" s="357"/>
      <c r="AS846" s="357"/>
      <c r="AT846" s="357"/>
      <c r="AU846" s="357"/>
      <c r="AV846" s="357"/>
      <c r="AW846" s="357"/>
      <c r="AX846" s="357"/>
      <c r="AY846">
        <f>COUNTA($C$846)</f>
        <v>1</v>
      </c>
    </row>
    <row r="847" spans="1:51" ht="43.5" customHeight="1" x14ac:dyDescent="0.15">
      <c r="A847" s="373">
        <v>3</v>
      </c>
      <c r="B847" s="373">
        <v>1</v>
      </c>
      <c r="C847" s="358" t="s">
        <v>776</v>
      </c>
      <c r="D847" s="343"/>
      <c r="E847" s="343"/>
      <c r="F847" s="343"/>
      <c r="G847" s="343"/>
      <c r="H847" s="343"/>
      <c r="I847" s="343"/>
      <c r="J847" s="344" t="s">
        <v>719</v>
      </c>
      <c r="K847" s="345"/>
      <c r="L847" s="345"/>
      <c r="M847" s="345"/>
      <c r="N847" s="345"/>
      <c r="O847" s="345"/>
      <c r="P847" s="359" t="s">
        <v>784</v>
      </c>
      <c r="Q847" s="346"/>
      <c r="R847" s="346"/>
      <c r="S847" s="346"/>
      <c r="T847" s="346"/>
      <c r="U847" s="346"/>
      <c r="V847" s="346"/>
      <c r="W847" s="346"/>
      <c r="X847" s="346"/>
      <c r="Y847" s="347">
        <v>3.4</v>
      </c>
      <c r="Z847" s="348"/>
      <c r="AA847" s="348"/>
      <c r="AB847" s="349"/>
      <c r="AC847" s="350" t="s">
        <v>80</v>
      </c>
      <c r="AD847" s="351"/>
      <c r="AE847" s="351"/>
      <c r="AF847" s="351"/>
      <c r="AG847" s="351"/>
      <c r="AH847" s="352" t="s">
        <v>719</v>
      </c>
      <c r="AI847" s="353"/>
      <c r="AJ847" s="353"/>
      <c r="AK847" s="353"/>
      <c r="AL847" s="354" t="s">
        <v>719</v>
      </c>
      <c r="AM847" s="355"/>
      <c r="AN847" s="355"/>
      <c r="AO847" s="356"/>
      <c r="AP847" s="357" t="s">
        <v>716</v>
      </c>
      <c r="AQ847" s="357"/>
      <c r="AR847" s="357"/>
      <c r="AS847" s="357"/>
      <c r="AT847" s="357"/>
      <c r="AU847" s="357"/>
      <c r="AV847" s="357"/>
      <c r="AW847" s="357"/>
      <c r="AX847" s="357"/>
      <c r="AY847">
        <f>COUNTA($C$847)</f>
        <v>1</v>
      </c>
    </row>
    <row r="848" spans="1:51" ht="43.5" customHeight="1" x14ac:dyDescent="0.15">
      <c r="A848" s="373">
        <v>4</v>
      </c>
      <c r="B848" s="373">
        <v>1</v>
      </c>
      <c r="C848" s="358" t="s">
        <v>777</v>
      </c>
      <c r="D848" s="343"/>
      <c r="E848" s="343"/>
      <c r="F848" s="343"/>
      <c r="G848" s="343"/>
      <c r="H848" s="343"/>
      <c r="I848" s="343"/>
      <c r="J848" s="344" t="s">
        <v>719</v>
      </c>
      <c r="K848" s="345"/>
      <c r="L848" s="345"/>
      <c r="M848" s="345"/>
      <c r="N848" s="345"/>
      <c r="O848" s="345"/>
      <c r="P848" s="359" t="s">
        <v>784</v>
      </c>
      <c r="Q848" s="346"/>
      <c r="R848" s="346"/>
      <c r="S848" s="346"/>
      <c r="T848" s="346"/>
      <c r="U848" s="346"/>
      <c r="V848" s="346"/>
      <c r="W848" s="346"/>
      <c r="X848" s="346"/>
      <c r="Y848" s="347">
        <v>3.2</v>
      </c>
      <c r="Z848" s="348"/>
      <c r="AA848" s="348"/>
      <c r="AB848" s="349"/>
      <c r="AC848" s="350" t="s">
        <v>80</v>
      </c>
      <c r="AD848" s="351"/>
      <c r="AE848" s="351"/>
      <c r="AF848" s="351"/>
      <c r="AG848" s="351"/>
      <c r="AH848" s="352" t="s">
        <v>719</v>
      </c>
      <c r="AI848" s="353"/>
      <c r="AJ848" s="353"/>
      <c r="AK848" s="353"/>
      <c r="AL848" s="354" t="s">
        <v>719</v>
      </c>
      <c r="AM848" s="355"/>
      <c r="AN848" s="355"/>
      <c r="AO848" s="356"/>
      <c r="AP848" s="357" t="s">
        <v>716</v>
      </c>
      <c r="AQ848" s="357"/>
      <c r="AR848" s="357"/>
      <c r="AS848" s="357"/>
      <c r="AT848" s="357"/>
      <c r="AU848" s="357"/>
      <c r="AV848" s="357"/>
      <c r="AW848" s="357"/>
      <c r="AX848" s="357"/>
      <c r="AY848">
        <f>COUNTA($C$848)</f>
        <v>1</v>
      </c>
    </row>
    <row r="849" spans="1:51" ht="43.5" customHeight="1" x14ac:dyDescent="0.15">
      <c r="A849" s="373">
        <v>5</v>
      </c>
      <c r="B849" s="373">
        <v>1</v>
      </c>
      <c r="C849" s="358" t="s">
        <v>778</v>
      </c>
      <c r="D849" s="343"/>
      <c r="E849" s="343"/>
      <c r="F849" s="343"/>
      <c r="G849" s="343"/>
      <c r="H849" s="343"/>
      <c r="I849" s="343"/>
      <c r="J849" s="344" t="s">
        <v>719</v>
      </c>
      <c r="K849" s="345"/>
      <c r="L849" s="345"/>
      <c r="M849" s="345"/>
      <c r="N849" s="345"/>
      <c r="O849" s="345"/>
      <c r="P849" s="346" t="s">
        <v>784</v>
      </c>
      <c r="Q849" s="346"/>
      <c r="R849" s="346"/>
      <c r="S849" s="346"/>
      <c r="T849" s="346"/>
      <c r="U849" s="346"/>
      <c r="V849" s="346"/>
      <c r="W849" s="346"/>
      <c r="X849" s="346"/>
      <c r="Y849" s="347">
        <v>3.1</v>
      </c>
      <c r="Z849" s="348"/>
      <c r="AA849" s="348"/>
      <c r="AB849" s="349"/>
      <c r="AC849" s="350" t="s">
        <v>80</v>
      </c>
      <c r="AD849" s="351"/>
      <c r="AE849" s="351"/>
      <c r="AF849" s="351"/>
      <c r="AG849" s="351"/>
      <c r="AH849" s="352" t="s">
        <v>719</v>
      </c>
      <c r="AI849" s="353"/>
      <c r="AJ849" s="353"/>
      <c r="AK849" s="353"/>
      <c r="AL849" s="354" t="s">
        <v>719</v>
      </c>
      <c r="AM849" s="355"/>
      <c r="AN849" s="355"/>
      <c r="AO849" s="356"/>
      <c r="AP849" s="357" t="s">
        <v>716</v>
      </c>
      <c r="AQ849" s="357"/>
      <c r="AR849" s="357"/>
      <c r="AS849" s="357"/>
      <c r="AT849" s="357"/>
      <c r="AU849" s="357"/>
      <c r="AV849" s="357"/>
      <c r="AW849" s="357"/>
      <c r="AX849" s="357"/>
      <c r="AY849">
        <f>COUNTA($C$849)</f>
        <v>1</v>
      </c>
    </row>
    <row r="850" spans="1:51" ht="43.5" customHeight="1" x14ac:dyDescent="0.15">
      <c r="A850" s="373">
        <v>6</v>
      </c>
      <c r="B850" s="373">
        <v>1</v>
      </c>
      <c r="C850" s="358" t="s">
        <v>779</v>
      </c>
      <c r="D850" s="343"/>
      <c r="E850" s="343"/>
      <c r="F850" s="343"/>
      <c r="G850" s="343"/>
      <c r="H850" s="343"/>
      <c r="I850" s="343"/>
      <c r="J850" s="344" t="s">
        <v>719</v>
      </c>
      <c r="K850" s="345"/>
      <c r="L850" s="345"/>
      <c r="M850" s="345"/>
      <c r="N850" s="345"/>
      <c r="O850" s="345"/>
      <c r="P850" s="346" t="s">
        <v>784</v>
      </c>
      <c r="Q850" s="346"/>
      <c r="R850" s="346"/>
      <c r="S850" s="346"/>
      <c r="T850" s="346"/>
      <c r="U850" s="346"/>
      <c r="V850" s="346"/>
      <c r="W850" s="346"/>
      <c r="X850" s="346"/>
      <c r="Y850" s="347">
        <v>3</v>
      </c>
      <c r="Z850" s="348"/>
      <c r="AA850" s="348"/>
      <c r="AB850" s="349"/>
      <c r="AC850" s="350" t="s">
        <v>80</v>
      </c>
      <c r="AD850" s="351"/>
      <c r="AE850" s="351"/>
      <c r="AF850" s="351"/>
      <c r="AG850" s="351"/>
      <c r="AH850" s="352" t="s">
        <v>719</v>
      </c>
      <c r="AI850" s="353"/>
      <c r="AJ850" s="353"/>
      <c r="AK850" s="353"/>
      <c r="AL850" s="354" t="s">
        <v>719</v>
      </c>
      <c r="AM850" s="355"/>
      <c r="AN850" s="355"/>
      <c r="AO850" s="356"/>
      <c r="AP850" s="357" t="s">
        <v>716</v>
      </c>
      <c r="AQ850" s="357"/>
      <c r="AR850" s="357"/>
      <c r="AS850" s="357"/>
      <c r="AT850" s="357"/>
      <c r="AU850" s="357"/>
      <c r="AV850" s="357"/>
      <c r="AW850" s="357"/>
      <c r="AX850" s="357"/>
      <c r="AY850">
        <f>COUNTA($C$850)</f>
        <v>1</v>
      </c>
    </row>
    <row r="851" spans="1:51" ht="43.5" customHeight="1" x14ac:dyDescent="0.15">
      <c r="A851" s="373">
        <v>7</v>
      </c>
      <c r="B851" s="373">
        <v>1</v>
      </c>
      <c r="C851" s="358" t="s">
        <v>780</v>
      </c>
      <c r="D851" s="343"/>
      <c r="E851" s="343"/>
      <c r="F851" s="343"/>
      <c r="G851" s="343"/>
      <c r="H851" s="343"/>
      <c r="I851" s="343"/>
      <c r="J851" s="344" t="s">
        <v>719</v>
      </c>
      <c r="K851" s="345"/>
      <c r="L851" s="345"/>
      <c r="M851" s="345"/>
      <c r="N851" s="345"/>
      <c r="O851" s="345"/>
      <c r="P851" s="346" t="s">
        <v>784</v>
      </c>
      <c r="Q851" s="346"/>
      <c r="R851" s="346"/>
      <c r="S851" s="346"/>
      <c r="T851" s="346"/>
      <c r="U851" s="346"/>
      <c r="V851" s="346"/>
      <c r="W851" s="346"/>
      <c r="X851" s="346"/>
      <c r="Y851" s="347">
        <v>3</v>
      </c>
      <c r="Z851" s="348"/>
      <c r="AA851" s="348"/>
      <c r="AB851" s="349"/>
      <c r="AC851" s="350" t="s">
        <v>80</v>
      </c>
      <c r="AD851" s="351"/>
      <c r="AE851" s="351"/>
      <c r="AF851" s="351"/>
      <c r="AG851" s="351"/>
      <c r="AH851" s="352" t="s">
        <v>719</v>
      </c>
      <c r="AI851" s="353"/>
      <c r="AJ851" s="353"/>
      <c r="AK851" s="353"/>
      <c r="AL851" s="354" t="s">
        <v>719</v>
      </c>
      <c r="AM851" s="355"/>
      <c r="AN851" s="355"/>
      <c r="AO851" s="356"/>
      <c r="AP851" s="357" t="s">
        <v>716</v>
      </c>
      <c r="AQ851" s="357"/>
      <c r="AR851" s="357"/>
      <c r="AS851" s="357"/>
      <c r="AT851" s="357"/>
      <c r="AU851" s="357"/>
      <c r="AV851" s="357"/>
      <c r="AW851" s="357"/>
      <c r="AX851" s="357"/>
      <c r="AY851">
        <f>COUNTA($C$851)</f>
        <v>1</v>
      </c>
    </row>
    <row r="852" spans="1:51" ht="43.5" customHeight="1" x14ac:dyDescent="0.15">
      <c r="A852" s="373">
        <v>8</v>
      </c>
      <c r="B852" s="373">
        <v>1</v>
      </c>
      <c r="C852" s="343" t="s">
        <v>781</v>
      </c>
      <c r="D852" s="343"/>
      <c r="E852" s="343"/>
      <c r="F852" s="343"/>
      <c r="G852" s="343"/>
      <c r="H852" s="343"/>
      <c r="I852" s="343"/>
      <c r="J852" s="344" t="s">
        <v>719</v>
      </c>
      <c r="K852" s="345"/>
      <c r="L852" s="345"/>
      <c r="M852" s="345"/>
      <c r="N852" s="345"/>
      <c r="O852" s="345"/>
      <c r="P852" s="346" t="s">
        <v>784</v>
      </c>
      <c r="Q852" s="346"/>
      <c r="R852" s="346"/>
      <c r="S852" s="346"/>
      <c r="T852" s="346"/>
      <c r="U852" s="346"/>
      <c r="V852" s="346"/>
      <c r="W852" s="346"/>
      <c r="X852" s="346"/>
      <c r="Y852" s="347">
        <v>3</v>
      </c>
      <c r="Z852" s="348"/>
      <c r="AA852" s="348"/>
      <c r="AB852" s="349"/>
      <c r="AC852" s="350" t="s">
        <v>80</v>
      </c>
      <c r="AD852" s="351"/>
      <c r="AE852" s="351"/>
      <c r="AF852" s="351"/>
      <c r="AG852" s="351"/>
      <c r="AH852" s="352" t="s">
        <v>719</v>
      </c>
      <c r="AI852" s="353"/>
      <c r="AJ852" s="353"/>
      <c r="AK852" s="353"/>
      <c r="AL852" s="354" t="s">
        <v>719</v>
      </c>
      <c r="AM852" s="355"/>
      <c r="AN852" s="355"/>
      <c r="AO852" s="356"/>
      <c r="AP852" s="357" t="s">
        <v>716</v>
      </c>
      <c r="AQ852" s="357"/>
      <c r="AR852" s="357"/>
      <c r="AS852" s="357"/>
      <c r="AT852" s="357"/>
      <c r="AU852" s="357"/>
      <c r="AV852" s="357"/>
      <c r="AW852" s="357"/>
      <c r="AX852" s="357"/>
      <c r="AY852">
        <f>COUNTA($C$852)</f>
        <v>1</v>
      </c>
    </row>
    <row r="853" spans="1:51" ht="43.5" customHeight="1" x14ac:dyDescent="0.15">
      <c r="A853" s="373">
        <v>9</v>
      </c>
      <c r="B853" s="373">
        <v>1</v>
      </c>
      <c r="C853" s="343" t="s">
        <v>782</v>
      </c>
      <c r="D853" s="343"/>
      <c r="E853" s="343"/>
      <c r="F853" s="343"/>
      <c r="G853" s="343"/>
      <c r="H853" s="343"/>
      <c r="I853" s="343"/>
      <c r="J853" s="344" t="s">
        <v>719</v>
      </c>
      <c r="K853" s="345"/>
      <c r="L853" s="345"/>
      <c r="M853" s="345"/>
      <c r="N853" s="345"/>
      <c r="O853" s="345"/>
      <c r="P853" s="346" t="s">
        <v>784</v>
      </c>
      <c r="Q853" s="346"/>
      <c r="R853" s="346"/>
      <c r="S853" s="346"/>
      <c r="T853" s="346"/>
      <c r="U853" s="346"/>
      <c r="V853" s="346"/>
      <c r="W853" s="346"/>
      <c r="X853" s="346"/>
      <c r="Y853" s="347">
        <v>2.9</v>
      </c>
      <c r="Z853" s="348"/>
      <c r="AA853" s="348"/>
      <c r="AB853" s="349"/>
      <c r="AC853" s="350" t="s">
        <v>80</v>
      </c>
      <c r="AD853" s="351"/>
      <c r="AE853" s="351"/>
      <c r="AF853" s="351"/>
      <c r="AG853" s="351"/>
      <c r="AH853" s="352" t="s">
        <v>719</v>
      </c>
      <c r="AI853" s="353"/>
      <c r="AJ853" s="353"/>
      <c r="AK853" s="353"/>
      <c r="AL853" s="354" t="s">
        <v>719</v>
      </c>
      <c r="AM853" s="355"/>
      <c r="AN853" s="355"/>
      <c r="AO853" s="356"/>
      <c r="AP853" s="357" t="s">
        <v>716</v>
      </c>
      <c r="AQ853" s="357"/>
      <c r="AR853" s="357"/>
      <c r="AS853" s="357"/>
      <c r="AT853" s="357"/>
      <c r="AU853" s="357"/>
      <c r="AV853" s="357"/>
      <c r="AW853" s="357"/>
      <c r="AX853" s="357"/>
      <c r="AY853">
        <f>COUNTA($C$853)</f>
        <v>1</v>
      </c>
    </row>
    <row r="854" spans="1:51" ht="43.5" customHeight="1" x14ac:dyDescent="0.15">
      <c r="A854" s="373">
        <v>10</v>
      </c>
      <c r="B854" s="373">
        <v>1</v>
      </c>
      <c r="C854" s="343" t="s">
        <v>783</v>
      </c>
      <c r="D854" s="343"/>
      <c r="E854" s="343"/>
      <c r="F854" s="343"/>
      <c r="G854" s="343"/>
      <c r="H854" s="343"/>
      <c r="I854" s="343"/>
      <c r="J854" s="344" t="s">
        <v>719</v>
      </c>
      <c r="K854" s="345"/>
      <c r="L854" s="345"/>
      <c r="M854" s="345"/>
      <c r="N854" s="345"/>
      <c r="O854" s="345"/>
      <c r="P854" s="346" t="s">
        <v>784</v>
      </c>
      <c r="Q854" s="346"/>
      <c r="R854" s="346"/>
      <c r="S854" s="346"/>
      <c r="T854" s="346"/>
      <c r="U854" s="346"/>
      <c r="V854" s="346"/>
      <c r="W854" s="346"/>
      <c r="X854" s="346"/>
      <c r="Y854" s="347">
        <v>2.9</v>
      </c>
      <c r="Z854" s="348"/>
      <c r="AA854" s="348"/>
      <c r="AB854" s="349"/>
      <c r="AC854" s="350" t="s">
        <v>80</v>
      </c>
      <c r="AD854" s="351"/>
      <c r="AE854" s="351"/>
      <c r="AF854" s="351"/>
      <c r="AG854" s="351"/>
      <c r="AH854" s="352" t="s">
        <v>719</v>
      </c>
      <c r="AI854" s="353"/>
      <c r="AJ854" s="353"/>
      <c r="AK854" s="353"/>
      <c r="AL854" s="354" t="s">
        <v>719</v>
      </c>
      <c r="AM854" s="355"/>
      <c r="AN854" s="355"/>
      <c r="AO854" s="356"/>
      <c r="AP854" s="357" t="s">
        <v>716</v>
      </c>
      <c r="AQ854" s="357"/>
      <c r="AR854" s="357"/>
      <c r="AS854" s="357"/>
      <c r="AT854" s="357"/>
      <c r="AU854" s="357"/>
      <c r="AV854" s="357"/>
      <c r="AW854" s="357"/>
      <c r="AX854" s="357"/>
      <c r="AY854">
        <f>COUNTA($C$854)</f>
        <v>1</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3">
        <v>1</v>
      </c>
      <c r="B878" s="373">
        <v>1</v>
      </c>
      <c r="C878" s="358" t="s">
        <v>785</v>
      </c>
      <c r="D878" s="343"/>
      <c r="E878" s="343"/>
      <c r="F878" s="343"/>
      <c r="G878" s="343"/>
      <c r="H878" s="343"/>
      <c r="I878" s="343"/>
      <c r="J878" s="344">
        <v>6011205000217</v>
      </c>
      <c r="K878" s="345"/>
      <c r="L878" s="345"/>
      <c r="M878" s="345"/>
      <c r="N878" s="345"/>
      <c r="O878" s="345"/>
      <c r="P878" s="359" t="s">
        <v>767</v>
      </c>
      <c r="Q878" s="346"/>
      <c r="R878" s="346"/>
      <c r="S878" s="346"/>
      <c r="T878" s="346"/>
      <c r="U878" s="346"/>
      <c r="V878" s="346"/>
      <c r="W878" s="346"/>
      <c r="X878" s="346"/>
      <c r="Y878" s="347">
        <v>3.2</v>
      </c>
      <c r="Z878" s="348"/>
      <c r="AA878" s="348"/>
      <c r="AB878" s="349"/>
      <c r="AC878" s="350" t="s">
        <v>377</v>
      </c>
      <c r="AD878" s="351"/>
      <c r="AE878" s="351"/>
      <c r="AF878" s="351"/>
      <c r="AG878" s="351"/>
      <c r="AH878" s="366" t="s">
        <v>719</v>
      </c>
      <c r="AI878" s="367"/>
      <c r="AJ878" s="367"/>
      <c r="AK878" s="367"/>
      <c r="AL878" s="354">
        <v>100</v>
      </c>
      <c r="AM878" s="355"/>
      <c r="AN878" s="355"/>
      <c r="AO878" s="356"/>
      <c r="AP878" s="357" t="s">
        <v>716</v>
      </c>
      <c r="AQ878" s="357"/>
      <c r="AR878" s="357"/>
      <c r="AS878" s="357"/>
      <c r="AT878" s="357"/>
      <c r="AU878" s="357"/>
      <c r="AV878" s="357"/>
      <c r="AW878" s="357"/>
      <c r="AX878" s="357"/>
      <c r="AY878">
        <f t="shared" si="118"/>
        <v>1</v>
      </c>
    </row>
    <row r="879" spans="1:51" ht="30" customHeight="1" x14ac:dyDescent="0.15">
      <c r="A879" s="373">
        <v>2</v>
      </c>
      <c r="B879" s="373">
        <v>1</v>
      </c>
      <c r="C879" s="358" t="s">
        <v>786</v>
      </c>
      <c r="D879" s="343"/>
      <c r="E879" s="343"/>
      <c r="F879" s="343"/>
      <c r="G879" s="343"/>
      <c r="H879" s="343"/>
      <c r="I879" s="343"/>
      <c r="J879" s="344">
        <v>2010501030336</v>
      </c>
      <c r="K879" s="345"/>
      <c r="L879" s="345"/>
      <c r="M879" s="345"/>
      <c r="N879" s="345"/>
      <c r="O879" s="345"/>
      <c r="P879" s="359" t="s">
        <v>795</v>
      </c>
      <c r="Q879" s="346"/>
      <c r="R879" s="346"/>
      <c r="S879" s="346"/>
      <c r="T879" s="346"/>
      <c r="U879" s="346"/>
      <c r="V879" s="346"/>
      <c r="W879" s="346"/>
      <c r="X879" s="346"/>
      <c r="Y879" s="347">
        <v>1.3</v>
      </c>
      <c r="Z879" s="348"/>
      <c r="AA879" s="348"/>
      <c r="AB879" s="349"/>
      <c r="AC879" s="350" t="s">
        <v>376</v>
      </c>
      <c r="AD879" s="351"/>
      <c r="AE879" s="351"/>
      <c r="AF879" s="351"/>
      <c r="AG879" s="351"/>
      <c r="AH879" s="366" t="s">
        <v>719</v>
      </c>
      <c r="AI879" s="367"/>
      <c r="AJ879" s="367"/>
      <c r="AK879" s="367"/>
      <c r="AL879" s="354">
        <v>100</v>
      </c>
      <c r="AM879" s="355"/>
      <c r="AN879" s="355"/>
      <c r="AO879" s="356"/>
      <c r="AP879" s="357" t="s">
        <v>716</v>
      </c>
      <c r="AQ879" s="357"/>
      <c r="AR879" s="357"/>
      <c r="AS879" s="357"/>
      <c r="AT879" s="357"/>
      <c r="AU879" s="357"/>
      <c r="AV879" s="357"/>
      <c r="AW879" s="357"/>
      <c r="AX879" s="357"/>
      <c r="AY879">
        <f>COUNTA($C$879)</f>
        <v>1</v>
      </c>
    </row>
    <row r="880" spans="1:51" ht="30" customHeight="1" x14ac:dyDescent="0.15">
      <c r="A880" s="373">
        <v>3</v>
      </c>
      <c r="B880" s="373">
        <v>1</v>
      </c>
      <c r="C880" s="358" t="s">
        <v>787</v>
      </c>
      <c r="D880" s="343"/>
      <c r="E880" s="343"/>
      <c r="F880" s="343"/>
      <c r="G880" s="343"/>
      <c r="H880" s="343"/>
      <c r="I880" s="343"/>
      <c r="J880" s="344">
        <v>8010601005810</v>
      </c>
      <c r="K880" s="345"/>
      <c r="L880" s="345"/>
      <c r="M880" s="345"/>
      <c r="N880" s="345"/>
      <c r="O880" s="345"/>
      <c r="P880" s="359" t="s">
        <v>796</v>
      </c>
      <c r="Q880" s="346"/>
      <c r="R880" s="346"/>
      <c r="S880" s="346"/>
      <c r="T880" s="346"/>
      <c r="U880" s="346"/>
      <c r="V880" s="346"/>
      <c r="W880" s="346"/>
      <c r="X880" s="346"/>
      <c r="Y880" s="347">
        <v>1.2</v>
      </c>
      <c r="Z880" s="348"/>
      <c r="AA880" s="348"/>
      <c r="AB880" s="349"/>
      <c r="AC880" s="350" t="s">
        <v>376</v>
      </c>
      <c r="AD880" s="351"/>
      <c r="AE880" s="351"/>
      <c r="AF880" s="351"/>
      <c r="AG880" s="351"/>
      <c r="AH880" s="352" t="s">
        <v>719</v>
      </c>
      <c r="AI880" s="353"/>
      <c r="AJ880" s="353"/>
      <c r="AK880" s="353"/>
      <c r="AL880" s="354">
        <v>100</v>
      </c>
      <c r="AM880" s="355"/>
      <c r="AN880" s="355"/>
      <c r="AO880" s="356"/>
      <c r="AP880" s="357" t="s">
        <v>716</v>
      </c>
      <c r="AQ880" s="357"/>
      <c r="AR880" s="357"/>
      <c r="AS880" s="357"/>
      <c r="AT880" s="357"/>
      <c r="AU880" s="357"/>
      <c r="AV880" s="357"/>
      <c r="AW880" s="357"/>
      <c r="AX880" s="357"/>
      <c r="AY880">
        <f>COUNTA($C$880)</f>
        <v>1</v>
      </c>
    </row>
    <row r="881" spans="1:51" ht="30" customHeight="1" x14ac:dyDescent="0.15">
      <c r="A881" s="373">
        <v>4</v>
      </c>
      <c r="B881" s="373">
        <v>1</v>
      </c>
      <c r="C881" s="358" t="s">
        <v>788</v>
      </c>
      <c r="D881" s="343"/>
      <c r="E881" s="343"/>
      <c r="F881" s="343"/>
      <c r="G881" s="343"/>
      <c r="H881" s="343"/>
      <c r="I881" s="343"/>
      <c r="J881" s="344">
        <v>2010001095739</v>
      </c>
      <c r="K881" s="345"/>
      <c r="L881" s="345"/>
      <c r="M881" s="345"/>
      <c r="N881" s="345"/>
      <c r="O881" s="345"/>
      <c r="P881" s="359" t="s">
        <v>797</v>
      </c>
      <c r="Q881" s="346"/>
      <c r="R881" s="346"/>
      <c r="S881" s="346"/>
      <c r="T881" s="346"/>
      <c r="U881" s="346"/>
      <c r="V881" s="346"/>
      <c r="W881" s="346"/>
      <c r="X881" s="346"/>
      <c r="Y881" s="347">
        <v>1</v>
      </c>
      <c r="Z881" s="348"/>
      <c r="AA881" s="348"/>
      <c r="AB881" s="349"/>
      <c r="AC881" s="350" t="s">
        <v>376</v>
      </c>
      <c r="AD881" s="351"/>
      <c r="AE881" s="351"/>
      <c r="AF881" s="351"/>
      <c r="AG881" s="351"/>
      <c r="AH881" s="352" t="s">
        <v>719</v>
      </c>
      <c r="AI881" s="353"/>
      <c r="AJ881" s="353"/>
      <c r="AK881" s="353"/>
      <c r="AL881" s="354">
        <v>100</v>
      </c>
      <c r="AM881" s="355"/>
      <c r="AN881" s="355"/>
      <c r="AO881" s="356"/>
      <c r="AP881" s="357" t="s">
        <v>716</v>
      </c>
      <c r="AQ881" s="357"/>
      <c r="AR881" s="357"/>
      <c r="AS881" s="357"/>
      <c r="AT881" s="357"/>
      <c r="AU881" s="357"/>
      <c r="AV881" s="357"/>
      <c r="AW881" s="357"/>
      <c r="AX881" s="357"/>
      <c r="AY881">
        <f>COUNTA($C$881)</f>
        <v>1</v>
      </c>
    </row>
    <row r="882" spans="1:51" ht="30" customHeight="1" x14ac:dyDescent="0.15">
      <c r="A882" s="373">
        <v>5</v>
      </c>
      <c r="B882" s="373">
        <v>1</v>
      </c>
      <c r="C882" s="358" t="s">
        <v>789</v>
      </c>
      <c r="D882" s="343"/>
      <c r="E882" s="343"/>
      <c r="F882" s="343"/>
      <c r="G882" s="343"/>
      <c r="H882" s="343"/>
      <c r="I882" s="343"/>
      <c r="J882" s="344">
        <v>9013301010402</v>
      </c>
      <c r="K882" s="345"/>
      <c r="L882" s="345"/>
      <c r="M882" s="345"/>
      <c r="N882" s="345"/>
      <c r="O882" s="345"/>
      <c r="P882" s="359" t="s">
        <v>798</v>
      </c>
      <c r="Q882" s="346"/>
      <c r="R882" s="346"/>
      <c r="S882" s="346"/>
      <c r="T882" s="346"/>
      <c r="U882" s="346"/>
      <c r="V882" s="346"/>
      <c r="W882" s="346"/>
      <c r="X882" s="346"/>
      <c r="Y882" s="347">
        <v>0.8</v>
      </c>
      <c r="Z882" s="348"/>
      <c r="AA882" s="348"/>
      <c r="AB882" s="349"/>
      <c r="AC882" s="350" t="s">
        <v>376</v>
      </c>
      <c r="AD882" s="351"/>
      <c r="AE882" s="351"/>
      <c r="AF882" s="351"/>
      <c r="AG882" s="351"/>
      <c r="AH882" s="352" t="s">
        <v>719</v>
      </c>
      <c r="AI882" s="353"/>
      <c r="AJ882" s="353"/>
      <c r="AK882" s="353"/>
      <c r="AL882" s="354">
        <v>100</v>
      </c>
      <c r="AM882" s="355"/>
      <c r="AN882" s="355"/>
      <c r="AO882" s="356"/>
      <c r="AP882" s="357" t="s">
        <v>716</v>
      </c>
      <c r="AQ882" s="357"/>
      <c r="AR882" s="357"/>
      <c r="AS882" s="357"/>
      <c r="AT882" s="357"/>
      <c r="AU882" s="357"/>
      <c r="AV882" s="357"/>
      <c r="AW882" s="357"/>
      <c r="AX882" s="357"/>
      <c r="AY882">
        <f>COUNTA($C$882)</f>
        <v>1</v>
      </c>
    </row>
    <row r="883" spans="1:51" ht="30" customHeight="1" x14ac:dyDescent="0.15">
      <c r="A883" s="373">
        <v>6</v>
      </c>
      <c r="B883" s="373">
        <v>1</v>
      </c>
      <c r="C883" s="358" t="s">
        <v>790</v>
      </c>
      <c r="D883" s="343"/>
      <c r="E883" s="343"/>
      <c r="F883" s="343"/>
      <c r="G883" s="343"/>
      <c r="H883" s="343"/>
      <c r="I883" s="343"/>
      <c r="J883" s="344">
        <v>7013301009883</v>
      </c>
      <c r="K883" s="345"/>
      <c r="L883" s="345"/>
      <c r="M883" s="345"/>
      <c r="N883" s="345"/>
      <c r="O883" s="345"/>
      <c r="P883" s="359" t="s">
        <v>799</v>
      </c>
      <c r="Q883" s="346"/>
      <c r="R883" s="346"/>
      <c r="S883" s="346"/>
      <c r="T883" s="346"/>
      <c r="U883" s="346"/>
      <c r="V883" s="346"/>
      <c r="W883" s="346"/>
      <c r="X883" s="346"/>
      <c r="Y883" s="347">
        <v>0.7</v>
      </c>
      <c r="Z883" s="348"/>
      <c r="AA883" s="348"/>
      <c r="AB883" s="349"/>
      <c r="AC883" s="350" t="s">
        <v>376</v>
      </c>
      <c r="AD883" s="351"/>
      <c r="AE883" s="351"/>
      <c r="AF883" s="351"/>
      <c r="AG883" s="351"/>
      <c r="AH883" s="352" t="s">
        <v>719</v>
      </c>
      <c r="AI883" s="353"/>
      <c r="AJ883" s="353"/>
      <c r="AK883" s="353"/>
      <c r="AL883" s="354">
        <v>100</v>
      </c>
      <c r="AM883" s="355"/>
      <c r="AN883" s="355"/>
      <c r="AO883" s="356"/>
      <c r="AP883" s="357" t="s">
        <v>716</v>
      </c>
      <c r="AQ883" s="357"/>
      <c r="AR883" s="357"/>
      <c r="AS883" s="357"/>
      <c r="AT883" s="357"/>
      <c r="AU883" s="357"/>
      <c r="AV883" s="357"/>
      <c r="AW883" s="357"/>
      <c r="AX883" s="357"/>
      <c r="AY883">
        <f>COUNTA($C$883)</f>
        <v>1</v>
      </c>
    </row>
    <row r="884" spans="1:51" ht="30" customHeight="1" x14ac:dyDescent="0.15">
      <c r="A884" s="373">
        <v>7</v>
      </c>
      <c r="B884" s="373">
        <v>1</v>
      </c>
      <c r="C884" s="358" t="s">
        <v>791</v>
      </c>
      <c r="D884" s="343"/>
      <c r="E884" s="343"/>
      <c r="F884" s="343"/>
      <c r="G884" s="343"/>
      <c r="H884" s="343"/>
      <c r="I884" s="343"/>
      <c r="J884" s="344">
        <v>7010402011257</v>
      </c>
      <c r="K884" s="345"/>
      <c r="L884" s="345"/>
      <c r="M884" s="345"/>
      <c r="N884" s="345"/>
      <c r="O884" s="345"/>
      <c r="P884" s="359" t="s">
        <v>800</v>
      </c>
      <c r="Q884" s="346"/>
      <c r="R884" s="346"/>
      <c r="S884" s="346"/>
      <c r="T884" s="346"/>
      <c r="U884" s="346"/>
      <c r="V884" s="346"/>
      <c r="W884" s="346"/>
      <c r="X884" s="346"/>
      <c r="Y884" s="347">
        <v>0.6</v>
      </c>
      <c r="Z884" s="348"/>
      <c r="AA884" s="348"/>
      <c r="AB884" s="349"/>
      <c r="AC884" s="350" t="s">
        <v>376</v>
      </c>
      <c r="AD884" s="351"/>
      <c r="AE884" s="351"/>
      <c r="AF884" s="351"/>
      <c r="AG884" s="351"/>
      <c r="AH884" s="352" t="s">
        <v>719</v>
      </c>
      <c r="AI884" s="353"/>
      <c r="AJ884" s="353"/>
      <c r="AK884" s="353"/>
      <c r="AL884" s="354">
        <v>100</v>
      </c>
      <c r="AM884" s="355"/>
      <c r="AN884" s="355"/>
      <c r="AO884" s="356"/>
      <c r="AP884" s="357" t="s">
        <v>716</v>
      </c>
      <c r="AQ884" s="357"/>
      <c r="AR884" s="357"/>
      <c r="AS884" s="357"/>
      <c r="AT884" s="357"/>
      <c r="AU884" s="357"/>
      <c r="AV884" s="357"/>
      <c r="AW884" s="357"/>
      <c r="AX884" s="357"/>
      <c r="AY884">
        <f>COUNTA($C$884)</f>
        <v>1</v>
      </c>
    </row>
    <row r="885" spans="1:51" ht="30" customHeight="1" x14ac:dyDescent="0.15">
      <c r="A885" s="373">
        <v>8</v>
      </c>
      <c r="B885" s="373">
        <v>1</v>
      </c>
      <c r="C885" s="358" t="s">
        <v>792</v>
      </c>
      <c r="D885" s="343"/>
      <c r="E885" s="343"/>
      <c r="F885" s="343"/>
      <c r="G885" s="343"/>
      <c r="H885" s="343"/>
      <c r="I885" s="343"/>
      <c r="J885" s="344">
        <v>1010001110829</v>
      </c>
      <c r="K885" s="345"/>
      <c r="L885" s="345"/>
      <c r="M885" s="345"/>
      <c r="N885" s="345"/>
      <c r="O885" s="345"/>
      <c r="P885" s="359" t="s">
        <v>801</v>
      </c>
      <c r="Q885" s="346"/>
      <c r="R885" s="346"/>
      <c r="S885" s="346"/>
      <c r="T885" s="346"/>
      <c r="U885" s="346"/>
      <c r="V885" s="346"/>
      <c r="W885" s="346"/>
      <c r="X885" s="346"/>
      <c r="Y885" s="347">
        <v>0.5</v>
      </c>
      <c r="Z885" s="348"/>
      <c r="AA885" s="348"/>
      <c r="AB885" s="349"/>
      <c r="AC885" s="350" t="s">
        <v>377</v>
      </c>
      <c r="AD885" s="351"/>
      <c r="AE885" s="351"/>
      <c r="AF885" s="351"/>
      <c r="AG885" s="351"/>
      <c r="AH885" s="352" t="s">
        <v>719</v>
      </c>
      <c r="AI885" s="353"/>
      <c r="AJ885" s="353"/>
      <c r="AK885" s="353"/>
      <c r="AL885" s="354">
        <v>100</v>
      </c>
      <c r="AM885" s="355"/>
      <c r="AN885" s="355"/>
      <c r="AO885" s="356"/>
      <c r="AP885" s="357" t="s">
        <v>716</v>
      </c>
      <c r="AQ885" s="357"/>
      <c r="AR885" s="357"/>
      <c r="AS885" s="357"/>
      <c r="AT885" s="357"/>
      <c r="AU885" s="357"/>
      <c r="AV885" s="357"/>
      <c r="AW885" s="357"/>
      <c r="AX885" s="357"/>
      <c r="AY885">
        <f>COUNTA($C$885)</f>
        <v>1</v>
      </c>
    </row>
    <row r="886" spans="1:51" ht="30" customHeight="1" x14ac:dyDescent="0.15">
      <c r="A886" s="373">
        <v>9</v>
      </c>
      <c r="B886" s="373">
        <v>1</v>
      </c>
      <c r="C886" s="358" t="s">
        <v>793</v>
      </c>
      <c r="D886" s="343"/>
      <c r="E886" s="343"/>
      <c r="F886" s="343"/>
      <c r="G886" s="343"/>
      <c r="H886" s="343"/>
      <c r="I886" s="343"/>
      <c r="J886" s="344">
        <v>6010601033499</v>
      </c>
      <c r="K886" s="345"/>
      <c r="L886" s="345"/>
      <c r="M886" s="345"/>
      <c r="N886" s="345"/>
      <c r="O886" s="345"/>
      <c r="P886" s="359" t="s">
        <v>802</v>
      </c>
      <c r="Q886" s="346"/>
      <c r="R886" s="346"/>
      <c r="S886" s="346"/>
      <c r="T886" s="346"/>
      <c r="U886" s="346"/>
      <c r="V886" s="346"/>
      <c r="W886" s="346"/>
      <c r="X886" s="346"/>
      <c r="Y886" s="347">
        <v>0.4</v>
      </c>
      <c r="Z886" s="348"/>
      <c r="AA886" s="348"/>
      <c r="AB886" s="349"/>
      <c r="AC886" s="350" t="s">
        <v>376</v>
      </c>
      <c r="AD886" s="351"/>
      <c r="AE886" s="351"/>
      <c r="AF886" s="351"/>
      <c r="AG886" s="351"/>
      <c r="AH886" s="352" t="s">
        <v>719</v>
      </c>
      <c r="AI886" s="353"/>
      <c r="AJ886" s="353"/>
      <c r="AK886" s="353"/>
      <c r="AL886" s="354">
        <v>100</v>
      </c>
      <c r="AM886" s="355"/>
      <c r="AN886" s="355"/>
      <c r="AO886" s="356"/>
      <c r="AP886" s="357" t="s">
        <v>716</v>
      </c>
      <c r="AQ886" s="357"/>
      <c r="AR886" s="357"/>
      <c r="AS886" s="357"/>
      <c r="AT886" s="357"/>
      <c r="AU886" s="357"/>
      <c r="AV886" s="357"/>
      <c r="AW886" s="357"/>
      <c r="AX886" s="357"/>
      <c r="AY886">
        <f>COUNTA($C$886)</f>
        <v>1</v>
      </c>
    </row>
    <row r="887" spans="1:51" ht="30" customHeight="1" x14ac:dyDescent="0.15">
      <c r="A887" s="373">
        <v>10</v>
      </c>
      <c r="B887" s="373">
        <v>1</v>
      </c>
      <c r="C887" s="358" t="s">
        <v>794</v>
      </c>
      <c r="D887" s="343"/>
      <c r="E887" s="343"/>
      <c r="F887" s="343"/>
      <c r="G887" s="343"/>
      <c r="H887" s="343"/>
      <c r="I887" s="343"/>
      <c r="J887" s="344">
        <v>1010001030093</v>
      </c>
      <c r="K887" s="345"/>
      <c r="L887" s="345"/>
      <c r="M887" s="345"/>
      <c r="N887" s="345"/>
      <c r="O887" s="345"/>
      <c r="P887" s="359" t="s">
        <v>803</v>
      </c>
      <c r="Q887" s="346"/>
      <c r="R887" s="346"/>
      <c r="S887" s="346"/>
      <c r="T887" s="346"/>
      <c r="U887" s="346"/>
      <c r="V887" s="346"/>
      <c r="W887" s="346"/>
      <c r="X887" s="346"/>
      <c r="Y887" s="347">
        <v>0.4</v>
      </c>
      <c r="Z887" s="348"/>
      <c r="AA887" s="348"/>
      <c r="AB887" s="349"/>
      <c r="AC887" s="350" t="s">
        <v>376</v>
      </c>
      <c r="AD887" s="351"/>
      <c r="AE887" s="351"/>
      <c r="AF887" s="351"/>
      <c r="AG887" s="351"/>
      <c r="AH887" s="352" t="s">
        <v>719</v>
      </c>
      <c r="AI887" s="353"/>
      <c r="AJ887" s="353"/>
      <c r="AK887" s="353"/>
      <c r="AL887" s="354">
        <v>100</v>
      </c>
      <c r="AM887" s="355"/>
      <c r="AN887" s="355"/>
      <c r="AO887" s="356"/>
      <c r="AP887" s="357" t="s">
        <v>716</v>
      </c>
      <c r="AQ887" s="357"/>
      <c r="AR887" s="357"/>
      <c r="AS887" s="357"/>
      <c r="AT887" s="357"/>
      <c r="AU887" s="357"/>
      <c r="AV887" s="357"/>
      <c r="AW887" s="357"/>
      <c r="AX887" s="357"/>
      <c r="AY887">
        <f>COUNTA($C$887)</f>
        <v>1</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6.5" customHeight="1" x14ac:dyDescent="0.15">
      <c r="A911" s="373">
        <v>1</v>
      </c>
      <c r="B911" s="373">
        <v>1</v>
      </c>
      <c r="C911" s="343" t="s">
        <v>774</v>
      </c>
      <c r="D911" s="343"/>
      <c r="E911" s="343"/>
      <c r="F911" s="343"/>
      <c r="G911" s="343"/>
      <c r="H911" s="343"/>
      <c r="I911" s="343"/>
      <c r="J911" s="344" t="s">
        <v>719</v>
      </c>
      <c r="K911" s="345"/>
      <c r="L911" s="345"/>
      <c r="M911" s="345"/>
      <c r="N911" s="345"/>
      <c r="O911" s="345"/>
      <c r="P911" s="359" t="s">
        <v>808</v>
      </c>
      <c r="Q911" s="346"/>
      <c r="R911" s="346"/>
      <c r="S911" s="346"/>
      <c r="T911" s="346"/>
      <c r="U911" s="346"/>
      <c r="V911" s="346"/>
      <c r="W911" s="346"/>
      <c r="X911" s="346"/>
      <c r="Y911" s="347">
        <v>0.1</v>
      </c>
      <c r="Z911" s="348"/>
      <c r="AA911" s="348"/>
      <c r="AB911" s="349"/>
      <c r="AC911" s="350" t="s">
        <v>80</v>
      </c>
      <c r="AD911" s="351"/>
      <c r="AE911" s="351"/>
      <c r="AF911" s="351"/>
      <c r="AG911" s="351"/>
      <c r="AH911" s="366" t="s">
        <v>719</v>
      </c>
      <c r="AI911" s="367"/>
      <c r="AJ911" s="367"/>
      <c r="AK911" s="367"/>
      <c r="AL911" s="354" t="s">
        <v>719</v>
      </c>
      <c r="AM911" s="355"/>
      <c r="AN911" s="355"/>
      <c r="AO911" s="356"/>
      <c r="AP911" s="357" t="s">
        <v>716</v>
      </c>
      <c r="AQ911" s="357"/>
      <c r="AR911" s="357"/>
      <c r="AS911" s="357"/>
      <c r="AT911" s="357"/>
      <c r="AU911" s="357"/>
      <c r="AV911" s="357"/>
      <c r="AW911" s="357"/>
      <c r="AX911" s="357"/>
      <c r="AY911">
        <f t="shared" si="119"/>
        <v>1</v>
      </c>
    </row>
    <row r="912" spans="1:51" ht="46.5" customHeight="1" x14ac:dyDescent="0.15">
      <c r="A912" s="373">
        <v>2</v>
      </c>
      <c r="B912" s="373">
        <v>1</v>
      </c>
      <c r="C912" s="358" t="s">
        <v>775</v>
      </c>
      <c r="D912" s="343"/>
      <c r="E912" s="343"/>
      <c r="F912" s="343"/>
      <c r="G912" s="343"/>
      <c r="H912" s="343"/>
      <c r="I912" s="343"/>
      <c r="J912" s="344" t="s">
        <v>719</v>
      </c>
      <c r="K912" s="345"/>
      <c r="L912" s="345"/>
      <c r="M912" s="345"/>
      <c r="N912" s="345"/>
      <c r="O912" s="345"/>
      <c r="P912" s="359" t="s">
        <v>808</v>
      </c>
      <c r="Q912" s="346"/>
      <c r="R912" s="346"/>
      <c r="S912" s="346"/>
      <c r="T912" s="346"/>
      <c r="U912" s="346"/>
      <c r="V912" s="346"/>
      <c r="W912" s="346"/>
      <c r="X912" s="346"/>
      <c r="Y912" s="347">
        <v>0.1</v>
      </c>
      <c r="Z912" s="348"/>
      <c r="AA912" s="348"/>
      <c r="AB912" s="349"/>
      <c r="AC912" s="350" t="s">
        <v>80</v>
      </c>
      <c r="AD912" s="351"/>
      <c r="AE912" s="351"/>
      <c r="AF912" s="351"/>
      <c r="AG912" s="351"/>
      <c r="AH912" s="366" t="s">
        <v>719</v>
      </c>
      <c r="AI912" s="367"/>
      <c r="AJ912" s="367"/>
      <c r="AK912" s="367"/>
      <c r="AL912" s="354" t="s">
        <v>719</v>
      </c>
      <c r="AM912" s="355"/>
      <c r="AN912" s="355"/>
      <c r="AO912" s="356"/>
      <c r="AP912" s="357" t="s">
        <v>716</v>
      </c>
      <c r="AQ912" s="357"/>
      <c r="AR912" s="357"/>
      <c r="AS912" s="357"/>
      <c r="AT912" s="357"/>
      <c r="AU912" s="357"/>
      <c r="AV912" s="357"/>
      <c r="AW912" s="357"/>
      <c r="AX912" s="357"/>
      <c r="AY912">
        <f>COUNTA($C$912)</f>
        <v>1</v>
      </c>
    </row>
    <row r="913" spans="1:51" ht="46.5" customHeight="1" x14ac:dyDescent="0.15">
      <c r="A913" s="373">
        <v>3</v>
      </c>
      <c r="B913" s="373">
        <v>1</v>
      </c>
      <c r="C913" s="368" t="s">
        <v>804</v>
      </c>
      <c r="D913" s="369"/>
      <c r="E913" s="369"/>
      <c r="F913" s="369"/>
      <c r="G913" s="369"/>
      <c r="H913" s="369"/>
      <c r="I913" s="370"/>
      <c r="J913" s="344">
        <v>7000012050002</v>
      </c>
      <c r="K913" s="345"/>
      <c r="L913" s="345"/>
      <c r="M913" s="345"/>
      <c r="N913" s="345"/>
      <c r="O913" s="345"/>
      <c r="P913" s="359" t="s">
        <v>809</v>
      </c>
      <c r="Q913" s="346"/>
      <c r="R913" s="346"/>
      <c r="S913" s="346"/>
      <c r="T913" s="346"/>
      <c r="U913" s="346"/>
      <c r="V913" s="346"/>
      <c r="W913" s="346"/>
      <c r="X913" s="346"/>
      <c r="Y913" s="347">
        <v>0.1</v>
      </c>
      <c r="Z913" s="348"/>
      <c r="AA913" s="348"/>
      <c r="AB913" s="349"/>
      <c r="AC913" s="350" t="s">
        <v>80</v>
      </c>
      <c r="AD913" s="351"/>
      <c r="AE913" s="351"/>
      <c r="AF913" s="351"/>
      <c r="AG913" s="351"/>
      <c r="AH913" s="352" t="s">
        <v>719</v>
      </c>
      <c r="AI913" s="353"/>
      <c r="AJ913" s="353"/>
      <c r="AK913" s="353"/>
      <c r="AL913" s="354" t="s">
        <v>719</v>
      </c>
      <c r="AM913" s="355"/>
      <c r="AN913" s="355"/>
      <c r="AO913" s="356"/>
      <c r="AP913" s="357" t="s">
        <v>716</v>
      </c>
      <c r="AQ913" s="357"/>
      <c r="AR913" s="357"/>
      <c r="AS913" s="357"/>
      <c r="AT913" s="357"/>
      <c r="AU913" s="357"/>
      <c r="AV913" s="357"/>
      <c r="AW913" s="357"/>
      <c r="AX913" s="357"/>
      <c r="AY913">
        <f>COUNTA($C$913)</f>
        <v>1</v>
      </c>
    </row>
    <row r="914" spans="1:51" ht="46.5" customHeight="1" x14ac:dyDescent="0.15">
      <c r="A914" s="373">
        <v>4</v>
      </c>
      <c r="B914" s="373">
        <v>1</v>
      </c>
      <c r="C914" s="368" t="s">
        <v>776</v>
      </c>
      <c r="D914" s="369"/>
      <c r="E914" s="369"/>
      <c r="F914" s="369"/>
      <c r="G914" s="369"/>
      <c r="H914" s="369"/>
      <c r="I914" s="370"/>
      <c r="J914" s="344" t="s">
        <v>719</v>
      </c>
      <c r="K914" s="345"/>
      <c r="L914" s="345"/>
      <c r="M914" s="345"/>
      <c r="N914" s="345"/>
      <c r="O914" s="345"/>
      <c r="P914" s="359" t="s">
        <v>808</v>
      </c>
      <c r="Q914" s="346"/>
      <c r="R914" s="346"/>
      <c r="S914" s="346"/>
      <c r="T914" s="346"/>
      <c r="U914" s="346"/>
      <c r="V914" s="346"/>
      <c r="W914" s="346"/>
      <c r="X914" s="346"/>
      <c r="Y914" s="347">
        <v>0</v>
      </c>
      <c r="Z914" s="348"/>
      <c r="AA914" s="348"/>
      <c r="AB914" s="349"/>
      <c r="AC914" s="350" t="s">
        <v>80</v>
      </c>
      <c r="AD914" s="351"/>
      <c r="AE914" s="351"/>
      <c r="AF914" s="351"/>
      <c r="AG914" s="351"/>
      <c r="AH914" s="352" t="s">
        <v>719</v>
      </c>
      <c r="AI914" s="353"/>
      <c r="AJ914" s="353"/>
      <c r="AK914" s="353"/>
      <c r="AL914" s="354" t="s">
        <v>719</v>
      </c>
      <c r="AM914" s="355"/>
      <c r="AN914" s="355"/>
      <c r="AO914" s="356"/>
      <c r="AP914" s="357" t="s">
        <v>716</v>
      </c>
      <c r="AQ914" s="357"/>
      <c r="AR914" s="357"/>
      <c r="AS914" s="357"/>
      <c r="AT914" s="357"/>
      <c r="AU914" s="357"/>
      <c r="AV914" s="357"/>
      <c r="AW914" s="357"/>
      <c r="AX914" s="357"/>
      <c r="AY914">
        <f>COUNTA($C$914)</f>
        <v>1</v>
      </c>
    </row>
    <row r="915" spans="1:51" ht="46.5" customHeight="1" x14ac:dyDescent="0.15">
      <c r="A915" s="373">
        <v>5</v>
      </c>
      <c r="B915" s="373">
        <v>1</v>
      </c>
      <c r="C915" s="368" t="s">
        <v>777</v>
      </c>
      <c r="D915" s="369"/>
      <c r="E915" s="369"/>
      <c r="F915" s="369"/>
      <c r="G915" s="369"/>
      <c r="H915" s="369"/>
      <c r="I915" s="370"/>
      <c r="J915" s="344" t="s">
        <v>719</v>
      </c>
      <c r="K915" s="345"/>
      <c r="L915" s="345"/>
      <c r="M915" s="345"/>
      <c r="N915" s="345"/>
      <c r="O915" s="345"/>
      <c r="P915" s="359" t="s">
        <v>808</v>
      </c>
      <c r="Q915" s="346"/>
      <c r="R915" s="346"/>
      <c r="S915" s="346"/>
      <c r="T915" s="346"/>
      <c r="U915" s="346"/>
      <c r="V915" s="346"/>
      <c r="W915" s="346"/>
      <c r="X915" s="346"/>
      <c r="Y915" s="347">
        <v>0</v>
      </c>
      <c r="Z915" s="348"/>
      <c r="AA915" s="348"/>
      <c r="AB915" s="349"/>
      <c r="AC915" s="350" t="s">
        <v>80</v>
      </c>
      <c r="AD915" s="351"/>
      <c r="AE915" s="351"/>
      <c r="AF915" s="351"/>
      <c r="AG915" s="351"/>
      <c r="AH915" s="352" t="s">
        <v>719</v>
      </c>
      <c r="AI915" s="353"/>
      <c r="AJ915" s="353"/>
      <c r="AK915" s="353"/>
      <c r="AL915" s="354" t="s">
        <v>719</v>
      </c>
      <c r="AM915" s="355"/>
      <c r="AN915" s="355"/>
      <c r="AO915" s="356"/>
      <c r="AP915" s="357" t="s">
        <v>716</v>
      </c>
      <c r="AQ915" s="357"/>
      <c r="AR915" s="357"/>
      <c r="AS915" s="357"/>
      <c r="AT915" s="357"/>
      <c r="AU915" s="357"/>
      <c r="AV915" s="357"/>
      <c r="AW915" s="357"/>
      <c r="AX915" s="357"/>
      <c r="AY915">
        <f>COUNTA($C$915)</f>
        <v>1</v>
      </c>
    </row>
    <row r="916" spans="1:51" ht="46.5" customHeight="1" x14ac:dyDescent="0.15">
      <c r="A916" s="373">
        <v>6</v>
      </c>
      <c r="B916" s="373">
        <v>1</v>
      </c>
      <c r="C916" s="358" t="s">
        <v>805</v>
      </c>
      <c r="D916" s="343"/>
      <c r="E916" s="343"/>
      <c r="F916" s="343"/>
      <c r="G916" s="343"/>
      <c r="H916" s="343"/>
      <c r="I916" s="343"/>
      <c r="J916" s="344">
        <v>4120001126778</v>
      </c>
      <c r="K916" s="345"/>
      <c r="L916" s="345"/>
      <c r="M916" s="345"/>
      <c r="N916" s="345"/>
      <c r="O916" s="345"/>
      <c r="P916" s="359" t="s">
        <v>810</v>
      </c>
      <c r="Q916" s="346"/>
      <c r="R916" s="346"/>
      <c r="S916" s="346"/>
      <c r="T916" s="346"/>
      <c r="U916" s="346"/>
      <c r="V916" s="346"/>
      <c r="W916" s="346"/>
      <c r="X916" s="346"/>
      <c r="Y916" s="347">
        <v>0</v>
      </c>
      <c r="Z916" s="348"/>
      <c r="AA916" s="348"/>
      <c r="AB916" s="349"/>
      <c r="AC916" s="350" t="s">
        <v>80</v>
      </c>
      <c r="AD916" s="351"/>
      <c r="AE916" s="351"/>
      <c r="AF916" s="351"/>
      <c r="AG916" s="351"/>
      <c r="AH916" s="352" t="s">
        <v>719</v>
      </c>
      <c r="AI916" s="353"/>
      <c r="AJ916" s="353"/>
      <c r="AK916" s="353"/>
      <c r="AL916" s="354" t="s">
        <v>719</v>
      </c>
      <c r="AM916" s="355"/>
      <c r="AN916" s="355"/>
      <c r="AO916" s="356"/>
      <c r="AP916" s="357" t="s">
        <v>716</v>
      </c>
      <c r="AQ916" s="357"/>
      <c r="AR916" s="357"/>
      <c r="AS916" s="357"/>
      <c r="AT916" s="357"/>
      <c r="AU916" s="357"/>
      <c r="AV916" s="357"/>
      <c r="AW916" s="357"/>
      <c r="AX916" s="357"/>
      <c r="AY916">
        <f>COUNTA($C$916)</f>
        <v>1</v>
      </c>
    </row>
    <row r="917" spans="1:51" ht="46.5" customHeight="1" x14ac:dyDescent="0.15">
      <c r="A917" s="373">
        <v>7</v>
      </c>
      <c r="B917" s="373">
        <v>1</v>
      </c>
      <c r="C917" s="358" t="s">
        <v>778</v>
      </c>
      <c r="D917" s="343"/>
      <c r="E917" s="343"/>
      <c r="F917" s="343"/>
      <c r="G917" s="343"/>
      <c r="H917" s="343"/>
      <c r="I917" s="343"/>
      <c r="J917" s="344" t="s">
        <v>719</v>
      </c>
      <c r="K917" s="345"/>
      <c r="L917" s="345"/>
      <c r="M917" s="345"/>
      <c r="N917" s="345"/>
      <c r="O917" s="345"/>
      <c r="P917" s="359" t="s">
        <v>808</v>
      </c>
      <c r="Q917" s="346"/>
      <c r="R917" s="346"/>
      <c r="S917" s="346"/>
      <c r="T917" s="346"/>
      <c r="U917" s="346"/>
      <c r="V917" s="346"/>
      <c r="W917" s="346"/>
      <c r="X917" s="346"/>
      <c r="Y917" s="347">
        <v>0</v>
      </c>
      <c r="Z917" s="348"/>
      <c r="AA917" s="348"/>
      <c r="AB917" s="349"/>
      <c r="AC917" s="350" t="s">
        <v>80</v>
      </c>
      <c r="AD917" s="351"/>
      <c r="AE917" s="351"/>
      <c r="AF917" s="351"/>
      <c r="AG917" s="351"/>
      <c r="AH917" s="352" t="s">
        <v>719</v>
      </c>
      <c r="AI917" s="353"/>
      <c r="AJ917" s="353"/>
      <c r="AK917" s="353"/>
      <c r="AL917" s="354" t="s">
        <v>719</v>
      </c>
      <c r="AM917" s="355"/>
      <c r="AN917" s="355"/>
      <c r="AO917" s="356"/>
      <c r="AP917" s="357" t="s">
        <v>716</v>
      </c>
      <c r="AQ917" s="357"/>
      <c r="AR917" s="357"/>
      <c r="AS917" s="357"/>
      <c r="AT917" s="357"/>
      <c r="AU917" s="357"/>
      <c r="AV917" s="357"/>
      <c r="AW917" s="357"/>
      <c r="AX917" s="357"/>
      <c r="AY917">
        <f>COUNTA($C$917)</f>
        <v>1</v>
      </c>
    </row>
    <row r="918" spans="1:51" ht="46.5" customHeight="1" x14ac:dyDescent="0.15">
      <c r="A918" s="373">
        <v>8</v>
      </c>
      <c r="B918" s="373">
        <v>1</v>
      </c>
      <c r="C918" s="358" t="s">
        <v>779</v>
      </c>
      <c r="D918" s="343"/>
      <c r="E918" s="343"/>
      <c r="F918" s="343"/>
      <c r="G918" s="343"/>
      <c r="H918" s="343"/>
      <c r="I918" s="343"/>
      <c r="J918" s="344" t="s">
        <v>719</v>
      </c>
      <c r="K918" s="345"/>
      <c r="L918" s="345"/>
      <c r="M918" s="345"/>
      <c r="N918" s="345"/>
      <c r="O918" s="345"/>
      <c r="P918" s="359" t="s">
        <v>808</v>
      </c>
      <c r="Q918" s="346"/>
      <c r="R918" s="346"/>
      <c r="S918" s="346"/>
      <c r="T918" s="346"/>
      <c r="U918" s="346"/>
      <c r="V918" s="346"/>
      <c r="W918" s="346"/>
      <c r="X918" s="346"/>
      <c r="Y918" s="347">
        <v>0</v>
      </c>
      <c r="Z918" s="348"/>
      <c r="AA918" s="348"/>
      <c r="AB918" s="349"/>
      <c r="AC918" s="350" t="s">
        <v>80</v>
      </c>
      <c r="AD918" s="351"/>
      <c r="AE918" s="351"/>
      <c r="AF918" s="351"/>
      <c r="AG918" s="351"/>
      <c r="AH918" s="352" t="s">
        <v>719</v>
      </c>
      <c r="AI918" s="353"/>
      <c r="AJ918" s="353"/>
      <c r="AK918" s="353"/>
      <c r="AL918" s="354" t="s">
        <v>719</v>
      </c>
      <c r="AM918" s="355"/>
      <c r="AN918" s="355"/>
      <c r="AO918" s="356"/>
      <c r="AP918" s="357" t="s">
        <v>716</v>
      </c>
      <c r="AQ918" s="357"/>
      <c r="AR918" s="357"/>
      <c r="AS918" s="357"/>
      <c r="AT918" s="357"/>
      <c r="AU918" s="357"/>
      <c r="AV918" s="357"/>
      <c r="AW918" s="357"/>
      <c r="AX918" s="357"/>
      <c r="AY918">
        <f>COUNTA($C$918)</f>
        <v>1</v>
      </c>
    </row>
    <row r="919" spans="1:51" ht="46.5" customHeight="1" x14ac:dyDescent="0.15">
      <c r="A919" s="373">
        <v>9</v>
      </c>
      <c r="B919" s="373">
        <v>1</v>
      </c>
      <c r="C919" s="358" t="s">
        <v>806</v>
      </c>
      <c r="D919" s="343"/>
      <c r="E919" s="343"/>
      <c r="F919" s="343"/>
      <c r="G919" s="343"/>
      <c r="H919" s="343"/>
      <c r="I919" s="343"/>
      <c r="J919" s="344">
        <v>9120005012350</v>
      </c>
      <c r="K919" s="345"/>
      <c r="L919" s="345"/>
      <c r="M919" s="345"/>
      <c r="N919" s="345"/>
      <c r="O919" s="345"/>
      <c r="P919" s="359" t="s">
        <v>808</v>
      </c>
      <c r="Q919" s="346"/>
      <c r="R919" s="346"/>
      <c r="S919" s="346"/>
      <c r="T919" s="346"/>
      <c r="U919" s="346"/>
      <c r="V919" s="346"/>
      <c r="W919" s="346"/>
      <c r="X919" s="346"/>
      <c r="Y919" s="347">
        <v>0</v>
      </c>
      <c r="Z919" s="348"/>
      <c r="AA919" s="348"/>
      <c r="AB919" s="349"/>
      <c r="AC919" s="350" t="s">
        <v>80</v>
      </c>
      <c r="AD919" s="351"/>
      <c r="AE919" s="351"/>
      <c r="AF919" s="351"/>
      <c r="AG919" s="351"/>
      <c r="AH919" s="352" t="s">
        <v>719</v>
      </c>
      <c r="AI919" s="353"/>
      <c r="AJ919" s="353"/>
      <c r="AK919" s="353"/>
      <c r="AL919" s="354" t="s">
        <v>719</v>
      </c>
      <c r="AM919" s="355"/>
      <c r="AN919" s="355"/>
      <c r="AO919" s="356"/>
      <c r="AP919" s="357" t="s">
        <v>716</v>
      </c>
      <c r="AQ919" s="357"/>
      <c r="AR919" s="357"/>
      <c r="AS919" s="357"/>
      <c r="AT919" s="357"/>
      <c r="AU919" s="357"/>
      <c r="AV919" s="357"/>
      <c r="AW919" s="357"/>
      <c r="AX919" s="357"/>
      <c r="AY919">
        <f>COUNTA($C$919)</f>
        <v>1</v>
      </c>
    </row>
    <row r="920" spans="1:51" ht="46.5" customHeight="1" x14ac:dyDescent="0.15">
      <c r="A920" s="373">
        <v>10</v>
      </c>
      <c r="B920" s="373">
        <v>1</v>
      </c>
      <c r="C920" s="358" t="s">
        <v>807</v>
      </c>
      <c r="D920" s="343"/>
      <c r="E920" s="343"/>
      <c r="F920" s="343"/>
      <c r="G920" s="343"/>
      <c r="H920" s="343"/>
      <c r="I920" s="343"/>
      <c r="J920" s="344">
        <v>5000020390003</v>
      </c>
      <c r="K920" s="345"/>
      <c r="L920" s="345"/>
      <c r="M920" s="345"/>
      <c r="N920" s="345"/>
      <c r="O920" s="345"/>
      <c r="P920" s="359" t="s">
        <v>808</v>
      </c>
      <c r="Q920" s="346"/>
      <c r="R920" s="346"/>
      <c r="S920" s="346"/>
      <c r="T920" s="346"/>
      <c r="U920" s="346"/>
      <c r="V920" s="346"/>
      <c r="W920" s="346"/>
      <c r="X920" s="346"/>
      <c r="Y920" s="347">
        <v>0</v>
      </c>
      <c r="Z920" s="348"/>
      <c r="AA920" s="348"/>
      <c r="AB920" s="349"/>
      <c r="AC920" s="350" t="s">
        <v>80</v>
      </c>
      <c r="AD920" s="351"/>
      <c r="AE920" s="351"/>
      <c r="AF920" s="351"/>
      <c r="AG920" s="351"/>
      <c r="AH920" s="352" t="s">
        <v>719</v>
      </c>
      <c r="AI920" s="353"/>
      <c r="AJ920" s="353"/>
      <c r="AK920" s="353"/>
      <c r="AL920" s="354" t="s">
        <v>719</v>
      </c>
      <c r="AM920" s="355"/>
      <c r="AN920" s="355"/>
      <c r="AO920" s="356"/>
      <c r="AP920" s="357" t="s">
        <v>716</v>
      </c>
      <c r="AQ920" s="357"/>
      <c r="AR920" s="357"/>
      <c r="AS920" s="357"/>
      <c r="AT920" s="357"/>
      <c r="AU920" s="357"/>
      <c r="AV920" s="357"/>
      <c r="AW920" s="357"/>
      <c r="AX920" s="357"/>
      <c r="AY920">
        <f>COUNTA($C$920)</f>
        <v>1</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4.25" customHeight="1" x14ac:dyDescent="0.15">
      <c r="A944" s="373">
        <v>1</v>
      </c>
      <c r="B944" s="373">
        <v>1</v>
      </c>
      <c r="C944" s="358" t="s">
        <v>811</v>
      </c>
      <c r="D944" s="343"/>
      <c r="E944" s="343"/>
      <c r="F944" s="343"/>
      <c r="G944" s="343"/>
      <c r="H944" s="343"/>
      <c r="I944" s="343"/>
      <c r="J944" s="344">
        <v>9010005016841</v>
      </c>
      <c r="K944" s="345"/>
      <c r="L944" s="345"/>
      <c r="M944" s="345"/>
      <c r="N944" s="345"/>
      <c r="O944" s="345"/>
      <c r="P944" s="359" t="s">
        <v>798</v>
      </c>
      <c r="Q944" s="346"/>
      <c r="R944" s="346"/>
      <c r="S944" s="346"/>
      <c r="T944" s="346"/>
      <c r="U944" s="346"/>
      <c r="V944" s="346"/>
      <c r="W944" s="346"/>
      <c r="X944" s="346"/>
      <c r="Y944" s="347">
        <v>9.4</v>
      </c>
      <c r="Z944" s="348"/>
      <c r="AA944" s="348"/>
      <c r="AB944" s="349"/>
      <c r="AC944" s="350" t="s">
        <v>377</v>
      </c>
      <c r="AD944" s="351"/>
      <c r="AE944" s="351"/>
      <c r="AF944" s="351"/>
      <c r="AG944" s="351"/>
      <c r="AH944" s="352" t="s">
        <v>719</v>
      </c>
      <c r="AI944" s="353"/>
      <c r="AJ944" s="353"/>
      <c r="AK944" s="353"/>
      <c r="AL944" s="354">
        <v>100</v>
      </c>
      <c r="AM944" s="355"/>
      <c r="AN944" s="355"/>
      <c r="AO944" s="356"/>
      <c r="AP944" s="357" t="s">
        <v>716</v>
      </c>
      <c r="AQ944" s="357"/>
      <c r="AR944" s="357"/>
      <c r="AS944" s="357"/>
      <c r="AT944" s="357"/>
      <c r="AU944" s="357"/>
      <c r="AV944" s="357"/>
      <c r="AW944" s="357"/>
      <c r="AX944" s="357"/>
      <c r="AY944">
        <f t="shared" si="120"/>
        <v>1</v>
      </c>
    </row>
    <row r="945" spans="1:51" ht="30" customHeight="1" x14ac:dyDescent="0.15">
      <c r="A945" s="373">
        <v>2</v>
      </c>
      <c r="B945" s="373">
        <v>1</v>
      </c>
      <c r="C945" s="343" t="s">
        <v>774</v>
      </c>
      <c r="D945" s="343"/>
      <c r="E945" s="343"/>
      <c r="F945" s="343"/>
      <c r="G945" s="343"/>
      <c r="H945" s="343"/>
      <c r="I945" s="343"/>
      <c r="J945" s="344" t="s">
        <v>719</v>
      </c>
      <c r="K945" s="345"/>
      <c r="L945" s="345"/>
      <c r="M945" s="345"/>
      <c r="N945" s="345"/>
      <c r="O945" s="345"/>
      <c r="P945" s="359" t="s">
        <v>813</v>
      </c>
      <c r="Q945" s="346"/>
      <c r="R945" s="346"/>
      <c r="S945" s="346"/>
      <c r="T945" s="346"/>
      <c r="U945" s="346"/>
      <c r="V945" s="346"/>
      <c r="W945" s="346"/>
      <c r="X945" s="346"/>
      <c r="Y945" s="347">
        <v>4.7</v>
      </c>
      <c r="Z945" s="348"/>
      <c r="AA945" s="348"/>
      <c r="AB945" s="349"/>
      <c r="AC945" s="350" t="s">
        <v>80</v>
      </c>
      <c r="AD945" s="351"/>
      <c r="AE945" s="351"/>
      <c r="AF945" s="351"/>
      <c r="AG945" s="351"/>
      <c r="AH945" s="366" t="s">
        <v>719</v>
      </c>
      <c r="AI945" s="367"/>
      <c r="AJ945" s="367"/>
      <c r="AK945" s="367"/>
      <c r="AL945" s="354" t="s">
        <v>719</v>
      </c>
      <c r="AM945" s="355"/>
      <c r="AN945" s="355"/>
      <c r="AO945" s="356"/>
      <c r="AP945" s="357" t="s">
        <v>716</v>
      </c>
      <c r="AQ945" s="357"/>
      <c r="AR945" s="357"/>
      <c r="AS945" s="357"/>
      <c r="AT945" s="357"/>
      <c r="AU945" s="357"/>
      <c r="AV945" s="357"/>
      <c r="AW945" s="357"/>
      <c r="AX945" s="357"/>
      <c r="AY945">
        <f>COUNTA($C$945)</f>
        <v>1</v>
      </c>
    </row>
    <row r="946" spans="1:51" ht="30" customHeight="1" x14ac:dyDescent="0.15">
      <c r="A946" s="373">
        <v>3</v>
      </c>
      <c r="B946" s="373">
        <v>1</v>
      </c>
      <c r="C946" s="358" t="s">
        <v>775</v>
      </c>
      <c r="D946" s="343"/>
      <c r="E946" s="343"/>
      <c r="F946" s="343"/>
      <c r="G946" s="343"/>
      <c r="H946" s="343"/>
      <c r="I946" s="343"/>
      <c r="J946" s="344" t="s">
        <v>719</v>
      </c>
      <c r="K946" s="345"/>
      <c r="L946" s="345"/>
      <c r="M946" s="345"/>
      <c r="N946" s="345"/>
      <c r="O946" s="345"/>
      <c r="P946" s="359" t="s">
        <v>813</v>
      </c>
      <c r="Q946" s="346"/>
      <c r="R946" s="346"/>
      <c r="S946" s="346"/>
      <c r="T946" s="346"/>
      <c r="U946" s="346"/>
      <c r="V946" s="346"/>
      <c r="W946" s="346"/>
      <c r="X946" s="346"/>
      <c r="Y946" s="347">
        <v>4.5999999999999996</v>
      </c>
      <c r="Z946" s="348"/>
      <c r="AA946" s="348"/>
      <c r="AB946" s="349"/>
      <c r="AC946" s="350" t="s">
        <v>80</v>
      </c>
      <c r="AD946" s="351"/>
      <c r="AE946" s="351"/>
      <c r="AF946" s="351"/>
      <c r="AG946" s="351"/>
      <c r="AH946" s="352" t="s">
        <v>719</v>
      </c>
      <c r="AI946" s="353"/>
      <c r="AJ946" s="353"/>
      <c r="AK946" s="353"/>
      <c r="AL946" s="354" t="s">
        <v>719</v>
      </c>
      <c r="AM946" s="355"/>
      <c r="AN946" s="355"/>
      <c r="AO946" s="356"/>
      <c r="AP946" s="357" t="s">
        <v>716</v>
      </c>
      <c r="AQ946" s="357"/>
      <c r="AR946" s="357"/>
      <c r="AS946" s="357"/>
      <c r="AT946" s="357"/>
      <c r="AU946" s="357"/>
      <c r="AV946" s="357"/>
      <c r="AW946" s="357"/>
      <c r="AX946" s="357"/>
      <c r="AY946">
        <f>COUNTA($C$946)</f>
        <v>1</v>
      </c>
    </row>
    <row r="947" spans="1:51" ht="30" customHeight="1" x14ac:dyDescent="0.15">
      <c r="A947" s="373">
        <v>4</v>
      </c>
      <c r="B947" s="373">
        <v>1</v>
      </c>
      <c r="C947" s="358" t="s">
        <v>776</v>
      </c>
      <c r="D947" s="343"/>
      <c r="E947" s="343"/>
      <c r="F947" s="343"/>
      <c r="G947" s="343"/>
      <c r="H947" s="343"/>
      <c r="I947" s="343"/>
      <c r="J947" s="344" t="s">
        <v>719</v>
      </c>
      <c r="K947" s="345"/>
      <c r="L947" s="345"/>
      <c r="M947" s="345"/>
      <c r="N947" s="345"/>
      <c r="O947" s="345"/>
      <c r="P947" s="359" t="s">
        <v>813</v>
      </c>
      <c r="Q947" s="346"/>
      <c r="R947" s="346"/>
      <c r="S947" s="346"/>
      <c r="T947" s="346"/>
      <c r="U947" s="346"/>
      <c r="V947" s="346"/>
      <c r="W947" s="346"/>
      <c r="X947" s="346"/>
      <c r="Y947" s="347">
        <v>4.5</v>
      </c>
      <c r="Z947" s="348"/>
      <c r="AA947" s="348"/>
      <c r="AB947" s="349"/>
      <c r="AC947" s="350" t="s">
        <v>80</v>
      </c>
      <c r="AD947" s="351"/>
      <c r="AE947" s="351"/>
      <c r="AF947" s="351"/>
      <c r="AG947" s="351"/>
      <c r="AH947" s="352" t="s">
        <v>719</v>
      </c>
      <c r="AI947" s="353"/>
      <c r="AJ947" s="353"/>
      <c r="AK947" s="353"/>
      <c r="AL947" s="354" t="s">
        <v>719</v>
      </c>
      <c r="AM947" s="355"/>
      <c r="AN947" s="355"/>
      <c r="AO947" s="356"/>
      <c r="AP947" s="357" t="s">
        <v>716</v>
      </c>
      <c r="AQ947" s="357"/>
      <c r="AR947" s="357"/>
      <c r="AS947" s="357"/>
      <c r="AT947" s="357"/>
      <c r="AU947" s="357"/>
      <c r="AV947" s="357"/>
      <c r="AW947" s="357"/>
      <c r="AX947" s="357"/>
      <c r="AY947">
        <f>COUNTA($C$947)</f>
        <v>1</v>
      </c>
    </row>
    <row r="948" spans="1:51" ht="30" customHeight="1" x14ac:dyDescent="0.15">
      <c r="A948" s="373">
        <v>5</v>
      </c>
      <c r="B948" s="373">
        <v>1</v>
      </c>
      <c r="C948" s="358" t="s">
        <v>777</v>
      </c>
      <c r="D948" s="343"/>
      <c r="E948" s="343"/>
      <c r="F948" s="343"/>
      <c r="G948" s="343"/>
      <c r="H948" s="343"/>
      <c r="I948" s="343"/>
      <c r="J948" s="344" t="s">
        <v>719</v>
      </c>
      <c r="K948" s="345"/>
      <c r="L948" s="345"/>
      <c r="M948" s="345"/>
      <c r="N948" s="345"/>
      <c r="O948" s="345"/>
      <c r="P948" s="359" t="s">
        <v>813</v>
      </c>
      <c r="Q948" s="346"/>
      <c r="R948" s="346"/>
      <c r="S948" s="346"/>
      <c r="T948" s="346"/>
      <c r="U948" s="346"/>
      <c r="V948" s="346"/>
      <c r="W948" s="346"/>
      <c r="X948" s="346"/>
      <c r="Y948" s="347">
        <v>4.5</v>
      </c>
      <c r="Z948" s="348"/>
      <c r="AA948" s="348"/>
      <c r="AB948" s="349"/>
      <c r="AC948" s="350" t="s">
        <v>80</v>
      </c>
      <c r="AD948" s="351"/>
      <c r="AE948" s="351"/>
      <c r="AF948" s="351"/>
      <c r="AG948" s="351"/>
      <c r="AH948" s="352" t="s">
        <v>719</v>
      </c>
      <c r="AI948" s="353"/>
      <c r="AJ948" s="353"/>
      <c r="AK948" s="353"/>
      <c r="AL948" s="354" t="s">
        <v>719</v>
      </c>
      <c r="AM948" s="355"/>
      <c r="AN948" s="355"/>
      <c r="AO948" s="356"/>
      <c r="AP948" s="357" t="s">
        <v>716</v>
      </c>
      <c r="AQ948" s="357"/>
      <c r="AR948" s="357"/>
      <c r="AS948" s="357"/>
      <c r="AT948" s="357"/>
      <c r="AU948" s="357"/>
      <c r="AV948" s="357"/>
      <c r="AW948" s="357"/>
      <c r="AX948" s="357"/>
      <c r="AY948">
        <f>COUNTA($C$948)</f>
        <v>1</v>
      </c>
    </row>
    <row r="949" spans="1:51" ht="30" customHeight="1" x14ac:dyDescent="0.15">
      <c r="A949" s="373">
        <v>6</v>
      </c>
      <c r="B949" s="373">
        <v>1</v>
      </c>
      <c r="C949" s="358" t="s">
        <v>778</v>
      </c>
      <c r="D949" s="343"/>
      <c r="E949" s="343"/>
      <c r="F949" s="343"/>
      <c r="G949" s="343"/>
      <c r="H949" s="343"/>
      <c r="I949" s="343"/>
      <c r="J949" s="344" t="s">
        <v>719</v>
      </c>
      <c r="K949" s="345"/>
      <c r="L949" s="345"/>
      <c r="M949" s="345"/>
      <c r="N949" s="345"/>
      <c r="O949" s="345"/>
      <c r="P949" s="359" t="s">
        <v>813</v>
      </c>
      <c r="Q949" s="346"/>
      <c r="R949" s="346"/>
      <c r="S949" s="346"/>
      <c r="T949" s="346"/>
      <c r="U949" s="346"/>
      <c r="V949" s="346"/>
      <c r="W949" s="346"/>
      <c r="X949" s="346"/>
      <c r="Y949" s="347">
        <v>4.4000000000000004</v>
      </c>
      <c r="Z949" s="348"/>
      <c r="AA949" s="348"/>
      <c r="AB949" s="349"/>
      <c r="AC949" s="350" t="s">
        <v>80</v>
      </c>
      <c r="AD949" s="351"/>
      <c r="AE949" s="351"/>
      <c r="AF949" s="351"/>
      <c r="AG949" s="351"/>
      <c r="AH949" s="352" t="s">
        <v>719</v>
      </c>
      <c r="AI949" s="353"/>
      <c r="AJ949" s="353"/>
      <c r="AK949" s="353"/>
      <c r="AL949" s="354" t="s">
        <v>719</v>
      </c>
      <c r="AM949" s="355"/>
      <c r="AN949" s="355"/>
      <c r="AO949" s="356"/>
      <c r="AP949" s="357" t="s">
        <v>716</v>
      </c>
      <c r="AQ949" s="357"/>
      <c r="AR949" s="357"/>
      <c r="AS949" s="357"/>
      <c r="AT949" s="357"/>
      <c r="AU949" s="357"/>
      <c r="AV949" s="357"/>
      <c r="AW949" s="357"/>
      <c r="AX949" s="357"/>
      <c r="AY949">
        <f>COUNTA($C$949)</f>
        <v>1</v>
      </c>
    </row>
    <row r="950" spans="1:51" ht="30" customHeight="1" x14ac:dyDescent="0.15">
      <c r="A950" s="373">
        <v>7</v>
      </c>
      <c r="B950" s="373">
        <v>1</v>
      </c>
      <c r="C950" s="358" t="s">
        <v>779</v>
      </c>
      <c r="D950" s="343"/>
      <c r="E950" s="343"/>
      <c r="F950" s="343"/>
      <c r="G950" s="343"/>
      <c r="H950" s="343"/>
      <c r="I950" s="343"/>
      <c r="J950" s="344" t="s">
        <v>719</v>
      </c>
      <c r="K950" s="345"/>
      <c r="L950" s="345"/>
      <c r="M950" s="345"/>
      <c r="N950" s="345"/>
      <c r="O950" s="345"/>
      <c r="P950" s="359" t="s">
        <v>813</v>
      </c>
      <c r="Q950" s="346"/>
      <c r="R950" s="346"/>
      <c r="S950" s="346"/>
      <c r="T950" s="346"/>
      <c r="U950" s="346"/>
      <c r="V950" s="346"/>
      <c r="W950" s="346"/>
      <c r="X950" s="346"/>
      <c r="Y950" s="347">
        <v>4.3</v>
      </c>
      <c r="Z950" s="348"/>
      <c r="AA950" s="348"/>
      <c r="AB950" s="349"/>
      <c r="AC950" s="350" t="s">
        <v>80</v>
      </c>
      <c r="AD950" s="351"/>
      <c r="AE950" s="351"/>
      <c r="AF950" s="351"/>
      <c r="AG950" s="351"/>
      <c r="AH950" s="352" t="s">
        <v>719</v>
      </c>
      <c r="AI950" s="353"/>
      <c r="AJ950" s="353"/>
      <c r="AK950" s="353"/>
      <c r="AL950" s="354" t="s">
        <v>719</v>
      </c>
      <c r="AM950" s="355"/>
      <c r="AN950" s="355"/>
      <c r="AO950" s="356"/>
      <c r="AP950" s="357" t="s">
        <v>716</v>
      </c>
      <c r="AQ950" s="357"/>
      <c r="AR950" s="357"/>
      <c r="AS950" s="357"/>
      <c r="AT950" s="357"/>
      <c r="AU950" s="357"/>
      <c r="AV950" s="357"/>
      <c r="AW950" s="357"/>
      <c r="AX950" s="357"/>
      <c r="AY950">
        <f>COUNTA($C$950)</f>
        <v>1</v>
      </c>
    </row>
    <row r="951" spans="1:51" ht="30" customHeight="1" x14ac:dyDescent="0.15">
      <c r="A951" s="373">
        <v>8</v>
      </c>
      <c r="B951" s="373">
        <v>1</v>
      </c>
      <c r="C951" s="358" t="s">
        <v>780</v>
      </c>
      <c r="D951" s="343"/>
      <c r="E951" s="343"/>
      <c r="F951" s="343"/>
      <c r="G951" s="343"/>
      <c r="H951" s="343"/>
      <c r="I951" s="343"/>
      <c r="J951" s="344" t="s">
        <v>719</v>
      </c>
      <c r="K951" s="345"/>
      <c r="L951" s="345"/>
      <c r="M951" s="345"/>
      <c r="N951" s="345"/>
      <c r="O951" s="345"/>
      <c r="P951" s="359" t="s">
        <v>813</v>
      </c>
      <c r="Q951" s="346"/>
      <c r="R951" s="346"/>
      <c r="S951" s="346"/>
      <c r="T951" s="346"/>
      <c r="U951" s="346"/>
      <c r="V951" s="346"/>
      <c r="W951" s="346"/>
      <c r="X951" s="346"/>
      <c r="Y951" s="347">
        <v>4.0999999999999996</v>
      </c>
      <c r="Z951" s="348"/>
      <c r="AA951" s="348"/>
      <c r="AB951" s="349"/>
      <c r="AC951" s="350" t="s">
        <v>80</v>
      </c>
      <c r="AD951" s="351"/>
      <c r="AE951" s="351"/>
      <c r="AF951" s="351"/>
      <c r="AG951" s="351"/>
      <c r="AH951" s="352" t="s">
        <v>719</v>
      </c>
      <c r="AI951" s="353"/>
      <c r="AJ951" s="353"/>
      <c r="AK951" s="353"/>
      <c r="AL951" s="354" t="s">
        <v>719</v>
      </c>
      <c r="AM951" s="355"/>
      <c r="AN951" s="355"/>
      <c r="AO951" s="356"/>
      <c r="AP951" s="357" t="s">
        <v>716</v>
      </c>
      <c r="AQ951" s="357"/>
      <c r="AR951" s="357"/>
      <c r="AS951" s="357"/>
      <c r="AT951" s="357"/>
      <c r="AU951" s="357"/>
      <c r="AV951" s="357"/>
      <c r="AW951" s="357"/>
      <c r="AX951" s="357"/>
      <c r="AY951">
        <f>COUNTA($C$951)</f>
        <v>1</v>
      </c>
    </row>
    <row r="952" spans="1:51" ht="30" customHeight="1" x14ac:dyDescent="0.15">
      <c r="A952" s="373">
        <v>9</v>
      </c>
      <c r="B952" s="373">
        <v>1</v>
      </c>
      <c r="C952" s="343" t="s">
        <v>781</v>
      </c>
      <c r="D952" s="343"/>
      <c r="E952" s="343"/>
      <c r="F952" s="343"/>
      <c r="G952" s="343"/>
      <c r="H952" s="343"/>
      <c r="I952" s="343"/>
      <c r="J952" s="344" t="s">
        <v>719</v>
      </c>
      <c r="K952" s="345"/>
      <c r="L952" s="345"/>
      <c r="M952" s="345"/>
      <c r="N952" s="345"/>
      <c r="O952" s="345"/>
      <c r="P952" s="359" t="s">
        <v>813</v>
      </c>
      <c r="Q952" s="346"/>
      <c r="R952" s="346"/>
      <c r="S952" s="346"/>
      <c r="T952" s="346"/>
      <c r="U952" s="346"/>
      <c r="V952" s="346"/>
      <c r="W952" s="346"/>
      <c r="X952" s="346"/>
      <c r="Y952" s="347">
        <v>4.0999999999999996</v>
      </c>
      <c r="Z952" s="348"/>
      <c r="AA952" s="348"/>
      <c r="AB952" s="349"/>
      <c r="AC952" s="350" t="s">
        <v>80</v>
      </c>
      <c r="AD952" s="351"/>
      <c r="AE952" s="351"/>
      <c r="AF952" s="351"/>
      <c r="AG952" s="351"/>
      <c r="AH952" s="352" t="s">
        <v>719</v>
      </c>
      <c r="AI952" s="353"/>
      <c r="AJ952" s="353"/>
      <c r="AK952" s="353"/>
      <c r="AL952" s="354" t="s">
        <v>719</v>
      </c>
      <c r="AM952" s="355"/>
      <c r="AN952" s="355"/>
      <c r="AO952" s="356"/>
      <c r="AP952" s="357" t="s">
        <v>716</v>
      </c>
      <c r="AQ952" s="357"/>
      <c r="AR952" s="357"/>
      <c r="AS952" s="357"/>
      <c r="AT952" s="357"/>
      <c r="AU952" s="357"/>
      <c r="AV952" s="357"/>
      <c r="AW952" s="357"/>
      <c r="AX952" s="357"/>
      <c r="AY952">
        <f>COUNTA($C$952)</f>
        <v>1</v>
      </c>
    </row>
    <row r="953" spans="1:51" ht="30" customHeight="1" x14ac:dyDescent="0.15">
      <c r="A953" s="373">
        <v>10</v>
      </c>
      <c r="B953" s="373">
        <v>1</v>
      </c>
      <c r="C953" s="358" t="s">
        <v>812</v>
      </c>
      <c r="D953" s="343"/>
      <c r="E953" s="343"/>
      <c r="F953" s="343"/>
      <c r="G953" s="343"/>
      <c r="H953" s="343"/>
      <c r="I953" s="343"/>
      <c r="J953" s="344">
        <v>5010401042032</v>
      </c>
      <c r="K953" s="345"/>
      <c r="L953" s="345"/>
      <c r="M953" s="345"/>
      <c r="N953" s="345"/>
      <c r="O953" s="345"/>
      <c r="P953" s="359" t="s">
        <v>814</v>
      </c>
      <c r="Q953" s="346"/>
      <c r="R953" s="346"/>
      <c r="S953" s="346"/>
      <c r="T953" s="346"/>
      <c r="U953" s="346"/>
      <c r="V953" s="346"/>
      <c r="W953" s="346"/>
      <c r="X953" s="346"/>
      <c r="Y953" s="347">
        <v>4.0999999999999996</v>
      </c>
      <c r="Z953" s="348"/>
      <c r="AA953" s="348"/>
      <c r="AB953" s="349"/>
      <c r="AC953" s="350" t="s">
        <v>370</v>
      </c>
      <c r="AD953" s="351"/>
      <c r="AE953" s="351"/>
      <c r="AF953" s="351"/>
      <c r="AG953" s="351"/>
      <c r="AH953" s="352">
        <v>1</v>
      </c>
      <c r="AI953" s="353"/>
      <c r="AJ953" s="353"/>
      <c r="AK953" s="353"/>
      <c r="AL953" s="354">
        <v>75.2</v>
      </c>
      <c r="AM953" s="355"/>
      <c r="AN953" s="355"/>
      <c r="AO953" s="356"/>
      <c r="AP953" s="357" t="s">
        <v>716</v>
      </c>
      <c r="AQ953" s="357"/>
      <c r="AR953" s="357"/>
      <c r="AS953" s="357"/>
      <c r="AT953" s="357"/>
      <c r="AU953" s="357"/>
      <c r="AV953" s="357"/>
      <c r="AW953" s="357"/>
      <c r="AX953" s="357"/>
      <c r="AY953">
        <f>COUNTA($C$953)</f>
        <v>1</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3">
        <v>1</v>
      </c>
      <c r="B977" s="37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3">
        <v>2</v>
      </c>
      <c r="B978" s="3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3">
        <v>1</v>
      </c>
      <c r="B1010" s="3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3">
        <v>1</v>
      </c>
      <c r="B1043" s="3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3">
        <v>1</v>
      </c>
      <c r="B1076" s="3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327</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328</v>
      </c>
      <c r="AQ1109" s="365"/>
      <c r="AR1109" s="365"/>
      <c r="AS1109" s="365"/>
      <c r="AT1109" s="365"/>
      <c r="AU1109" s="365"/>
      <c r="AV1109" s="365"/>
      <c r="AW1109" s="365"/>
      <c r="AX1109" s="365"/>
    </row>
    <row r="1110" spans="1:51" ht="30" customHeight="1" x14ac:dyDescent="0.15">
      <c r="A1110" s="373">
        <v>1</v>
      </c>
      <c r="B1110" s="373">
        <v>1</v>
      </c>
      <c r="C1110" s="371" t="s">
        <v>815</v>
      </c>
      <c r="D1110" s="371"/>
      <c r="E1110" s="150" t="s">
        <v>816</v>
      </c>
      <c r="F1110" s="372"/>
      <c r="G1110" s="372"/>
      <c r="H1110" s="372"/>
      <c r="I1110" s="372"/>
      <c r="J1110" s="344">
        <v>6010401015821</v>
      </c>
      <c r="K1110" s="345"/>
      <c r="L1110" s="345"/>
      <c r="M1110" s="345"/>
      <c r="N1110" s="345"/>
      <c r="O1110" s="345"/>
      <c r="P1110" s="359" t="s">
        <v>818</v>
      </c>
      <c r="Q1110" s="346"/>
      <c r="R1110" s="346"/>
      <c r="S1110" s="346"/>
      <c r="T1110" s="346"/>
      <c r="U1110" s="346"/>
      <c r="V1110" s="346"/>
      <c r="W1110" s="346"/>
      <c r="X1110" s="346"/>
      <c r="Y1110" s="347">
        <v>0.5</v>
      </c>
      <c r="Z1110" s="348"/>
      <c r="AA1110" s="348"/>
      <c r="AB1110" s="349"/>
      <c r="AC1110" s="350" t="s">
        <v>377</v>
      </c>
      <c r="AD1110" s="351"/>
      <c r="AE1110" s="351"/>
      <c r="AF1110" s="351"/>
      <c r="AG1110" s="351"/>
      <c r="AH1110" s="352" t="s">
        <v>719</v>
      </c>
      <c r="AI1110" s="353"/>
      <c r="AJ1110" s="353"/>
      <c r="AK1110" s="353"/>
      <c r="AL1110" s="354">
        <v>100</v>
      </c>
      <c r="AM1110" s="355"/>
      <c r="AN1110" s="355"/>
      <c r="AO1110" s="356"/>
      <c r="AP1110" s="357" t="s">
        <v>716</v>
      </c>
      <c r="AQ1110" s="357"/>
      <c r="AR1110" s="357"/>
      <c r="AS1110" s="357"/>
      <c r="AT1110" s="357"/>
      <c r="AU1110" s="357"/>
      <c r="AV1110" s="357"/>
      <c r="AW1110" s="357"/>
      <c r="AX1110" s="357"/>
    </row>
    <row r="1111" spans="1:51" ht="30" customHeight="1" x14ac:dyDescent="0.15">
      <c r="A1111" s="373">
        <v>2</v>
      </c>
      <c r="B1111" s="373">
        <v>1</v>
      </c>
      <c r="C1111" s="371" t="s">
        <v>815</v>
      </c>
      <c r="D1111" s="371"/>
      <c r="E1111" s="150" t="s">
        <v>817</v>
      </c>
      <c r="F1111" s="372"/>
      <c r="G1111" s="372"/>
      <c r="H1111" s="372"/>
      <c r="I1111" s="372"/>
      <c r="J1111" s="344">
        <v>2010801012579</v>
      </c>
      <c r="K1111" s="345"/>
      <c r="L1111" s="345"/>
      <c r="M1111" s="345"/>
      <c r="N1111" s="345"/>
      <c r="O1111" s="345"/>
      <c r="P1111" s="359" t="s">
        <v>818</v>
      </c>
      <c r="Q1111" s="346"/>
      <c r="R1111" s="346"/>
      <c r="S1111" s="346"/>
      <c r="T1111" s="346"/>
      <c r="U1111" s="346"/>
      <c r="V1111" s="346"/>
      <c r="W1111" s="346"/>
      <c r="X1111" s="346"/>
      <c r="Y1111" s="347">
        <v>0</v>
      </c>
      <c r="Z1111" s="348"/>
      <c r="AA1111" s="348"/>
      <c r="AB1111" s="349"/>
      <c r="AC1111" s="350" t="s">
        <v>376</v>
      </c>
      <c r="AD1111" s="351"/>
      <c r="AE1111" s="351"/>
      <c r="AF1111" s="351"/>
      <c r="AG1111" s="351"/>
      <c r="AH1111" s="352" t="s">
        <v>719</v>
      </c>
      <c r="AI1111" s="353"/>
      <c r="AJ1111" s="353"/>
      <c r="AK1111" s="353"/>
      <c r="AL1111" s="354">
        <v>100</v>
      </c>
      <c r="AM1111" s="355"/>
      <c r="AN1111" s="355"/>
      <c r="AO1111" s="356"/>
      <c r="AP1111" s="357" t="s">
        <v>716</v>
      </c>
      <c r="AQ1111" s="357"/>
      <c r="AR1111" s="357"/>
      <c r="AS1111" s="357"/>
      <c r="AT1111" s="357"/>
      <c r="AU1111" s="357"/>
      <c r="AV1111" s="357"/>
      <c r="AW1111" s="357"/>
      <c r="AX1111" s="357"/>
      <c r="AY1111">
        <f>COUNTA($E$1111)</f>
        <v>1</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3" priority="14039">
      <formula>IF(RIGHT(TEXT(P14,"0.#"),1)=".",FALSE,TRUE)</formula>
    </cfRule>
    <cfRule type="expression" dxfId="2822" priority="14040">
      <formula>IF(RIGHT(TEXT(P14,"0.#"),1)=".",TRUE,FALSE)</formula>
    </cfRule>
  </conditionalFormatting>
  <conditionalFormatting sqref="AE32">
    <cfRule type="expression" dxfId="2821" priority="14029">
      <formula>IF(RIGHT(TEXT(AE32,"0.#"),1)=".",FALSE,TRUE)</formula>
    </cfRule>
    <cfRule type="expression" dxfId="2820" priority="14030">
      <formula>IF(RIGHT(TEXT(AE32,"0.#"),1)=".",TRUE,FALSE)</formula>
    </cfRule>
  </conditionalFormatting>
  <conditionalFormatting sqref="P18:AX18">
    <cfRule type="expression" dxfId="2819" priority="13915">
      <formula>IF(RIGHT(TEXT(P18,"0.#"),1)=".",FALSE,TRUE)</formula>
    </cfRule>
    <cfRule type="expression" dxfId="2818" priority="13916">
      <formula>IF(RIGHT(TEXT(P18,"0.#"),1)=".",TRUE,FALSE)</formula>
    </cfRule>
  </conditionalFormatting>
  <conditionalFormatting sqref="Y790">
    <cfRule type="expression" dxfId="2817" priority="13911">
      <formula>IF(RIGHT(TEXT(Y790,"0.#"),1)=".",FALSE,TRUE)</formula>
    </cfRule>
    <cfRule type="expression" dxfId="2816" priority="13912">
      <formula>IF(RIGHT(TEXT(Y790,"0.#"),1)=".",TRUE,FALSE)</formula>
    </cfRule>
  </conditionalFormatting>
  <conditionalFormatting sqref="Y799">
    <cfRule type="expression" dxfId="2815" priority="13907">
      <formula>IF(RIGHT(TEXT(Y799,"0.#"),1)=".",FALSE,TRUE)</formula>
    </cfRule>
    <cfRule type="expression" dxfId="2814" priority="13908">
      <formula>IF(RIGHT(TEXT(Y799,"0.#"),1)=".",TRUE,FALSE)</formula>
    </cfRule>
  </conditionalFormatting>
  <conditionalFormatting sqref="Y830:Y837 Y828 Y817:Y824 Y815 Y804:Y811 Y802">
    <cfRule type="expression" dxfId="2813" priority="13689">
      <formula>IF(RIGHT(TEXT(Y802,"0.#"),1)=".",FALSE,TRUE)</formula>
    </cfRule>
    <cfRule type="expression" dxfId="2812" priority="13690">
      <formula>IF(RIGHT(TEXT(Y802,"0.#"),1)=".",TRUE,FALSE)</formula>
    </cfRule>
  </conditionalFormatting>
  <conditionalFormatting sqref="P15:AJ17 P13:AX13 AR15:AX15">
    <cfRule type="expression" dxfId="2811" priority="13737">
      <formula>IF(RIGHT(TEXT(P13,"0.#"),1)=".",FALSE,TRUE)</formula>
    </cfRule>
    <cfRule type="expression" dxfId="2810" priority="13738">
      <formula>IF(RIGHT(TEXT(P13,"0.#"),1)=".",TRUE,FALSE)</formula>
    </cfRule>
  </conditionalFormatting>
  <conditionalFormatting sqref="P19:AJ19">
    <cfRule type="expression" dxfId="2809" priority="13735">
      <formula>IF(RIGHT(TEXT(P19,"0.#"),1)=".",FALSE,TRUE)</formula>
    </cfRule>
    <cfRule type="expression" dxfId="2808" priority="13736">
      <formula>IF(RIGHT(TEXT(P19,"0.#"),1)=".",TRUE,FALSE)</formula>
    </cfRule>
  </conditionalFormatting>
  <conditionalFormatting sqref="AE101 AQ101">
    <cfRule type="expression" dxfId="2807" priority="13727">
      <formula>IF(RIGHT(TEXT(AE101,"0.#"),1)=".",FALSE,TRUE)</formula>
    </cfRule>
    <cfRule type="expression" dxfId="2806" priority="13728">
      <formula>IF(RIGHT(TEXT(AE101,"0.#"),1)=".",TRUE,FALSE)</formula>
    </cfRule>
  </conditionalFormatting>
  <conditionalFormatting sqref="Y791:Y798 Y789">
    <cfRule type="expression" dxfId="2805" priority="13713">
      <formula>IF(RIGHT(TEXT(Y789,"0.#"),1)=".",FALSE,TRUE)</formula>
    </cfRule>
    <cfRule type="expression" dxfId="2804" priority="13714">
      <formula>IF(RIGHT(TEXT(Y789,"0.#"),1)=".",TRUE,FALSE)</formula>
    </cfRule>
  </conditionalFormatting>
  <conditionalFormatting sqref="AU790">
    <cfRule type="expression" dxfId="2803" priority="13711">
      <formula>IF(RIGHT(TEXT(AU790,"0.#"),1)=".",FALSE,TRUE)</formula>
    </cfRule>
    <cfRule type="expression" dxfId="2802" priority="13712">
      <formula>IF(RIGHT(TEXT(AU790,"0.#"),1)=".",TRUE,FALSE)</formula>
    </cfRule>
  </conditionalFormatting>
  <conditionalFormatting sqref="AU799">
    <cfRule type="expression" dxfId="2801" priority="13709">
      <formula>IF(RIGHT(TEXT(AU799,"0.#"),1)=".",FALSE,TRUE)</formula>
    </cfRule>
    <cfRule type="expression" dxfId="2800" priority="13710">
      <formula>IF(RIGHT(TEXT(AU799,"0.#"),1)=".",TRUE,FALSE)</formula>
    </cfRule>
  </conditionalFormatting>
  <conditionalFormatting sqref="AU791:AU798 AU789">
    <cfRule type="expression" dxfId="2799" priority="13707">
      <formula>IF(RIGHT(TEXT(AU789,"0.#"),1)=".",FALSE,TRUE)</formula>
    </cfRule>
    <cfRule type="expression" dxfId="2798" priority="13708">
      <formula>IF(RIGHT(TEXT(AU789,"0.#"),1)=".",TRUE,FALSE)</formula>
    </cfRule>
  </conditionalFormatting>
  <conditionalFormatting sqref="Y829 Y816 Y803">
    <cfRule type="expression" dxfId="2797" priority="13693">
      <formula>IF(RIGHT(TEXT(Y803,"0.#"),1)=".",FALSE,TRUE)</formula>
    </cfRule>
    <cfRule type="expression" dxfId="2796" priority="13694">
      <formula>IF(RIGHT(TEXT(Y803,"0.#"),1)=".",TRUE,FALSE)</formula>
    </cfRule>
  </conditionalFormatting>
  <conditionalFormatting sqref="Y838 Y825 Y812">
    <cfRule type="expression" dxfId="2795" priority="13691">
      <formula>IF(RIGHT(TEXT(Y812,"0.#"),1)=".",FALSE,TRUE)</formula>
    </cfRule>
    <cfRule type="expression" dxfId="2794" priority="13692">
      <formula>IF(RIGHT(TEXT(Y812,"0.#"),1)=".",TRUE,FALSE)</formula>
    </cfRule>
  </conditionalFormatting>
  <conditionalFormatting sqref="AU829 AU816 AU803">
    <cfRule type="expression" dxfId="2793" priority="13687">
      <formula>IF(RIGHT(TEXT(AU803,"0.#"),1)=".",FALSE,TRUE)</formula>
    </cfRule>
    <cfRule type="expression" dxfId="2792" priority="13688">
      <formula>IF(RIGHT(TEXT(AU803,"0.#"),1)=".",TRUE,FALSE)</formula>
    </cfRule>
  </conditionalFormatting>
  <conditionalFormatting sqref="AU838 AU825 AU812">
    <cfRule type="expression" dxfId="2791" priority="13685">
      <formula>IF(RIGHT(TEXT(AU812,"0.#"),1)=".",FALSE,TRUE)</formula>
    </cfRule>
    <cfRule type="expression" dxfId="2790" priority="13686">
      <formula>IF(RIGHT(TEXT(AU812,"0.#"),1)=".",TRUE,FALSE)</formula>
    </cfRule>
  </conditionalFormatting>
  <conditionalFormatting sqref="AU830:AU837 AU828 AU817:AU824 AU815 AU804:AU811 AU802">
    <cfRule type="expression" dxfId="2789" priority="13683">
      <formula>IF(RIGHT(TEXT(AU802,"0.#"),1)=".",FALSE,TRUE)</formula>
    </cfRule>
    <cfRule type="expression" dxfId="2788" priority="13684">
      <formula>IF(RIGHT(TEXT(AU802,"0.#"),1)=".",TRUE,FALSE)</formula>
    </cfRule>
  </conditionalFormatting>
  <conditionalFormatting sqref="AM87">
    <cfRule type="expression" dxfId="2787" priority="13337">
      <formula>IF(RIGHT(TEXT(AM87,"0.#"),1)=".",FALSE,TRUE)</formula>
    </cfRule>
    <cfRule type="expression" dxfId="2786" priority="13338">
      <formula>IF(RIGHT(TEXT(AM87,"0.#"),1)=".",TRUE,FALSE)</formula>
    </cfRule>
  </conditionalFormatting>
  <conditionalFormatting sqref="AE55">
    <cfRule type="expression" dxfId="2785" priority="13405">
      <formula>IF(RIGHT(TEXT(AE55,"0.#"),1)=".",FALSE,TRUE)</formula>
    </cfRule>
    <cfRule type="expression" dxfId="2784" priority="13406">
      <formula>IF(RIGHT(TEXT(AE55,"0.#"),1)=".",TRUE,FALSE)</formula>
    </cfRule>
  </conditionalFormatting>
  <conditionalFormatting sqref="AI55">
    <cfRule type="expression" dxfId="2783" priority="13403">
      <formula>IF(RIGHT(TEXT(AI55,"0.#"),1)=".",FALSE,TRUE)</formula>
    </cfRule>
    <cfRule type="expression" dxfId="2782" priority="13404">
      <formula>IF(RIGHT(TEXT(AI55,"0.#"),1)=".",TRUE,FALSE)</formula>
    </cfRule>
  </conditionalFormatting>
  <conditionalFormatting sqref="AM34">
    <cfRule type="expression" dxfId="2781" priority="13483">
      <formula>IF(RIGHT(TEXT(AM34,"0.#"),1)=".",FALSE,TRUE)</formula>
    </cfRule>
    <cfRule type="expression" dxfId="2780" priority="13484">
      <formula>IF(RIGHT(TEXT(AM34,"0.#"),1)=".",TRUE,FALSE)</formula>
    </cfRule>
  </conditionalFormatting>
  <conditionalFormatting sqref="AE33">
    <cfRule type="expression" dxfId="2779" priority="13497">
      <formula>IF(RIGHT(TEXT(AE33,"0.#"),1)=".",FALSE,TRUE)</formula>
    </cfRule>
    <cfRule type="expression" dxfId="2778" priority="13498">
      <formula>IF(RIGHT(TEXT(AE33,"0.#"),1)=".",TRUE,FALSE)</formula>
    </cfRule>
  </conditionalFormatting>
  <conditionalFormatting sqref="AE34">
    <cfRule type="expression" dxfId="2777" priority="13495">
      <formula>IF(RIGHT(TEXT(AE34,"0.#"),1)=".",FALSE,TRUE)</formula>
    </cfRule>
    <cfRule type="expression" dxfId="2776" priority="13496">
      <formula>IF(RIGHT(TEXT(AE34,"0.#"),1)=".",TRUE,FALSE)</formula>
    </cfRule>
  </conditionalFormatting>
  <conditionalFormatting sqref="AI34">
    <cfRule type="expression" dxfId="2775" priority="13493">
      <formula>IF(RIGHT(TEXT(AI34,"0.#"),1)=".",FALSE,TRUE)</formula>
    </cfRule>
    <cfRule type="expression" dxfId="2774" priority="13494">
      <formula>IF(RIGHT(TEXT(AI34,"0.#"),1)=".",TRUE,FALSE)</formula>
    </cfRule>
  </conditionalFormatting>
  <conditionalFormatting sqref="AI33">
    <cfRule type="expression" dxfId="2773" priority="13491">
      <formula>IF(RIGHT(TEXT(AI33,"0.#"),1)=".",FALSE,TRUE)</formula>
    </cfRule>
    <cfRule type="expression" dxfId="2772" priority="13492">
      <formula>IF(RIGHT(TEXT(AI33,"0.#"),1)=".",TRUE,FALSE)</formula>
    </cfRule>
  </conditionalFormatting>
  <conditionalFormatting sqref="AI32">
    <cfRule type="expression" dxfId="2771" priority="13489">
      <formula>IF(RIGHT(TEXT(AI32,"0.#"),1)=".",FALSE,TRUE)</formula>
    </cfRule>
    <cfRule type="expression" dxfId="2770" priority="13490">
      <formula>IF(RIGHT(TEXT(AI32,"0.#"),1)=".",TRUE,FALSE)</formula>
    </cfRule>
  </conditionalFormatting>
  <conditionalFormatting sqref="AM32">
    <cfRule type="expression" dxfId="2769" priority="13487">
      <formula>IF(RIGHT(TEXT(AM32,"0.#"),1)=".",FALSE,TRUE)</formula>
    </cfRule>
    <cfRule type="expression" dxfId="2768" priority="13488">
      <formula>IF(RIGHT(TEXT(AM32,"0.#"),1)=".",TRUE,FALSE)</formula>
    </cfRule>
  </conditionalFormatting>
  <conditionalFormatting sqref="AM33">
    <cfRule type="expression" dxfId="2767" priority="13485">
      <formula>IF(RIGHT(TEXT(AM33,"0.#"),1)=".",FALSE,TRUE)</formula>
    </cfRule>
    <cfRule type="expression" dxfId="2766" priority="13486">
      <formula>IF(RIGHT(TEXT(AM33,"0.#"),1)=".",TRUE,FALSE)</formula>
    </cfRule>
  </conditionalFormatting>
  <conditionalFormatting sqref="AQ32:AQ34">
    <cfRule type="expression" dxfId="2765" priority="13477">
      <formula>IF(RIGHT(TEXT(AQ32,"0.#"),1)=".",FALSE,TRUE)</formula>
    </cfRule>
    <cfRule type="expression" dxfId="2764" priority="13478">
      <formula>IF(RIGHT(TEXT(AQ32,"0.#"),1)=".",TRUE,FALSE)</formula>
    </cfRule>
  </conditionalFormatting>
  <conditionalFormatting sqref="AU32:AU34">
    <cfRule type="expression" dxfId="2763" priority="13475">
      <formula>IF(RIGHT(TEXT(AU32,"0.#"),1)=".",FALSE,TRUE)</formula>
    </cfRule>
    <cfRule type="expression" dxfId="2762" priority="13476">
      <formula>IF(RIGHT(TEXT(AU32,"0.#"),1)=".",TRUE,FALSE)</formula>
    </cfRule>
  </conditionalFormatting>
  <conditionalFormatting sqref="AE53">
    <cfRule type="expression" dxfId="2761" priority="13409">
      <formula>IF(RIGHT(TEXT(AE53,"0.#"),1)=".",FALSE,TRUE)</formula>
    </cfRule>
    <cfRule type="expression" dxfId="2760" priority="13410">
      <formula>IF(RIGHT(TEXT(AE53,"0.#"),1)=".",TRUE,FALSE)</formula>
    </cfRule>
  </conditionalFormatting>
  <conditionalFormatting sqref="AE54">
    <cfRule type="expression" dxfId="2759" priority="13407">
      <formula>IF(RIGHT(TEXT(AE54,"0.#"),1)=".",FALSE,TRUE)</formula>
    </cfRule>
    <cfRule type="expression" dxfId="2758" priority="13408">
      <formula>IF(RIGHT(TEXT(AE54,"0.#"),1)=".",TRUE,FALSE)</formula>
    </cfRule>
  </conditionalFormatting>
  <conditionalFormatting sqref="AI54">
    <cfRule type="expression" dxfId="2757" priority="13401">
      <formula>IF(RIGHT(TEXT(AI54,"0.#"),1)=".",FALSE,TRUE)</formula>
    </cfRule>
    <cfRule type="expression" dxfId="2756" priority="13402">
      <formula>IF(RIGHT(TEXT(AI54,"0.#"),1)=".",TRUE,FALSE)</formula>
    </cfRule>
  </conditionalFormatting>
  <conditionalFormatting sqref="AI53">
    <cfRule type="expression" dxfId="2755" priority="13399">
      <formula>IF(RIGHT(TEXT(AI53,"0.#"),1)=".",FALSE,TRUE)</formula>
    </cfRule>
    <cfRule type="expression" dxfId="2754" priority="13400">
      <formula>IF(RIGHT(TEXT(AI53,"0.#"),1)=".",TRUE,FALSE)</formula>
    </cfRule>
  </conditionalFormatting>
  <conditionalFormatting sqref="AM53">
    <cfRule type="expression" dxfId="2753" priority="13397">
      <formula>IF(RIGHT(TEXT(AM53,"0.#"),1)=".",FALSE,TRUE)</formula>
    </cfRule>
    <cfRule type="expression" dxfId="2752" priority="13398">
      <formula>IF(RIGHT(TEXT(AM53,"0.#"),1)=".",TRUE,FALSE)</formula>
    </cfRule>
  </conditionalFormatting>
  <conditionalFormatting sqref="AM54">
    <cfRule type="expression" dxfId="2751" priority="13395">
      <formula>IF(RIGHT(TEXT(AM54,"0.#"),1)=".",FALSE,TRUE)</formula>
    </cfRule>
    <cfRule type="expression" dxfId="2750" priority="13396">
      <formula>IF(RIGHT(TEXT(AM54,"0.#"),1)=".",TRUE,FALSE)</formula>
    </cfRule>
  </conditionalFormatting>
  <conditionalFormatting sqref="AM55">
    <cfRule type="expression" dxfId="2749" priority="13393">
      <formula>IF(RIGHT(TEXT(AM55,"0.#"),1)=".",FALSE,TRUE)</formula>
    </cfRule>
    <cfRule type="expression" dxfId="2748" priority="13394">
      <formula>IF(RIGHT(TEXT(AM55,"0.#"),1)=".",TRUE,FALSE)</formula>
    </cfRule>
  </conditionalFormatting>
  <conditionalFormatting sqref="AE60">
    <cfRule type="expression" dxfId="2747" priority="13379">
      <formula>IF(RIGHT(TEXT(AE60,"0.#"),1)=".",FALSE,TRUE)</formula>
    </cfRule>
    <cfRule type="expression" dxfId="2746" priority="13380">
      <formula>IF(RIGHT(TEXT(AE60,"0.#"),1)=".",TRUE,FALSE)</formula>
    </cfRule>
  </conditionalFormatting>
  <conditionalFormatting sqref="AE61">
    <cfRule type="expression" dxfId="2745" priority="13377">
      <formula>IF(RIGHT(TEXT(AE61,"0.#"),1)=".",FALSE,TRUE)</formula>
    </cfRule>
    <cfRule type="expression" dxfId="2744" priority="13378">
      <formula>IF(RIGHT(TEXT(AE61,"0.#"),1)=".",TRUE,FALSE)</formula>
    </cfRule>
  </conditionalFormatting>
  <conditionalFormatting sqref="AE62">
    <cfRule type="expression" dxfId="2743" priority="13375">
      <formula>IF(RIGHT(TEXT(AE62,"0.#"),1)=".",FALSE,TRUE)</formula>
    </cfRule>
    <cfRule type="expression" dxfId="2742" priority="13376">
      <formula>IF(RIGHT(TEXT(AE62,"0.#"),1)=".",TRUE,FALSE)</formula>
    </cfRule>
  </conditionalFormatting>
  <conditionalFormatting sqref="AI62">
    <cfRule type="expression" dxfId="2741" priority="13373">
      <formula>IF(RIGHT(TEXT(AI62,"0.#"),1)=".",FALSE,TRUE)</formula>
    </cfRule>
    <cfRule type="expression" dxfId="2740" priority="13374">
      <formula>IF(RIGHT(TEXT(AI62,"0.#"),1)=".",TRUE,FALSE)</formula>
    </cfRule>
  </conditionalFormatting>
  <conditionalFormatting sqref="AI61">
    <cfRule type="expression" dxfId="2739" priority="13371">
      <formula>IF(RIGHT(TEXT(AI61,"0.#"),1)=".",FALSE,TRUE)</formula>
    </cfRule>
    <cfRule type="expression" dxfId="2738" priority="13372">
      <formula>IF(RIGHT(TEXT(AI61,"0.#"),1)=".",TRUE,FALSE)</formula>
    </cfRule>
  </conditionalFormatting>
  <conditionalFormatting sqref="AI60">
    <cfRule type="expression" dxfId="2737" priority="13369">
      <formula>IF(RIGHT(TEXT(AI60,"0.#"),1)=".",FALSE,TRUE)</formula>
    </cfRule>
    <cfRule type="expression" dxfId="2736" priority="13370">
      <formula>IF(RIGHT(TEXT(AI60,"0.#"),1)=".",TRUE,FALSE)</formula>
    </cfRule>
  </conditionalFormatting>
  <conditionalFormatting sqref="AM60">
    <cfRule type="expression" dxfId="2735" priority="13367">
      <formula>IF(RIGHT(TEXT(AM60,"0.#"),1)=".",FALSE,TRUE)</formula>
    </cfRule>
    <cfRule type="expression" dxfId="2734" priority="13368">
      <formula>IF(RIGHT(TEXT(AM60,"0.#"),1)=".",TRUE,FALSE)</formula>
    </cfRule>
  </conditionalFormatting>
  <conditionalFormatting sqref="AM61">
    <cfRule type="expression" dxfId="2733" priority="13365">
      <formula>IF(RIGHT(TEXT(AM61,"0.#"),1)=".",FALSE,TRUE)</formula>
    </cfRule>
    <cfRule type="expression" dxfId="2732" priority="13366">
      <formula>IF(RIGHT(TEXT(AM61,"0.#"),1)=".",TRUE,FALSE)</formula>
    </cfRule>
  </conditionalFormatting>
  <conditionalFormatting sqref="AM62">
    <cfRule type="expression" dxfId="2731" priority="13363">
      <formula>IF(RIGHT(TEXT(AM62,"0.#"),1)=".",FALSE,TRUE)</formula>
    </cfRule>
    <cfRule type="expression" dxfId="2730" priority="13364">
      <formula>IF(RIGHT(TEXT(AM62,"0.#"),1)=".",TRUE,FALSE)</formula>
    </cfRule>
  </conditionalFormatting>
  <conditionalFormatting sqref="AE87">
    <cfRule type="expression" dxfId="2729" priority="13349">
      <formula>IF(RIGHT(TEXT(AE87,"0.#"),1)=".",FALSE,TRUE)</formula>
    </cfRule>
    <cfRule type="expression" dxfId="2728" priority="13350">
      <formula>IF(RIGHT(TEXT(AE87,"0.#"),1)=".",TRUE,FALSE)</formula>
    </cfRule>
  </conditionalFormatting>
  <conditionalFormatting sqref="AE88">
    <cfRule type="expression" dxfId="2727" priority="13347">
      <formula>IF(RIGHT(TEXT(AE88,"0.#"),1)=".",FALSE,TRUE)</formula>
    </cfRule>
    <cfRule type="expression" dxfId="2726" priority="13348">
      <formula>IF(RIGHT(TEXT(AE88,"0.#"),1)=".",TRUE,FALSE)</formula>
    </cfRule>
  </conditionalFormatting>
  <conditionalFormatting sqref="AE89">
    <cfRule type="expression" dxfId="2725" priority="13345">
      <formula>IF(RIGHT(TEXT(AE89,"0.#"),1)=".",FALSE,TRUE)</formula>
    </cfRule>
    <cfRule type="expression" dxfId="2724" priority="13346">
      <formula>IF(RIGHT(TEXT(AE89,"0.#"),1)=".",TRUE,FALSE)</formula>
    </cfRule>
  </conditionalFormatting>
  <conditionalFormatting sqref="AI89">
    <cfRule type="expression" dxfId="2723" priority="13343">
      <formula>IF(RIGHT(TEXT(AI89,"0.#"),1)=".",FALSE,TRUE)</formula>
    </cfRule>
    <cfRule type="expression" dxfId="2722" priority="13344">
      <formula>IF(RIGHT(TEXT(AI89,"0.#"),1)=".",TRUE,FALSE)</formula>
    </cfRule>
  </conditionalFormatting>
  <conditionalFormatting sqref="AI88">
    <cfRule type="expression" dxfId="2721" priority="13341">
      <formula>IF(RIGHT(TEXT(AI88,"0.#"),1)=".",FALSE,TRUE)</formula>
    </cfRule>
    <cfRule type="expression" dxfId="2720" priority="13342">
      <formula>IF(RIGHT(TEXT(AI88,"0.#"),1)=".",TRUE,FALSE)</formula>
    </cfRule>
  </conditionalFormatting>
  <conditionalFormatting sqref="AI87">
    <cfRule type="expression" dxfId="2719" priority="13339">
      <formula>IF(RIGHT(TEXT(AI87,"0.#"),1)=".",FALSE,TRUE)</formula>
    </cfRule>
    <cfRule type="expression" dxfId="2718" priority="13340">
      <formula>IF(RIGHT(TEXT(AI87,"0.#"),1)=".",TRUE,FALSE)</formula>
    </cfRule>
  </conditionalFormatting>
  <conditionalFormatting sqref="AM88">
    <cfRule type="expression" dxfId="2717" priority="13335">
      <formula>IF(RIGHT(TEXT(AM88,"0.#"),1)=".",FALSE,TRUE)</formula>
    </cfRule>
    <cfRule type="expression" dxfId="2716" priority="13336">
      <formula>IF(RIGHT(TEXT(AM88,"0.#"),1)=".",TRUE,FALSE)</formula>
    </cfRule>
  </conditionalFormatting>
  <conditionalFormatting sqref="AM89">
    <cfRule type="expression" dxfId="2715" priority="13333">
      <formula>IF(RIGHT(TEXT(AM89,"0.#"),1)=".",FALSE,TRUE)</formula>
    </cfRule>
    <cfRule type="expression" dxfId="2714" priority="13334">
      <formula>IF(RIGHT(TEXT(AM89,"0.#"),1)=".",TRUE,FALSE)</formula>
    </cfRule>
  </conditionalFormatting>
  <conditionalFormatting sqref="AE92">
    <cfRule type="expression" dxfId="2713" priority="13319">
      <formula>IF(RIGHT(TEXT(AE92,"0.#"),1)=".",FALSE,TRUE)</formula>
    </cfRule>
    <cfRule type="expression" dxfId="2712" priority="13320">
      <formula>IF(RIGHT(TEXT(AE92,"0.#"),1)=".",TRUE,FALSE)</formula>
    </cfRule>
  </conditionalFormatting>
  <conditionalFormatting sqref="AE93">
    <cfRule type="expression" dxfId="2711" priority="13317">
      <formula>IF(RIGHT(TEXT(AE93,"0.#"),1)=".",FALSE,TRUE)</formula>
    </cfRule>
    <cfRule type="expression" dxfId="2710" priority="13318">
      <formula>IF(RIGHT(TEXT(AE93,"0.#"),1)=".",TRUE,FALSE)</formula>
    </cfRule>
  </conditionalFormatting>
  <conditionalFormatting sqref="AE94">
    <cfRule type="expression" dxfId="2709" priority="13315">
      <formula>IF(RIGHT(TEXT(AE94,"0.#"),1)=".",FALSE,TRUE)</formula>
    </cfRule>
    <cfRule type="expression" dxfId="2708" priority="13316">
      <formula>IF(RIGHT(TEXT(AE94,"0.#"),1)=".",TRUE,FALSE)</formula>
    </cfRule>
  </conditionalFormatting>
  <conditionalFormatting sqref="AI94">
    <cfRule type="expression" dxfId="2707" priority="13313">
      <formula>IF(RIGHT(TEXT(AI94,"0.#"),1)=".",FALSE,TRUE)</formula>
    </cfRule>
    <cfRule type="expression" dxfId="2706" priority="13314">
      <formula>IF(RIGHT(TEXT(AI94,"0.#"),1)=".",TRUE,FALSE)</formula>
    </cfRule>
  </conditionalFormatting>
  <conditionalFormatting sqref="AI93">
    <cfRule type="expression" dxfId="2705" priority="13311">
      <formula>IF(RIGHT(TEXT(AI93,"0.#"),1)=".",FALSE,TRUE)</formula>
    </cfRule>
    <cfRule type="expression" dxfId="2704" priority="13312">
      <formula>IF(RIGHT(TEXT(AI93,"0.#"),1)=".",TRUE,FALSE)</formula>
    </cfRule>
  </conditionalFormatting>
  <conditionalFormatting sqref="AI92">
    <cfRule type="expression" dxfId="2703" priority="13309">
      <formula>IF(RIGHT(TEXT(AI92,"0.#"),1)=".",FALSE,TRUE)</formula>
    </cfRule>
    <cfRule type="expression" dxfId="2702" priority="13310">
      <formula>IF(RIGHT(TEXT(AI92,"0.#"),1)=".",TRUE,FALSE)</formula>
    </cfRule>
  </conditionalFormatting>
  <conditionalFormatting sqref="AM92">
    <cfRule type="expression" dxfId="2701" priority="13307">
      <formula>IF(RIGHT(TEXT(AM92,"0.#"),1)=".",FALSE,TRUE)</formula>
    </cfRule>
    <cfRule type="expression" dxfId="2700" priority="13308">
      <formula>IF(RIGHT(TEXT(AM92,"0.#"),1)=".",TRUE,FALSE)</formula>
    </cfRule>
  </conditionalFormatting>
  <conditionalFormatting sqref="AM93">
    <cfRule type="expression" dxfId="2699" priority="13305">
      <formula>IF(RIGHT(TEXT(AM93,"0.#"),1)=".",FALSE,TRUE)</formula>
    </cfRule>
    <cfRule type="expression" dxfId="2698" priority="13306">
      <formula>IF(RIGHT(TEXT(AM93,"0.#"),1)=".",TRUE,FALSE)</formula>
    </cfRule>
  </conditionalFormatting>
  <conditionalFormatting sqref="AM94">
    <cfRule type="expression" dxfId="2697" priority="13303">
      <formula>IF(RIGHT(TEXT(AM94,"0.#"),1)=".",FALSE,TRUE)</formula>
    </cfRule>
    <cfRule type="expression" dxfId="2696" priority="13304">
      <formula>IF(RIGHT(TEXT(AM94,"0.#"),1)=".",TRUE,FALSE)</formula>
    </cfRule>
  </conditionalFormatting>
  <conditionalFormatting sqref="AE97">
    <cfRule type="expression" dxfId="2695" priority="13289">
      <formula>IF(RIGHT(TEXT(AE97,"0.#"),1)=".",FALSE,TRUE)</formula>
    </cfRule>
    <cfRule type="expression" dxfId="2694" priority="13290">
      <formula>IF(RIGHT(TEXT(AE97,"0.#"),1)=".",TRUE,FALSE)</formula>
    </cfRule>
  </conditionalFormatting>
  <conditionalFormatting sqref="AE98">
    <cfRule type="expression" dxfId="2693" priority="13287">
      <formula>IF(RIGHT(TEXT(AE98,"0.#"),1)=".",FALSE,TRUE)</formula>
    </cfRule>
    <cfRule type="expression" dxfId="2692" priority="13288">
      <formula>IF(RIGHT(TEXT(AE98,"0.#"),1)=".",TRUE,FALSE)</formula>
    </cfRule>
  </conditionalFormatting>
  <conditionalFormatting sqref="AE99">
    <cfRule type="expression" dxfId="2691" priority="13285">
      <formula>IF(RIGHT(TEXT(AE99,"0.#"),1)=".",FALSE,TRUE)</formula>
    </cfRule>
    <cfRule type="expression" dxfId="2690" priority="13286">
      <formula>IF(RIGHT(TEXT(AE99,"0.#"),1)=".",TRUE,FALSE)</formula>
    </cfRule>
  </conditionalFormatting>
  <conditionalFormatting sqref="AI99">
    <cfRule type="expression" dxfId="2689" priority="13283">
      <formula>IF(RIGHT(TEXT(AI99,"0.#"),1)=".",FALSE,TRUE)</formula>
    </cfRule>
    <cfRule type="expression" dxfId="2688" priority="13284">
      <formula>IF(RIGHT(TEXT(AI99,"0.#"),1)=".",TRUE,FALSE)</formula>
    </cfRule>
  </conditionalFormatting>
  <conditionalFormatting sqref="AI98">
    <cfRule type="expression" dxfId="2687" priority="13281">
      <formula>IF(RIGHT(TEXT(AI98,"0.#"),1)=".",FALSE,TRUE)</formula>
    </cfRule>
    <cfRule type="expression" dxfId="2686" priority="13282">
      <formula>IF(RIGHT(TEXT(AI98,"0.#"),1)=".",TRUE,FALSE)</formula>
    </cfRule>
  </conditionalFormatting>
  <conditionalFormatting sqref="AI97">
    <cfRule type="expression" dxfId="2685" priority="13279">
      <formula>IF(RIGHT(TEXT(AI97,"0.#"),1)=".",FALSE,TRUE)</formula>
    </cfRule>
    <cfRule type="expression" dxfId="2684" priority="13280">
      <formula>IF(RIGHT(TEXT(AI97,"0.#"),1)=".",TRUE,FALSE)</formula>
    </cfRule>
  </conditionalFormatting>
  <conditionalFormatting sqref="AM97">
    <cfRule type="expression" dxfId="2683" priority="13277">
      <formula>IF(RIGHT(TEXT(AM97,"0.#"),1)=".",FALSE,TRUE)</formula>
    </cfRule>
    <cfRule type="expression" dxfId="2682" priority="13278">
      <formula>IF(RIGHT(TEXT(AM97,"0.#"),1)=".",TRUE,FALSE)</formula>
    </cfRule>
  </conditionalFormatting>
  <conditionalFormatting sqref="AM98">
    <cfRule type="expression" dxfId="2681" priority="13275">
      <formula>IF(RIGHT(TEXT(AM98,"0.#"),1)=".",FALSE,TRUE)</formula>
    </cfRule>
    <cfRule type="expression" dxfId="2680" priority="13276">
      <formula>IF(RIGHT(TEXT(AM98,"0.#"),1)=".",TRUE,FALSE)</formula>
    </cfRule>
  </conditionalFormatting>
  <conditionalFormatting sqref="AM99">
    <cfRule type="expression" dxfId="2679" priority="13273">
      <formula>IF(RIGHT(TEXT(AM99,"0.#"),1)=".",FALSE,TRUE)</formula>
    </cfRule>
    <cfRule type="expression" dxfId="2678" priority="13274">
      <formula>IF(RIGHT(TEXT(AM99,"0.#"),1)=".",TRUE,FALSE)</formula>
    </cfRule>
  </conditionalFormatting>
  <conditionalFormatting sqref="AI101">
    <cfRule type="expression" dxfId="2677" priority="13259">
      <formula>IF(RIGHT(TEXT(AI101,"0.#"),1)=".",FALSE,TRUE)</formula>
    </cfRule>
    <cfRule type="expression" dxfId="2676" priority="13260">
      <formula>IF(RIGHT(TEXT(AI101,"0.#"),1)=".",TRUE,FALSE)</formula>
    </cfRule>
  </conditionalFormatting>
  <conditionalFormatting sqref="AM101">
    <cfRule type="expression" dxfId="2675" priority="13257">
      <formula>IF(RIGHT(TEXT(AM101,"0.#"),1)=".",FALSE,TRUE)</formula>
    </cfRule>
    <cfRule type="expression" dxfId="2674" priority="13258">
      <formula>IF(RIGHT(TEXT(AM101,"0.#"),1)=".",TRUE,FALSE)</formula>
    </cfRule>
  </conditionalFormatting>
  <conditionalFormatting sqref="AE102">
    <cfRule type="expression" dxfId="2673" priority="13255">
      <formula>IF(RIGHT(TEXT(AE102,"0.#"),1)=".",FALSE,TRUE)</formula>
    </cfRule>
    <cfRule type="expression" dxfId="2672" priority="13256">
      <formula>IF(RIGHT(TEXT(AE102,"0.#"),1)=".",TRUE,FALSE)</formula>
    </cfRule>
  </conditionalFormatting>
  <conditionalFormatting sqref="AI102">
    <cfRule type="expression" dxfId="2671" priority="13253">
      <formula>IF(RIGHT(TEXT(AI102,"0.#"),1)=".",FALSE,TRUE)</formula>
    </cfRule>
    <cfRule type="expression" dxfId="2670" priority="13254">
      <formula>IF(RIGHT(TEXT(AI102,"0.#"),1)=".",TRUE,FALSE)</formula>
    </cfRule>
  </conditionalFormatting>
  <conditionalFormatting sqref="AM102">
    <cfRule type="expression" dxfId="2669" priority="13251">
      <formula>IF(RIGHT(TEXT(AM102,"0.#"),1)=".",FALSE,TRUE)</formula>
    </cfRule>
    <cfRule type="expression" dxfId="2668" priority="13252">
      <formula>IF(RIGHT(TEXT(AM102,"0.#"),1)=".",TRUE,FALSE)</formula>
    </cfRule>
  </conditionalFormatting>
  <conditionalFormatting sqref="AQ102">
    <cfRule type="expression" dxfId="2667" priority="13249">
      <formula>IF(RIGHT(TEXT(AQ102,"0.#"),1)=".",FALSE,TRUE)</formula>
    </cfRule>
    <cfRule type="expression" dxfId="2666" priority="13250">
      <formula>IF(RIGHT(TEXT(AQ102,"0.#"),1)=".",TRUE,FALSE)</formula>
    </cfRule>
  </conditionalFormatting>
  <conditionalFormatting sqref="AE104">
    <cfRule type="expression" dxfId="2665" priority="13247">
      <formula>IF(RIGHT(TEXT(AE104,"0.#"),1)=".",FALSE,TRUE)</formula>
    </cfRule>
    <cfRule type="expression" dxfId="2664" priority="13248">
      <formula>IF(RIGHT(TEXT(AE104,"0.#"),1)=".",TRUE,FALSE)</formula>
    </cfRule>
  </conditionalFormatting>
  <conditionalFormatting sqref="AI104">
    <cfRule type="expression" dxfId="2663" priority="13245">
      <formula>IF(RIGHT(TEXT(AI104,"0.#"),1)=".",FALSE,TRUE)</formula>
    </cfRule>
    <cfRule type="expression" dxfId="2662" priority="13246">
      <formula>IF(RIGHT(TEXT(AI104,"0.#"),1)=".",TRUE,FALSE)</formula>
    </cfRule>
  </conditionalFormatting>
  <conditionalFormatting sqref="AM104">
    <cfRule type="expression" dxfId="2661" priority="13243">
      <formula>IF(RIGHT(TEXT(AM104,"0.#"),1)=".",FALSE,TRUE)</formula>
    </cfRule>
    <cfRule type="expression" dxfId="2660" priority="13244">
      <formula>IF(RIGHT(TEXT(AM104,"0.#"),1)=".",TRUE,FALSE)</formula>
    </cfRule>
  </conditionalFormatting>
  <conditionalFormatting sqref="AE105">
    <cfRule type="expression" dxfId="2659" priority="13241">
      <formula>IF(RIGHT(TEXT(AE105,"0.#"),1)=".",FALSE,TRUE)</formula>
    </cfRule>
    <cfRule type="expression" dxfId="2658" priority="13242">
      <formula>IF(RIGHT(TEXT(AE105,"0.#"),1)=".",TRUE,FALSE)</formula>
    </cfRule>
  </conditionalFormatting>
  <conditionalFormatting sqref="AI105">
    <cfRule type="expression" dxfId="2657" priority="13239">
      <formula>IF(RIGHT(TEXT(AI105,"0.#"),1)=".",FALSE,TRUE)</formula>
    </cfRule>
    <cfRule type="expression" dxfId="2656" priority="13240">
      <formula>IF(RIGHT(TEXT(AI105,"0.#"),1)=".",TRUE,FALSE)</formula>
    </cfRule>
  </conditionalFormatting>
  <conditionalFormatting sqref="AM105">
    <cfRule type="expression" dxfId="2655" priority="13237">
      <formula>IF(RIGHT(TEXT(AM105,"0.#"),1)=".",FALSE,TRUE)</formula>
    </cfRule>
    <cfRule type="expression" dxfId="2654" priority="13238">
      <formula>IF(RIGHT(TEXT(AM105,"0.#"),1)=".",TRUE,FALSE)</formula>
    </cfRule>
  </conditionalFormatting>
  <conditionalFormatting sqref="AE107">
    <cfRule type="expression" dxfId="2653" priority="13233">
      <formula>IF(RIGHT(TEXT(AE107,"0.#"),1)=".",FALSE,TRUE)</formula>
    </cfRule>
    <cfRule type="expression" dxfId="2652" priority="13234">
      <formula>IF(RIGHT(TEXT(AE107,"0.#"),1)=".",TRUE,FALSE)</formula>
    </cfRule>
  </conditionalFormatting>
  <conditionalFormatting sqref="AI107">
    <cfRule type="expression" dxfId="2651" priority="13231">
      <formula>IF(RIGHT(TEXT(AI107,"0.#"),1)=".",FALSE,TRUE)</formula>
    </cfRule>
    <cfRule type="expression" dxfId="2650" priority="13232">
      <formula>IF(RIGHT(TEXT(AI107,"0.#"),1)=".",TRUE,FALSE)</formula>
    </cfRule>
  </conditionalFormatting>
  <conditionalFormatting sqref="AM107">
    <cfRule type="expression" dxfId="2649" priority="13229">
      <formula>IF(RIGHT(TEXT(AM107,"0.#"),1)=".",FALSE,TRUE)</formula>
    </cfRule>
    <cfRule type="expression" dxfId="2648" priority="13230">
      <formula>IF(RIGHT(TEXT(AM107,"0.#"),1)=".",TRUE,FALSE)</formula>
    </cfRule>
  </conditionalFormatting>
  <conditionalFormatting sqref="AE108">
    <cfRule type="expression" dxfId="2647" priority="13227">
      <formula>IF(RIGHT(TEXT(AE108,"0.#"),1)=".",FALSE,TRUE)</formula>
    </cfRule>
    <cfRule type="expression" dxfId="2646" priority="13228">
      <formula>IF(RIGHT(TEXT(AE108,"0.#"),1)=".",TRUE,FALSE)</formula>
    </cfRule>
  </conditionalFormatting>
  <conditionalFormatting sqref="AI108">
    <cfRule type="expression" dxfId="2645" priority="13225">
      <formula>IF(RIGHT(TEXT(AI108,"0.#"),1)=".",FALSE,TRUE)</formula>
    </cfRule>
    <cfRule type="expression" dxfId="2644" priority="13226">
      <formula>IF(RIGHT(TEXT(AI108,"0.#"),1)=".",TRUE,FALSE)</formula>
    </cfRule>
  </conditionalFormatting>
  <conditionalFormatting sqref="AM108">
    <cfRule type="expression" dxfId="2643" priority="13223">
      <formula>IF(RIGHT(TEXT(AM108,"0.#"),1)=".",FALSE,TRUE)</formula>
    </cfRule>
    <cfRule type="expression" dxfId="2642" priority="13224">
      <formula>IF(RIGHT(TEXT(AM108,"0.#"),1)=".",TRUE,FALSE)</formula>
    </cfRule>
  </conditionalFormatting>
  <conditionalFormatting sqref="AE110">
    <cfRule type="expression" dxfId="2641" priority="13219">
      <formula>IF(RIGHT(TEXT(AE110,"0.#"),1)=".",FALSE,TRUE)</formula>
    </cfRule>
    <cfRule type="expression" dxfId="2640" priority="13220">
      <formula>IF(RIGHT(TEXT(AE110,"0.#"),1)=".",TRUE,FALSE)</formula>
    </cfRule>
  </conditionalFormatting>
  <conditionalFormatting sqref="AI110">
    <cfRule type="expression" dxfId="2639" priority="13217">
      <formula>IF(RIGHT(TEXT(AI110,"0.#"),1)=".",FALSE,TRUE)</formula>
    </cfRule>
    <cfRule type="expression" dxfId="2638" priority="13218">
      <formula>IF(RIGHT(TEXT(AI110,"0.#"),1)=".",TRUE,FALSE)</formula>
    </cfRule>
  </conditionalFormatting>
  <conditionalFormatting sqref="AM110">
    <cfRule type="expression" dxfId="2637" priority="13215">
      <formula>IF(RIGHT(TEXT(AM110,"0.#"),1)=".",FALSE,TRUE)</formula>
    </cfRule>
    <cfRule type="expression" dxfId="2636" priority="13216">
      <formula>IF(RIGHT(TEXT(AM110,"0.#"),1)=".",TRUE,FALSE)</formula>
    </cfRule>
  </conditionalFormatting>
  <conditionalFormatting sqref="AE111">
    <cfRule type="expression" dxfId="2635" priority="13213">
      <formula>IF(RIGHT(TEXT(AE111,"0.#"),1)=".",FALSE,TRUE)</formula>
    </cfRule>
    <cfRule type="expression" dxfId="2634" priority="13214">
      <formula>IF(RIGHT(TEXT(AE111,"0.#"),1)=".",TRUE,FALSE)</formula>
    </cfRule>
  </conditionalFormatting>
  <conditionalFormatting sqref="AI111">
    <cfRule type="expression" dxfId="2633" priority="13211">
      <formula>IF(RIGHT(TEXT(AI111,"0.#"),1)=".",FALSE,TRUE)</formula>
    </cfRule>
    <cfRule type="expression" dxfId="2632" priority="13212">
      <formula>IF(RIGHT(TEXT(AI111,"0.#"),1)=".",TRUE,FALSE)</formula>
    </cfRule>
  </conditionalFormatting>
  <conditionalFormatting sqref="AM111">
    <cfRule type="expression" dxfId="2631" priority="13209">
      <formula>IF(RIGHT(TEXT(AM111,"0.#"),1)=".",FALSE,TRUE)</formula>
    </cfRule>
    <cfRule type="expression" dxfId="2630" priority="13210">
      <formula>IF(RIGHT(TEXT(AM111,"0.#"),1)=".",TRUE,FALSE)</formula>
    </cfRule>
  </conditionalFormatting>
  <conditionalFormatting sqref="AE113">
    <cfRule type="expression" dxfId="2629" priority="13205">
      <formula>IF(RIGHT(TEXT(AE113,"0.#"),1)=".",FALSE,TRUE)</formula>
    </cfRule>
    <cfRule type="expression" dxfId="2628" priority="13206">
      <formula>IF(RIGHT(TEXT(AE113,"0.#"),1)=".",TRUE,FALSE)</formula>
    </cfRule>
  </conditionalFormatting>
  <conditionalFormatting sqref="AI113">
    <cfRule type="expression" dxfId="2627" priority="13203">
      <formula>IF(RIGHT(TEXT(AI113,"0.#"),1)=".",FALSE,TRUE)</formula>
    </cfRule>
    <cfRule type="expression" dxfId="2626" priority="13204">
      <formula>IF(RIGHT(TEXT(AI113,"0.#"),1)=".",TRUE,FALSE)</formula>
    </cfRule>
  </conditionalFormatting>
  <conditionalFormatting sqref="AM113">
    <cfRule type="expression" dxfId="2625" priority="13201">
      <formula>IF(RIGHT(TEXT(AM113,"0.#"),1)=".",FALSE,TRUE)</formula>
    </cfRule>
    <cfRule type="expression" dxfId="2624" priority="13202">
      <formula>IF(RIGHT(TEXT(AM113,"0.#"),1)=".",TRUE,FALSE)</formula>
    </cfRule>
  </conditionalFormatting>
  <conditionalFormatting sqref="AE114">
    <cfRule type="expression" dxfId="2623" priority="13199">
      <formula>IF(RIGHT(TEXT(AE114,"0.#"),1)=".",FALSE,TRUE)</formula>
    </cfRule>
    <cfRule type="expression" dxfId="2622" priority="13200">
      <formula>IF(RIGHT(TEXT(AE114,"0.#"),1)=".",TRUE,FALSE)</formula>
    </cfRule>
  </conditionalFormatting>
  <conditionalFormatting sqref="AI114">
    <cfRule type="expression" dxfId="2621" priority="13197">
      <formula>IF(RIGHT(TEXT(AI114,"0.#"),1)=".",FALSE,TRUE)</formula>
    </cfRule>
    <cfRule type="expression" dxfId="2620" priority="13198">
      <formula>IF(RIGHT(TEXT(AI114,"0.#"),1)=".",TRUE,FALSE)</formula>
    </cfRule>
  </conditionalFormatting>
  <conditionalFormatting sqref="AM114">
    <cfRule type="expression" dxfId="2619" priority="13195">
      <formula>IF(RIGHT(TEXT(AM114,"0.#"),1)=".",FALSE,TRUE)</formula>
    </cfRule>
    <cfRule type="expression" dxfId="2618" priority="13196">
      <formula>IF(RIGHT(TEXT(AM114,"0.#"),1)=".",TRUE,FALSE)</formula>
    </cfRule>
  </conditionalFormatting>
  <conditionalFormatting sqref="AE116 AQ116">
    <cfRule type="expression" dxfId="2617" priority="13191">
      <formula>IF(RIGHT(TEXT(AE116,"0.#"),1)=".",FALSE,TRUE)</formula>
    </cfRule>
    <cfRule type="expression" dxfId="2616" priority="13192">
      <formula>IF(RIGHT(TEXT(AE116,"0.#"),1)=".",TRUE,FALSE)</formula>
    </cfRule>
  </conditionalFormatting>
  <conditionalFormatting sqref="AI116">
    <cfRule type="expression" dxfId="2615" priority="13189">
      <formula>IF(RIGHT(TEXT(AI116,"0.#"),1)=".",FALSE,TRUE)</formula>
    </cfRule>
    <cfRule type="expression" dxfId="2614" priority="13190">
      <formula>IF(RIGHT(TEXT(AI116,"0.#"),1)=".",TRUE,FALSE)</formula>
    </cfRule>
  </conditionalFormatting>
  <conditionalFormatting sqref="AM116">
    <cfRule type="expression" dxfId="2613" priority="13187">
      <formula>IF(RIGHT(TEXT(AM116,"0.#"),1)=".",FALSE,TRUE)</formula>
    </cfRule>
    <cfRule type="expression" dxfId="2612" priority="13188">
      <formula>IF(RIGHT(TEXT(AM116,"0.#"),1)=".",TRUE,FALSE)</formula>
    </cfRule>
  </conditionalFormatting>
  <conditionalFormatting sqref="AE117 AM117">
    <cfRule type="expression" dxfId="2611" priority="13185">
      <formula>IF(RIGHT(TEXT(AE117,"0.#"),1)=".",FALSE,TRUE)</formula>
    </cfRule>
    <cfRule type="expression" dxfId="2610" priority="13186">
      <formula>IF(RIGHT(TEXT(AE117,"0.#"),1)=".",TRUE,FALSE)</formula>
    </cfRule>
  </conditionalFormatting>
  <conditionalFormatting sqref="AI117">
    <cfRule type="expression" dxfId="2609" priority="13183">
      <formula>IF(RIGHT(TEXT(AI117,"0.#"),1)=".",FALSE,TRUE)</formula>
    </cfRule>
    <cfRule type="expression" dxfId="2608" priority="13184">
      <formula>IF(RIGHT(TEXT(AI117,"0.#"),1)=".",TRUE,FALSE)</formula>
    </cfRule>
  </conditionalFormatting>
  <conditionalFormatting sqref="AQ117">
    <cfRule type="expression" dxfId="2607" priority="13179">
      <formula>IF(RIGHT(TEXT(AQ117,"0.#"),1)=".",FALSE,TRUE)</formula>
    </cfRule>
    <cfRule type="expression" dxfId="2606" priority="13180">
      <formula>IF(RIGHT(TEXT(AQ117,"0.#"),1)=".",TRUE,FALSE)</formula>
    </cfRule>
  </conditionalFormatting>
  <conditionalFormatting sqref="AE119 AQ119">
    <cfRule type="expression" dxfId="2605" priority="13177">
      <formula>IF(RIGHT(TEXT(AE119,"0.#"),1)=".",FALSE,TRUE)</formula>
    </cfRule>
    <cfRule type="expression" dxfId="2604" priority="13178">
      <formula>IF(RIGHT(TEXT(AE119,"0.#"),1)=".",TRUE,FALSE)</formula>
    </cfRule>
  </conditionalFormatting>
  <conditionalFormatting sqref="AI119">
    <cfRule type="expression" dxfId="2603" priority="13175">
      <formula>IF(RIGHT(TEXT(AI119,"0.#"),1)=".",FALSE,TRUE)</formula>
    </cfRule>
    <cfRule type="expression" dxfId="2602" priority="13176">
      <formula>IF(RIGHT(TEXT(AI119,"0.#"),1)=".",TRUE,FALSE)</formula>
    </cfRule>
  </conditionalFormatting>
  <conditionalFormatting sqref="AM119">
    <cfRule type="expression" dxfId="2601" priority="13173">
      <formula>IF(RIGHT(TEXT(AM119,"0.#"),1)=".",FALSE,TRUE)</formula>
    </cfRule>
    <cfRule type="expression" dxfId="2600" priority="13174">
      <formula>IF(RIGHT(TEXT(AM119,"0.#"),1)=".",TRUE,FALSE)</formula>
    </cfRule>
  </conditionalFormatting>
  <conditionalFormatting sqref="AQ120">
    <cfRule type="expression" dxfId="2599" priority="13165">
      <formula>IF(RIGHT(TEXT(AQ120,"0.#"),1)=".",FALSE,TRUE)</formula>
    </cfRule>
    <cfRule type="expression" dxfId="2598" priority="13166">
      <formula>IF(RIGHT(TEXT(AQ120,"0.#"),1)=".",TRUE,FALSE)</formula>
    </cfRule>
  </conditionalFormatting>
  <conditionalFormatting sqref="AE122 AQ122">
    <cfRule type="expression" dxfId="2597" priority="13163">
      <formula>IF(RIGHT(TEXT(AE122,"0.#"),1)=".",FALSE,TRUE)</formula>
    </cfRule>
    <cfRule type="expression" dxfId="2596" priority="13164">
      <formula>IF(RIGHT(TEXT(AE122,"0.#"),1)=".",TRUE,FALSE)</formula>
    </cfRule>
  </conditionalFormatting>
  <conditionalFormatting sqref="AI122">
    <cfRule type="expression" dxfId="2595" priority="13161">
      <formula>IF(RIGHT(TEXT(AI122,"0.#"),1)=".",FALSE,TRUE)</formula>
    </cfRule>
    <cfRule type="expression" dxfId="2594" priority="13162">
      <formula>IF(RIGHT(TEXT(AI122,"0.#"),1)=".",TRUE,FALSE)</formula>
    </cfRule>
  </conditionalFormatting>
  <conditionalFormatting sqref="AM122">
    <cfRule type="expression" dxfId="2593" priority="13159">
      <formula>IF(RIGHT(TEXT(AM122,"0.#"),1)=".",FALSE,TRUE)</formula>
    </cfRule>
    <cfRule type="expression" dxfId="2592" priority="13160">
      <formula>IF(RIGHT(TEXT(AM122,"0.#"),1)=".",TRUE,FALSE)</formula>
    </cfRule>
  </conditionalFormatting>
  <conditionalFormatting sqref="AQ123">
    <cfRule type="expression" dxfId="2591" priority="13151">
      <formula>IF(RIGHT(TEXT(AQ123,"0.#"),1)=".",FALSE,TRUE)</formula>
    </cfRule>
    <cfRule type="expression" dxfId="2590" priority="13152">
      <formula>IF(RIGHT(TEXT(AQ123,"0.#"),1)=".",TRUE,FALSE)</formula>
    </cfRule>
  </conditionalFormatting>
  <conditionalFormatting sqref="AE125 AQ125">
    <cfRule type="expression" dxfId="2589" priority="13149">
      <formula>IF(RIGHT(TEXT(AE125,"0.#"),1)=".",FALSE,TRUE)</formula>
    </cfRule>
    <cfRule type="expression" dxfId="2588" priority="13150">
      <formula>IF(RIGHT(TEXT(AE125,"0.#"),1)=".",TRUE,FALSE)</formula>
    </cfRule>
  </conditionalFormatting>
  <conditionalFormatting sqref="AI125">
    <cfRule type="expression" dxfId="2587" priority="13147">
      <formula>IF(RIGHT(TEXT(AI125,"0.#"),1)=".",FALSE,TRUE)</formula>
    </cfRule>
    <cfRule type="expression" dxfId="2586" priority="13148">
      <formula>IF(RIGHT(TEXT(AI125,"0.#"),1)=".",TRUE,FALSE)</formula>
    </cfRule>
  </conditionalFormatting>
  <conditionalFormatting sqref="AM125">
    <cfRule type="expression" dxfId="2585" priority="13145">
      <formula>IF(RIGHT(TEXT(AM125,"0.#"),1)=".",FALSE,TRUE)</formula>
    </cfRule>
    <cfRule type="expression" dxfId="2584" priority="13146">
      <formula>IF(RIGHT(TEXT(AM125,"0.#"),1)=".",TRUE,FALSE)</formula>
    </cfRule>
  </conditionalFormatting>
  <conditionalFormatting sqref="AQ126">
    <cfRule type="expression" dxfId="2583" priority="13137">
      <formula>IF(RIGHT(TEXT(AQ126,"0.#"),1)=".",FALSE,TRUE)</formula>
    </cfRule>
    <cfRule type="expression" dxfId="2582" priority="13138">
      <formula>IF(RIGHT(TEXT(AQ126,"0.#"),1)=".",TRUE,FALSE)</formula>
    </cfRule>
  </conditionalFormatting>
  <conditionalFormatting sqref="AE128 AQ128">
    <cfRule type="expression" dxfId="2581" priority="13135">
      <formula>IF(RIGHT(TEXT(AE128,"0.#"),1)=".",FALSE,TRUE)</formula>
    </cfRule>
    <cfRule type="expression" dxfId="2580" priority="13136">
      <formula>IF(RIGHT(TEXT(AE128,"0.#"),1)=".",TRUE,FALSE)</formula>
    </cfRule>
  </conditionalFormatting>
  <conditionalFormatting sqref="AI128">
    <cfRule type="expression" dxfId="2579" priority="13133">
      <formula>IF(RIGHT(TEXT(AI128,"0.#"),1)=".",FALSE,TRUE)</formula>
    </cfRule>
    <cfRule type="expression" dxfId="2578" priority="13134">
      <formula>IF(RIGHT(TEXT(AI128,"0.#"),1)=".",TRUE,FALSE)</formula>
    </cfRule>
  </conditionalFormatting>
  <conditionalFormatting sqref="AM128">
    <cfRule type="expression" dxfId="2577" priority="13131">
      <formula>IF(RIGHT(TEXT(AM128,"0.#"),1)=".",FALSE,TRUE)</formula>
    </cfRule>
    <cfRule type="expression" dxfId="2576" priority="13132">
      <formula>IF(RIGHT(TEXT(AM128,"0.#"),1)=".",TRUE,FALSE)</formula>
    </cfRule>
  </conditionalFormatting>
  <conditionalFormatting sqref="AQ129">
    <cfRule type="expression" dxfId="2575" priority="13123">
      <formula>IF(RIGHT(TEXT(AQ129,"0.#"),1)=".",FALSE,TRUE)</formula>
    </cfRule>
    <cfRule type="expression" dxfId="2574" priority="13124">
      <formula>IF(RIGHT(TEXT(AQ129,"0.#"),1)=".",TRUE,FALSE)</formula>
    </cfRule>
  </conditionalFormatting>
  <conditionalFormatting sqref="AE75">
    <cfRule type="expression" dxfId="2573" priority="13121">
      <formula>IF(RIGHT(TEXT(AE75,"0.#"),1)=".",FALSE,TRUE)</formula>
    </cfRule>
    <cfRule type="expression" dxfId="2572" priority="13122">
      <formula>IF(RIGHT(TEXT(AE75,"0.#"),1)=".",TRUE,FALSE)</formula>
    </cfRule>
  </conditionalFormatting>
  <conditionalFormatting sqref="AE76">
    <cfRule type="expression" dxfId="2571" priority="13119">
      <formula>IF(RIGHT(TEXT(AE76,"0.#"),1)=".",FALSE,TRUE)</formula>
    </cfRule>
    <cfRule type="expression" dxfId="2570" priority="13120">
      <formula>IF(RIGHT(TEXT(AE76,"0.#"),1)=".",TRUE,FALSE)</formula>
    </cfRule>
  </conditionalFormatting>
  <conditionalFormatting sqref="AE77">
    <cfRule type="expression" dxfId="2569" priority="13117">
      <formula>IF(RIGHT(TEXT(AE77,"0.#"),1)=".",FALSE,TRUE)</formula>
    </cfRule>
    <cfRule type="expression" dxfId="2568" priority="13118">
      <formula>IF(RIGHT(TEXT(AE77,"0.#"),1)=".",TRUE,FALSE)</formula>
    </cfRule>
  </conditionalFormatting>
  <conditionalFormatting sqref="AI77">
    <cfRule type="expression" dxfId="2567" priority="13115">
      <formula>IF(RIGHT(TEXT(AI77,"0.#"),1)=".",FALSE,TRUE)</formula>
    </cfRule>
    <cfRule type="expression" dxfId="2566" priority="13116">
      <formula>IF(RIGHT(TEXT(AI77,"0.#"),1)=".",TRUE,FALSE)</formula>
    </cfRule>
  </conditionalFormatting>
  <conditionalFormatting sqref="AI76">
    <cfRule type="expression" dxfId="2565" priority="13113">
      <formula>IF(RIGHT(TEXT(AI76,"0.#"),1)=".",FALSE,TRUE)</formula>
    </cfRule>
    <cfRule type="expression" dxfId="2564" priority="13114">
      <formula>IF(RIGHT(TEXT(AI76,"0.#"),1)=".",TRUE,FALSE)</formula>
    </cfRule>
  </conditionalFormatting>
  <conditionalFormatting sqref="AI75">
    <cfRule type="expression" dxfId="2563" priority="13111">
      <formula>IF(RIGHT(TEXT(AI75,"0.#"),1)=".",FALSE,TRUE)</formula>
    </cfRule>
    <cfRule type="expression" dxfId="2562" priority="13112">
      <formula>IF(RIGHT(TEXT(AI75,"0.#"),1)=".",TRUE,FALSE)</formula>
    </cfRule>
  </conditionalFormatting>
  <conditionalFormatting sqref="AM75">
    <cfRule type="expression" dxfId="2561" priority="13109">
      <formula>IF(RIGHT(TEXT(AM75,"0.#"),1)=".",FALSE,TRUE)</formula>
    </cfRule>
    <cfRule type="expression" dxfId="2560" priority="13110">
      <formula>IF(RIGHT(TEXT(AM75,"0.#"),1)=".",TRUE,FALSE)</formula>
    </cfRule>
  </conditionalFormatting>
  <conditionalFormatting sqref="AM76">
    <cfRule type="expression" dxfId="2559" priority="13107">
      <formula>IF(RIGHT(TEXT(AM76,"0.#"),1)=".",FALSE,TRUE)</formula>
    </cfRule>
    <cfRule type="expression" dxfId="2558" priority="13108">
      <formula>IF(RIGHT(TEXT(AM76,"0.#"),1)=".",TRUE,FALSE)</formula>
    </cfRule>
  </conditionalFormatting>
  <conditionalFormatting sqref="AM77">
    <cfRule type="expression" dxfId="2557" priority="13105">
      <formula>IF(RIGHT(TEXT(AM77,"0.#"),1)=".",FALSE,TRUE)</formula>
    </cfRule>
    <cfRule type="expression" dxfId="2556" priority="13106">
      <formula>IF(RIGHT(TEXT(AM77,"0.#"),1)=".",TRUE,FALSE)</formula>
    </cfRule>
  </conditionalFormatting>
  <conditionalFormatting sqref="AE134:AE135 AI134:AI135 AM134:AM135 AQ134:AQ135 AU134:AU135">
    <cfRule type="expression" dxfId="2555" priority="13091">
      <formula>IF(RIGHT(TEXT(AE134,"0.#"),1)=".",FALSE,TRUE)</formula>
    </cfRule>
    <cfRule type="expression" dxfId="2554" priority="13092">
      <formula>IF(RIGHT(TEXT(AE134,"0.#"),1)=".",TRUE,FALSE)</formula>
    </cfRule>
  </conditionalFormatting>
  <conditionalFormatting sqref="AE433">
    <cfRule type="expression" dxfId="2553" priority="13061">
      <formula>IF(RIGHT(TEXT(AE433,"0.#"),1)=".",FALSE,TRUE)</formula>
    </cfRule>
    <cfRule type="expression" dxfId="2552" priority="13062">
      <formula>IF(RIGHT(TEXT(AE433,"0.#"),1)=".",TRUE,FALSE)</formula>
    </cfRule>
  </conditionalFormatting>
  <conditionalFormatting sqref="AM435">
    <cfRule type="expression" dxfId="2551" priority="13045">
      <formula>IF(RIGHT(TEXT(AM435,"0.#"),1)=".",FALSE,TRUE)</formula>
    </cfRule>
    <cfRule type="expression" dxfId="2550" priority="13046">
      <formula>IF(RIGHT(TEXT(AM435,"0.#"),1)=".",TRUE,FALSE)</formula>
    </cfRule>
  </conditionalFormatting>
  <conditionalFormatting sqref="AE434">
    <cfRule type="expression" dxfId="2549" priority="13059">
      <formula>IF(RIGHT(TEXT(AE434,"0.#"),1)=".",FALSE,TRUE)</formula>
    </cfRule>
    <cfRule type="expression" dxfId="2548" priority="13060">
      <formula>IF(RIGHT(TEXT(AE434,"0.#"),1)=".",TRUE,FALSE)</formula>
    </cfRule>
  </conditionalFormatting>
  <conditionalFormatting sqref="AE435">
    <cfRule type="expression" dxfId="2547" priority="13057">
      <formula>IF(RIGHT(TEXT(AE435,"0.#"),1)=".",FALSE,TRUE)</formula>
    </cfRule>
    <cfRule type="expression" dxfId="2546" priority="13058">
      <formula>IF(RIGHT(TEXT(AE435,"0.#"),1)=".",TRUE,FALSE)</formula>
    </cfRule>
  </conditionalFormatting>
  <conditionalFormatting sqref="AM433">
    <cfRule type="expression" dxfId="2545" priority="13049">
      <formula>IF(RIGHT(TEXT(AM433,"0.#"),1)=".",FALSE,TRUE)</formula>
    </cfRule>
    <cfRule type="expression" dxfId="2544" priority="13050">
      <formula>IF(RIGHT(TEXT(AM433,"0.#"),1)=".",TRUE,FALSE)</formula>
    </cfRule>
  </conditionalFormatting>
  <conditionalFormatting sqref="AM434">
    <cfRule type="expression" dxfId="2543" priority="13047">
      <formula>IF(RIGHT(TEXT(AM434,"0.#"),1)=".",FALSE,TRUE)</formula>
    </cfRule>
    <cfRule type="expression" dxfId="2542" priority="13048">
      <formula>IF(RIGHT(TEXT(AM434,"0.#"),1)=".",TRUE,FALSE)</formula>
    </cfRule>
  </conditionalFormatting>
  <conditionalFormatting sqref="AU433">
    <cfRule type="expression" dxfId="2541" priority="13037">
      <formula>IF(RIGHT(TEXT(AU433,"0.#"),1)=".",FALSE,TRUE)</formula>
    </cfRule>
    <cfRule type="expression" dxfId="2540" priority="13038">
      <formula>IF(RIGHT(TEXT(AU433,"0.#"),1)=".",TRUE,FALSE)</formula>
    </cfRule>
  </conditionalFormatting>
  <conditionalFormatting sqref="AU434">
    <cfRule type="expression" dxfId="2539" priority="13035">
      <formula>IF(RIGHT(TEXT(AU434,"0.#"),1)=".",FALSE,TRUE)</formula>
    </cfRule>
    <cfRule type="expression" dxfId="2538" priority="13036">
      <formula>IF(RIGHT(TEXT(AU434,"0.#"),1)=".",TRUE,FALSE)</formula>
    </cfRule>
  </conditionalFormatting>
  <conditionalFormatting sqref="AU435">
    <cfRule type="expression" dxfId="2537" priority="13033">
      <formula>IF(RIGHT(TEXT(AU435,"0.#"),1)=".",FALSE,TRUE)</formula>
    </cfRule>
    <cfRule type="expression" dxfId="2536" priority="13034">
      <formula>IF(RIGHT(TEXT(AU435,"0.#"),1)=".",TRUE,FALSE)</formula>
    </cfRule>
  </conditionalFormatting>
  <conditionalFormatting sqref="AI435">
    <cfRule type="expression" dxfId="2535" priority="12967">
      <formula>IF(RIGHT(TEXT(AI435,"0.#"),1)=".",FALSE,TRUE)</formula>
    </cfRule>
    <cfRule type="expression" dxfId="2534" priority="12968">
      <formula>IF(RIGHT(TEXT(AI435,"0.#"),1)=".",TRUE,FALSE)</formula>
    </cfRule>
  </conditionalFormatting>
  <conditionalFormatting sqref="AI433">
    <cfRule type="expression" dxfId="2533" priority="12971">
      <formula>IF(RIGHT(TEXT(AI433,"0.#"),1)=".",FALSE,TRUE)</formula>
    </cfRule>
    <cfRule type="expression" dxfId="2532" priority="12972">
      <formula>IF(RIGHT(TEXT(AI433,"0.#"),1)=".",TRUE,FALSE)</formula>
    </cfRule>
  </conditionalFormatting>
  <conditionalFormatting sqref="AI434">
    <cfRule type="expression" dxfId="2531" priority="12969">
      <formula>IF(RIGHT(TEXT(AI434,"0.#"),1)=".",FALSE,TRUE)</formula>
    </cfRule>
    <cfRule type="expression" dxfId="2530" priority="12970">
      <formula>IF(RIGHT(TEXT(AI434,"0.#"),1)=".",TRUE,FALSE)</formula>
    </cfRule>
  </conditionalFormatting>
  <conditionalFormatting sqref="AQ434">
    <cfRule type="expression" dxfId="2529" priority="12953">
      <formula>IF(RIGHT(TEXT(AQ434,"0.#"),1)=".",FALSE,TRUE)</formula>
    </cfRule>
    <cfRule type="expression" dxfId="2528" priority="12954">
      <formula>IF(RIGHT(TEXT(AQ434,"0.#"),1)=".",TRUE,FALSE)</formula>
    </cfRule>
  </conditionalFormatting>
  <conditionalFormatting sqref="AQ435">
    <cfRule type="expression" dxfId="2527" priority="12939">
      <formula>IF(RIGHT(TEXT(AQ435,"0.#"),1)=".",FALSE,TRUE)</formula>
    </cfRule>
    <cfRule type="expression" dxfId="2526" priority="12940">
      <formula>IF(RIGHT(TEXT(AQ435,"0.#"),1)=".",TRUE,FALSE)</formula>
    </cfRule>
  </conditionalFormatting>
  <conditionalFormatting sqref="AQ433">
    <cfRule type="expression" dxfId="2525" priority="12937">
      <formula>IF(RIGHT(TEXT(AQ433,"0.#"),1)=".",FALSE,TRUE)</formula>
    </cfRule>
    <cfRule type="expression" dxfId="2524" priority="12938">
      <formula>IF(RIGHT(TEXT(AQ433,"0.#"),1)=".",TRUE,FALSE)</formula>
    </cfRule>
  </conditionalFormatting>
  <conditionalFormatting sqref="AL847:AO874">
    <cfRule type="expression" dxfId="2523" priority="6661">
      <formula>IF(AND(AL847&gt;=0, RIGHT(TEXT(AL847,"0.#"),1)&lt;&gt;"."),TRUE,FALSE)</formula>
    </cfRule>
    <cfRule type="expression" dxfId="2522" priority="6662">
      <formula>IF(AND(AL847&gt;=0, RIGHT(TEXT(AL847,"0.#"),1)="."),TRUE,FALSE)</formula>
    </cfRule>
    <cfRule type="expression" dxfId="2521" priority="6663">
      <formula>IF(AND(AL847&lt;0, RIGHT(TEXT(AL847,"0.#"),1)&lt;&gt;"."),TRUE,FALSE)</formula>
    </cfRule>
    <cfRule type="expression" dxfId="2520" priority="6664">
      <formula>IF(AND(AL847&lt;0, RIGHT(TEXT(AL847,"0.#"),1)="."),TRUE,FALSE)</formula>
    </cfRule>
  </conditionalFormatting>
  <conditionalFormatting sqref="AQ53:AQ55">
    <cfRule type="expression" dxfId="2519" priority="4683">
      <formula>IF(RIGHT(TEXT(AQ53,"0.#"),1)=".",FALSE,TRUE)</formula>
    </cfRule>
    <cfRule type="expression" dxfId="2518" priority="4684">
      <formula>IF(RIGHT(TEXT(AQ53,"0.#"),1)=".",TRUE,FALSE)</formula>
    </cfRule>
  </conditionalFormatting>
  <conditionalFormatting sqref="AU53:AU55">
    <cfRule type="expression" dxfId="2517" priority="4681">
      <formula>IF(RIGHT(TEXT(AU53,"0.#"),1)=".",FALSE,TRUE)</formula>
    </cfRule>
    <cfRule type="expression" dxfId="2516" priority="4682">
      <formula>IF(RIGHT(TEXT(AU53,"0.#"),1)=".",TRUE,FALSE)</formula>
    </cfRule>
  </conditionalFormatting>
  <conditionalFormatting sqref="AQ60:AQ62">
    <cfRule type="expression" dxfId="2515" priority="4679">
      <formula>IF(RIGHT(TEXT(AQ60,"0.#"),1)=".",FALSE,TRUE)</formula>
    </cfRule>
    <cfRule type="expression" dxfId="2514" priority="4680">
      <formula>IF(RIGHT(TEXT(AQ60,"0.#"),1)=".",TRUE,FALSE)</formula>
    </cfRule>
  </conditionalFormatting>
  <conditionalFormatting sqref="AU60:AU62">
    <cfRule type="expression" dxfId="2513" priority="4677">
      <formula>IF(RIGHT(TEXT(AU60,"0.#"),1)=".",FALSE,TRUE)</formula>
    </cfRule>
    <cfRule type="expression" dxfId="2512" priority="4678">
      <formula>IF(RIGHT(TEXT(AU60,"0.#"),1)=".",TRUE,FALSE)</formula>
    </cfRule>
  </conditionalFormatting>
  <conditionalFormatting sqref="AQ75:AQ77">
    <cfRule type="expression" dxfId="2511" priority="4675">
      <formula>IF(RIGHT(TEXT(AQ75,"0.#"),1)=".",FALSE,TRUE)</formula>
    </cfRule>
    <cfRule type="expression" dxfId="2510" priority="4676">
      <formula>IF(RIGHT(TEXT(AQ75,"0.#"),1)=".",TRUE,FALSE)</formula>
    </cfRule>
  </conditionalFormatting>
  <conditionalFormatting sqref="AU75:AU77">
    <cfRule type="expression" dxfId="2509" priority="4673">
      <formula>IF(RIGHT(TEXT(AU75,"0.#"),1)=".",FALSE,TRUE)</formula>
    </cfRule>
    <cfRule type="expression" dxfId="2508" priority="4674">
      <formula>IF(RIGHT(TEXT(AU75,"0.#"),1)=".",TRUE,FALSE)</formula>
    </cfRule>
  </conditionalFormatting>
  <conditionalFormatting sqref="AQ87:AQ89">
    <cfRule type="expression" dxfId="2507" priority="4671">
      <formula>IF(RIGHT(TEXT(AQ87,"0.#"),1)=".",FALSE,TRUE)</formula>
    </cfRule>
    <cfRule type="expression" dxfId="2506" priority="4672">
      <formula>IF(RIGHT(TEXT(AQ87,"0.#"),1)=".",TRUE,FALSE)</formula>
    </cfRule>
  </conditionalFormatting>
  <conditionalFormatting sqref="AU87:AU89">
    <cfRule type="expression" dxfId="2505" priority="4669">
      <formula>IF(RIGHT(TEXT(AU87,"0.#"),1)=".",FALSE,TRUE)</formula>
    </cfRule>
    <cfRule type="expression" dxfId="2504" priority="4670">
      <formula>IF(RIGHT(TEXT(AU87,"0.#"),1)=".",TRUE,FALSE)</formula>
    </cfRule>
  </conditionalFormatting>
  <conditionalFormatting sqref="AQ92:AQ94">
    <cfRule type="expression" dxfId="2503" priority="4667">
      <formula>IF(RIGHT(TEXT(AQ92,"0.#"),1)=".",FALSE,TRUE)</formula>
    </cfRule>
    <cfRule type="expression" dxfId="2502" priority="4668">
      <formula>IF(RIGHT(TEXT(AQ92,"0.#"),1)=".",TRUE,FALSE)</formula>
    </cfRule>
  </conditionalFormatting>
  <conditionalFormatting sqref="AU92:AU94">
    <cfRule type="expression" dxfId="2501" priority="4665">
      <formula>IF(RIGHT(TEXT(AU92,"0.#"),1)=".",FALSE,TRUE)</formula>
    </cfRule>
    <cfRule type="expression" dxfId="2500" priority="4666">
      <formula>IF(RIGHT(TEXT(AU92,"0.#"),1)=".",TRUE,FALSE)</formula>
    </cfRule>
  </conditionalFormatting>
  <conditionalFormatting sqref="AQ97:AQ99">
    <cfRule type="expression" dxfId="2499" priority="4663">
      <formula>IF(RIGHT(TEXT(AQ97,"0.#"),1)=".",FALSE,TRUE)</formula>
    </cfRule>
    <cfRule type="expression" dxfId="2498" priority="4664">
      <formula>IF(RIGHT(TEXT(AQ97,"0.#"),1)=".",TRUE,FALSE)</formula>
    </cfRule>
  </conditionalFormatting>
  <conditionalFormatting sqref="AU97:AU99">
    <cfRule type="expression" dxfId="2497" priority="4661">
      <formula>IF(RIGHT(TEXT(AU97,"0.#"),1)=".",FALSE,TRUE)</formula>
    </cfRule>
    <cfRule type="expression" dxfId="2496" priority="4662">
      <formula>IF(RIGHT(TEXT(AU97,"0.#"),1)=".",TRUE,FALSE)</formula>
    </cfRule>
  </conditionalFormatting>
  <conditionalFormatting sqref="AE458">
    <cfRule type="expression" dxfId="2495" priority="4355">
      <formula>IF(RIGHT(TEXT(AE458,"0.#"),1)=".",FALSE,TRUE)</formula>
    </cfRule>
    <cfRule type="expression" dxfId="2494" priority="4356">
      <formula>IF(RIGHT(TEXT(AE458,"0.#"),1)=".",TRUE,FALSE)</formula>
    </cfRule>
  </conditionalFormatting>
  <conditionalFormatting sqref="AE459">
    <cfRule type="expression" dxfId="2493" priority="4353">
      <formula>IF(RIGHT(TEXT(AE459,"0.#"),1)=".",FALSE,TRUE)</formula>
    </cfRule>
    <cfRule type="expression" dxfId="2492" priority="4354">
      <formula>IF(RIGHT(TEXT(AE459,"0.#"),1)=".",TRUE,FALSE)</formula>
    </cfRule>
  </conditionalFormatting>
  <conditionalFormatting sqref="AE460">
    <cfRule type="expression" dxfId="2491" priority="4351">
      <formula>IF(RIGHT(TEXT(AE460,"0.#"),1)=".",FALSE,TRUE)</formula>
    </cfRule>
    <cfRule type="expression" dxfId="2490" priority="4352">
      <formula>IF(RIGHT(TEXT(AE460,"0.#"),1)=".",TRUE,FALSE)</formula>
    </cfRule>
  </conditionalFormatting>
  <conditionalFormatting sqref="AU458">
    <cfRule type="expression" dxfId="2489" priority="4343">
      <formula>IF(RIGHT(TEXT(AU458,"0.#"),1)=".",FALSE,TRUE)</formula>
    </cfRule>
    <cfRule type="expression" dxfId="2488" priority="4344">
      <formula>IF(RIGHT(TEXT(AU458,"0.#"),1)=".",TRUE,FALSE)</formula>
    </cfRule>
  </conditionalFormatting>
  <conditionalFormatting sqref="AU459">
    <cfRule type="expression" dxfId="2487" priority="4341">
      <formula>IF(RIGHT(TEXT(AU459,"0.#"),1)=".",FALSE,TRUE)</formula>
    </cfRule>
    <cfRule type="expression" dxfId="2486" priority="4342">
      <formula>IF(RIGHT(TEXT(AU459,"0.#"),1)=".",TRUE,FALSE)</formula>
    </cfRule>
  </conditionalFormatting>
  <conditionalFormatting sqref="AU460">
    <cfRule type="expression" dxfId="2485" priority="4339">
      <formula>IF(RIGHT(TEXT(AU460,"0.#"),1)=".",FALSE,TRUE)</formula>
    </cfRule>
    <cfRule type="expression" dxfId="2484" priority="4340">
      <formula>IF(RIGHT(TEXT(AU460,"0.#"),1)=".",TRUE,FALSE)</formula>
    </cfRule>
  </conditionalFormatting>
  <conditionalFormatting sqref="AI460">
    <cfRule type="expression" dxfId="2483" priority="4333">
      <formula>IF(RIGHT(TEXT(AI460,"0.#"),1)=".",FALSE,TRUE)</formula>
    </cfRule>
    <cfRule type="expression" dxfId="2482" priority="4334">
      <formula>IF(RIGHT(TEXT(AI460,"0.#"),1)=".",TRUE,FALSE)</formula>
    </cfRule>
  </conditionalFormatting>
  <conditionalFormatting sqref="AI458">
    <cfRule type="expression" dxfId="2481" priority="4337">
      <formula>IF(RIGHT(TEXT(AI458,"0.#"),1)=".",FALSE,TRUE)</formula>
    </cfRule>
    <cfRule type="expression" dxfId="2480" priority="4338">
      <formula>IF(RIGHT(TEXT(AI458,"0.#"),1)=".",TRUE,FALSE)</formula>
    </cfRule>
  </conditionalFormatting>
  <conditionalFormatting sqref="AI459">
    <cfRule type="expression" dxfId="2479" priority="4335">
      <formula>IF(RIGHT(TEXT(AI459,"0.#"),1)=".",FALSE,TRUE)</formula>
    </cfRule>
    <cfRule type="expression" dxfId="2478" priority="4336">
      <formula>IF(RIGHT(TEXT(AI459,"0.#"),1)=".",TRUE,FALSE)</formula>
    </cfRule>
  </conditionalFormatting>
  <conditionalFormatting sqref="AQ459">
    <cfRule type="expression" dxfId="2477" priority="4331">
      <formula>IF(RIGHT(TEXT(AQ459,"0.#"),1)=".",FALSE,TRUE)</formula>
    </cfRule>
    <cfRule type="expression" dxfId="2476" priority="4332">
      <formula>IF(RIGHT(TEXT(AQ459,"0.#"),1)=".",TRUE,FALSE)</formula>
    </cfRule>
  </conditionalFormatting>
  <conditionalFormatting sqref="AQ460">
    <cfRule type="expression" dxfId="2475" priority="4329">
      <formula>IF(RIGHT(TEXT(AQ460,"0.#"),1)=".",FALSE,TRUE)</formula>
    </cfRule>
    <cfRule type="expression" dxfId="2474" priority="4330">
      <formula>IF(RIGHT(TEXT(AQ460,"0.#"),1)=".",TRUE,FALSE)</formula>
    </cfRule>
  </conditionalFormatting>
  <conditionalFormatting sqref="AQ458">
    <cfRule type="expression" dxfId="2473" priority="4327">
      <formula>IF(RIGHT(TEXT(AQ458,"0.#"),1)=".",FALSE,TRUE)</formula>
    </cfRule>
    <cfRule type="expression" dxfId="2472" priority="4328">
      <formula>IF(RIGHT(TEXT(AQ458,"0.#"),1)=".",TRUE,FALSE)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47:Y874">
    <cfRule type="expression" dxfId="2455" priority="2989">
      <formula>IF(RIGHT(TEXT(Y847,"0.#"),1)=".",FALSE,TRUE)</formula>
    </cfRule>
    <cfRule type="expression" dxfId="2454" priority="2990">
      <formula>IF(RIGHT(TEXT(Y847,"0.#"),1)=".",TRUE,FALSE)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12:AO1139">
    <cfRule type="expression" dxfId="2425" priority="2895">
      <formula>IF(AND(AL1112&gt;=0, RIGHT(TEXT(AL1112,"0.#"),1)&lt;&gt;"."),TRUE,FALSE)</formula>
    </cfRule>
    <cfRule type="expression" dxfId="2424" priority="2896">
      <formula>IF(AND(AL1112&gt;=0, RIGHT(TEXT(AL1112,"0.#"),1)="."),TRUE,FALSE)</formula>
    </cfRule>
    <cfRule type="expression" dxfId="2423" priority="2897">
      <formula>IF(AND(AL1112&lt;0, RIGHT(TEXT(AL1112,"0.#"),1)&lt;&gt;"."),TRUE,FALSE)</formula>
    </cfRule>
    <cfRule type="expression" dxfId="2422" priority="2898">
      <formula>IF(AND(AL1112&lt;0, RIGHT(TEXT(AL1112,"0.#"),1)="."),TRUE,FALSE)</formula>
    </cfRule>
  </conditionalFormatting>
  <conditionalFormatting sqref="Y1110:Y1139">
    <cfRule type="expression" dxfId="2421" priority="2893">
      <formula>IF(RIGHT(TEXT(Y1110,"0.#"),1)=".",FALSE,TRUE)</formula>
    </cfRule>
    <cfRule type="expression" dxfId="2420" priority="2894">
      <formula>IF(RIGHT(TEXT(Y1110,"0.#"),1)=".",TRUE,FALSE)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AL845:AO846">
    <cfRule type="expression" dxfId="2411" priority="2847">
      <formula>IF(AND(AL845&gt;=0, RIGHT(TEXT(AL845,"0.#"),1)&lt;&gt;"."),TRUE,FALSE)</formula>
    </cfRule>
    <cfRule type="expression" dxfId="2410" priority="2848">
      <formula>IF(AND(AL845&gt;=0, RIGHT(TEXT(AL845,"0.#"),1)="."),TRUE,FALSE)</formula>
    </cfRule>
    <cfRule type="expression" dxfId="2409" priority="2849">
      <formula>IF(AND(AL845&lt;0, RIGHT(TEXT(AL845,"0.#"),1)&lt;&gt;"."),TRUE,FALSE)</formula>
    </cfRule>
    <cfRule type="expression" dxfId="2408" priority="2850">
      <formula>IF(AND(AL845&lt;0, RIGHT(TEXT(AL845,"0.#"),1)="."),TRUE,FALSE)</formula>
    </cfRule>
  </conditionalFormatting>
  <conditionalFormatting sqref="Y845:Y846">
    <cfRule type="expression" dxfId="2407" priority="2845">
      <formula>IF(RIGHT(TEXT(Y845,"0.#"),1)=".",FALSE,TRUE)</formula>
    </cfRule>
    <cfRule type="expression" dxfId="2406" priority="2846">
      <formula>IF(RIGHT(TEXT(Y845,"0.#"),1)=".",TRUE,FALSE)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38:AE139 AI138:AI139 AM138:AM139 AQ138:AQ139 AU138:AU139">
    <cfRule type="expression" dxfId="2195" priority="1981">
      <formula>IF(RIGHT(TEXT(AE138,"0.#"),1)=".",FALSE,TRUE)</formula>
    </cfRule>
    <cfRule type="expression" dxfId="2194" priority="1982">
      <formula>IF(RIGHT(TEXT(AE138,"0.#"),1)=".",TRUE,FALSE)</formula>
    </cfRule>
  </conditionalFormatting>
  <conditionalFormatting sqref="AE142:AE143 AI142:AI143 AM142:AM143 AQ142:AQ143 AU142:AU143">
    <cfRule type="expression" dxfId="2193" priority="1979">
      <formula>IF(RIGHT(TEXT(AE142,"0.#"),1)=".",FALSE,TRUE)</formula>
    </cfRule>
    <cfRule type="expression" dxfId="2192" priority="1980">
      <formula>IF(RIGHT(TEXT(AE142,"0.#"),1)=".",TRUE,FALSE)</formula>
    </cfRule>
  </conditionalFormatting>
  <conditionalFormatting sqref="AE198:AE199 AI198:AI199 AM198:AM199 AQ198:AQ199 AU198:AU199">
    <cfRule type="expression" dxfId="2191" priority="1971">
      <formula>IF(RIGHT(TEXT(AE198,"0.#"),1)=".",FALSE,TRUE)</formula>
    </cfRule>
    <cfRule type="expression" dxfId="2190" priority="1972">
      <formula>IF(RIGHT(TEXT(AE198,"0.#"),1)=".",TRUE,FALSE)</formula>
    </cfRule>
  </conditionalFormatting>
  <conditionalFormatting sqref="AE150:AE151 AI150:AI151 AM150:AM151 AQ150:AQ151 AU150:AU151">
    <cfRule type="expression" dxfId="2189" priority="1975">
      <formula>IF(RIGHT(TEXT(AE150,"0.#"),1)=".",FALSE,TRUE)</formula>
    </cfRule>
    <cfRule type="expression" dxfId="2188" priority="1976">
      <formula>IF(RIGHT(TEXT(AE150,"0.#"),1)=".",TRUE,FALSE)</formula>
    </cfRule>
  </conditionalFormatting>
  <conditionalFormatting sqref="AE194:AE195 AI194:AI195 AM194:AM195 AQ194:AQ195 AU194:AU195">
    <cfRule type="expression" dxfId="2187" priority="1973">
      <formula>IF(RIGHT(TEXT(AE194,"0.#"),1)=".",FALSE,TRUE)</formula>
    </cfRule>
    <cfRule type="expression" dxfId="2186" priority="1974">
      <formula>IF(RIGHT(TEXT(AE194,"0.#"),1)=".",TRUE,FALSE)</formula>
    </cfRule>
  </conditionalFormatting>
  <conditionalFormatting sqref="AE210:AE211 AI210:AI211 AM210:AM211 AQ210:AQ211 AU210:AU211">
    <cfRule type="expression" dxfId="2185" priority="1965">
      <formula>IF(RIGHT(TEXT(AE210,"0.#"),1)=".",FALSE,TRUE)</formula>
    </cfRule>
    <cfRule type="expression" dxfId="2184" priority="1966">
      <formula>IF(RIGHT(TEXT(AE210,"0.#"),1)=".",TRUE,FALSE)</formula>
    </cfRule>
  </conditionalFormatting>
  <conditionalFormatting sqref="AE202:AE203 AI202:AI203 AM202:AM203 AQ202:AQ203 AU202:AU203">
    <cfRule type="expression" dxfId="2183" priority="1969">
      <formula>IF(RIGHT(TEXT(AE202,"0.#"),1)=".",FALSE,TRUE)</formula>
    </cfRule>
    <cfRule type="expression" dxfId="2182" priority="1970">
      <formula>IF(RIGHT(TEXT(AE202,"0.#"),1)=".",TRUE,FALSE)</formula>
    </cfRule>
  </conditionalFormatting>
  <conditionalFormatting sqref="AE206:AE207 AI206:AI207 AM206:AM207 AQ206:AQ207 AU206:AU207">
    <cfRule type="expression" dxfId="2181" priority="1967">
      <formula>IF(RIGHT(TEXT(AE206,"0.#"),1)=".",FALSE,TRUE)</formula>
    </cfRule>
    <cfRule type="expression" dxfId="2180" priority="1968">
      <formula>IF(RIGHT(TEXT(AE206,"0.#"),1)=".",TRUE,FALSE)</formula>
    </cfRule>
  </conditionalFormatting>
  <conditionalFormatting sqref="AE262:AE263 AI262:AI263 AM262:AM263 AQ262:AQ263 AU262:AU263">
    <cfRule type="expression" dxfId="2179" priority="1959">
      <formula>IF(RIGHT(TEXT(AE262,"0.#"),1)=".",FALSE,TRUE)</formula>
    </cfRule>
    <cfRule type="expression" dxfId="2178" priority="1960">
      <formula>IF(RIGHT(TEXT(AE262,"0.#"),1)=".",TRUE,FALSE)</formula>
    </cfRule>
  </conditionalFormatting>
  <conditionalFormatting sqref="AE254:AE255 AI254:AI255 AM254:AM255 AQ254:AQ255 AU254:AU255">
    <cfRule type="expression" dxfId="2177" priority="1963">
      <formula>IF(RIGHT(TEXT(AE254,"0.#"),1)=".",FALSE,TRUE)</formula>
    </cfRule>
    <cfRule type="expression" dxfId="2176" priority="1964">
      <formula>IF(RIGHT(TEXT(AE254,"0.#"),1)=".",TRUE,FALSE)</formula>
    </cfRule>
  </conditionalFormatting>
  <conditionalFormatting sqref="AE258:AE259 AI258:AI259 AM258:AM259 AQ258:AQ259 AU258:AU259">
    <cfRule type="expression" dxfId="2175" priority="1961">
      <formula>IF(RIGHT(TEXT(AE258,"0.#"),1)=".",FALSE,TRUE)</formula>
    </cfRule>
    <cfRule type="expression" dxfId="2174" priority="1962">
      <formula>IF(RIGHT(TEXT(AE258,"0.#"),1)=".",TRUE,FALSE)</formula>
    </cfRule>
  </conditionalFormatting>
  <conditionalFormatting sqref="AE314:AE315 AI314:AI315 AM314:AM315 AQ314:AQ315 AU314:AU315">
    <cfRule type="expression" dxfId="2173" priority="1953">
      <formula>IF(RIGHT(TEXT(AE314,"0.#"),1)=".",FALSE,TRUE)</formula>
    </cfRule>
    <cfRule type="expression" dxfId="2172" priority="1954">
      <formula>IF(RIGHT(TEXT(AE314,"0.#"),1)=".",TRUE,FALSE)</formula>
    </cfRule>
  </conditionalFormatting>
  <conditionalFormatting sqref="AE266:AE267 AI266:AI267 AM266:AM267 AQ266:AQ267 AU266:AU267">
    <cfRule type="expression" dxfId="2171" priority="1957">
      <formula>IF(RIGHT(TEXT(AE266,"0.#"),1)=".",FALSE,TRUE)</formula>
    </cfRule>
    <cfRule type="expression" dxfId="2170" priority="1958">
      <formula>IF(RIGHT(TEXT(AE266,"0.#"),1)=".",TRUE,FALSE)</formula>
    </cfRule>
  </conditionalFormatting>
  <conditionalFormatting sqref="AE270:AE271 AI270:AI271 AM270:AM271 AQ270:AQ271 AU270:AU271">
    <cfRule type="expression" dxfId="2169" priority="1955">
      <formula>IF(RIGHT(TEXT(AE270,"0.#"),1)=".",FALSE,TRUE)</formula>
    </cfRule>
    <cfRule type="expression" dxfId="2168" priority="1956">
      <formula>IF(RIGHT(TEXT(AE270,"0.#"),1)=".",TRUE,FALSE)</formula>
    </cfRule>
  </conditionalFormatting>
  <conditionalFormatting sqref="AE326:AE327 AI326:AI327 AM326:AM327 AQ326:AQ327 AU326:AU327">
    <cfRule type="expression" dxfId="2167" priority="1947">
      <formula>IF(RIGHT(TEXT(AE326,"0.#"),1)=".",FALSE,TRUE)</formula>
    </cfRule>
    <cfRule type="expression" dxfId="2166" priority="1948">
      <formula>IF(RIGHT(TEXT(AE326,"0.#"),1)=".",TRUE,FALSE)</formula>
    </cfRule>
  </conditionalFormatting>
  <conditionalFormatting sqref="AE318:AE319 AI318:AI319 AM318:AM319 AQ318:AQ319 AU318:AU319">
    <cfRule type="expression" dxfId="2165" priority="1951">
      <formula>IF(RIGHT(TEXT(AE318,"0.#"),1)=".",FALSE,TRUE)</formula>
    </cfRule>
    <cfRule type="expression" dxfId="2164" priority="1952">
      <formula>IF(RIGHT(TEXT(AE318,"0.#"),1)=".",TRUE,FALSE)</formula>
    </cfRule>
  </conditionalFormatting>
  <conditionalFormatting sqref="AE322:AE323 AI322:AI323 AM322:AM323 AQ322:AQ323 AU322:AU323">
    <cfRule type="expression" dxfId="2163" priority="1949">
      <formula>IF(RIGHT(TEXT(AE322,"0.#"),1)=".",FALSE,TRUE)</formula>
    </cfRule>
    <cfRule type="expression" dxfId="2162" priority="1950">
      <formula>IF(RIGHT(TEXT(AE322,"0.#"),1)=".",TRUE,FALSE)</formula>
    </cfRule>
  </conditionalFormatting>
  <conditionalFormatting sqref="AE378:AE379 AI378:AI379 AM378:AM379 AQ378:AQ379 AU378:AU379">
    <cfRule type="expression" dxfId="2161" priority="1941">
      <formula>IF(RIGHT(TEXT(AE378,"0.#"),1)=".",FALSE,TRUE)</formula>
    </cfRule>
    <cfRule type="expression" dxfId="2160" priority="1942">
      <formula>IF(RIGHT(TEXT(AE378,"0.#"),1)=".",TRUE,FALSE)</formula>
    </cfRule>
  </conditionalFormatting>
  <conditionalFormatting sqref="AE330:AE331 AI330:AI331 AM330:AM331 AQ330:AQ331 AU330:AU331">
    <cfRule type="expression" dxfId="2159" priority="1945">
      <formula>IF(RIGHT(TEXT(AE330,"0.#"),1)=".",FALSE,TRUE)</formula>
    </cfRule>
    <cfRule type="expression" dxfId="2158" priority="1946">
      <formula>IF(RIGHT(TEXT(AE330,"0.#"),1)=".",TRUE,FALSE)</formula>
    </cfRule>
  </conditionalFormatting>
  <conditionalFormatting sqref="AE374:AE375 AI374:AI375 AM374:AM375 AQ374:AQ375 AU374:AU375">
    <cfRule type="expression" dxfId="2157" priority="1943">
      <formula>IF(RIGHT(TEXT(AE374,"0.#"),1)=".",FALSE,TRUE)</formula>
    </cfRule>
    <cfRule type="expression" dxfId="2156" priority="1944">
      <formula>IF(RIGHT(TEXT(AE374,"0.#"),1)=".",TRUE,FALSE)</formula>
    </cfRule>
  </conditionalFormatting>
  <conditionalFormatting sqref="AE390:AE391 AI390:AI391 AM390:AM391 AQ390:AQ391 AU390:AU391">
    <cfRule type="expression" dxfId="2155" priority="1935">
      <formula>IF(RIGHT(TEXT(AE390,"0.#"),1)=".",FALSE,TRUE)</formula>
    </cfRule>
    <cfRule type="expression" dxfId="2154" priority="1936">
      <formula>IF(RIGHT(TEXT(AE390,"0.#"),1)=".",TRUE,FALSE)</formula>
    </cfRule>
  </conditionalFormatting>
  <conditionalFormatting sqref="AE382:AE383 AI382:AI383 AM382:AM383 AQ382:AQ383 AU382:AU383">
    <cfRule type="expression" dxfId="2153" priority="1939">
      <formula>IF(RIGHT(TEXT(AE382,"0.#"),1)=".",FALSE,TRUE)</formula>
    </cfRule>
    <cfRule type="expression" dxfId="2152" priority="1940">
      <formula>IF(RIGHT(TEXT(AE382,"0.#"),1)=".",TRUE,FALSE)</formula>
    </cfRule>
  </conditionalFormatting>
  <conditionalFormatting sqref="AE386:AE387 AI386:AI387 AM386:AM387 AQ386:AQ387 AU386:AU387">
    <cfRule type="expression" dxfId="2151" priority="1937">
      <formula>IF(RIGHT(TEXT(AE386,"0.#"),1)=".",FALSE,TRUE)</formula>
    </cfRule>
    <cfRule type="expression" dxfId="2150" priority="1938">
      <formula>IF(RIGHT(TEXT(AE386,"0.#"),1)=".",TRUE,FALSE)</formula>
    </cfRule>
  </conditionalFormatting>
  <conditionalFormatting sqref="AE440">
    <cfRule type="expression" dxfId="2149" priority="1929">
      <formula>IF(RIGHT(TEXT(AE440,"0.#"),1)=".",FALSE,TRUE)</formula>
    </cfRule>
    <cfRule type="expression" dxfId="2148" priority="1930">
      <formula>IF(RIGHT(TEXT(AE440,"0.#"),1)=".",TRUE,FALSE)</formula>
    </cfRule>
  </conditionalFormatting>
  <conditionalFormatting sqref="AE438">
    <cfRule type="expression" dxfId="2147" priority="1933">
      <formula>IF(RIGHT(TEXT(AE438,"0.#"),1)=".",FALSE,TRUE)</formula>
    </cfRule>
    <cfRule type="expression" dxfId="2146" priority="1934">
      <formula>IF(RIGHT(TEXT(AE438,"0.#"),1)=".",TRUE,FALSE)</formula>
    </cfRule>
  </conditionalFormatting>
  <conditionalFormatting sqref="AE439">
    <cfRule type="expression" dxfId="2145" priority="1931">
      <formula>IF(RIGHT(TEXT(AE439,"0.#"),1)=".",FALSE,TRUE)</formula>
    </cfRule>
    <cfRule type="expression" dxfId="2144" priority="1932">
      <formula>IF(RIGHT(TEXT(AE439,"0.#"),1)=".",TRUE,FALSE)</formula>
    </cfRule>
  </conditionalFormatting>
  <conditionalFormatting sqref="AM440">
    <cfRule type="expression" dxfId="2143" priority="1923">
      <formula>IF(RIGHT(TEXT(AM440,"0.#"),1)=".",FALSE,TRUE)</formula>
    </cfRule>
    <cfRule type="expression" dxfId="2142" priority="1924">
      <formula>IF(RIGHT(TEXT(AM440,"0.#"),1)=".",TRUE,FALSE)</formula>
    </cfRule>
  </conditionalFormatting>
  <conditionalFormatting sqref="AM438">
    <cfRule type="expression" dxfId="2141" priority="1927">
      <formula>IF(RIGHT(TEXT(AM438,"0.#"),1)=".",FALSE,TRUE)</formula>
    </cfRule>
    <cfRule type="expression" dxfId="2140" priority="1928">
      <formula>IF(RIGHT(TEXT(AM438,"0.#"),1)=".",TRUE,FALSE)</formula>
    </cfRule>
  </conditionalFormatting>
  <conditionalFormatting sqref="AM439">
    <cfRule type="expression" dxfId="2139" priority="1925">
      <formula>IF(RIGHT(TEXT(AM439,"0.#"),1)=".",FALSE,TRUE)</formula>
    </cfRule>
    <cfRule type="expression" dxfId="2138" priority="1926">
      <formula>IF(RIGHT(TEXT(AM439,"0.#"),1)=".",TRUE,FALSE)</formula>
    </cfRule>
  </conditionalFormatting>
  <conditionalFormatting sqref="AU440">
    <cfRule type="expression" dxfId="2137" priority="1917">
      <formula>IF(RIGHT(TEXT(AU440,"0.#"),1)=".",FALSE,TRUE)</formula>
    </cfRule>
    <cfRule type="expression" dxfId="2136" priority="1918">
      <formula>IF(RIGHT(TEXT(AU440,"0.#"),1)=".",TRUE,FALSE)</formula>
    </cfRule>
  </conditionalFormatting>
  <conditionalFormatting sqref="AU438">
    <cfRule type="expression" dxfId="2135" priority="1921">
      <formula>IF(RIGHT(TEXT(AU438,"0.#"),1)=".",FALSE,TRUE)</formula>
    </cfRule>
    <cfRule type="expression" dxfId="2134" priority="1922">
      <formula>IF(RIGHT(TEXT(AU438,"0.#"),1)=".",TRUE,FALSE)</formula>
    </cfRule>
  </conditionalFormatting>
  <conditionalFormatting sqref="AU439">
    <cfRule type="expression" dxfId="2133" priority="1919">
      <formula>IF(RIGHT(TEXT(AU439,"0.#"),1)=".",FALSE,TRUE)</formula>
    </cfRule>
    <cfRule type="expression" dxfId="2132" priority="1920">
      <formula>IF(RIGHT(TEXT(AU439,"0.#"),1)=".",TRUE,FALSE)</formula>
    </cfRule>
  </conditionalFormatting>
  <conditionalFormatting sqref="AI440">
    <cfRule type="expression" dxfId="2131" priority="1911">
      <formula>IF(RIGHT(TEXT(AI440,"0.#"),1)=".",FALSE,TRUE)</formula>
    </cfRule>
    <cfRule type="expression" dxfId="2130" priority="1912">
      <formula>IF(RIGHT(TEXT(AI440,"0.#"),1)=".",TRUE,FALSE)</formula>
    </cfRule>
  </conditionalFormatting>
  <conditionalFormatting sqref="AI438">
    <cfRule type="expression" dxfId="2129" priority="1915">
      <formula>IF(RIGHT(TEXT(AI438,"0.#"),1)=".",FALSE,TRUE)</formula>
    </cfRule>
    <cfRule type="expression" dxfId="2128" priority="1916">
      <formula>IF(RIGHT(TEXT(AI438,"0.#"),1)=".",TRUE,FALSE)</formula>
    </cfRule>
  </conditionalFormatting>
  <conditionalFormatting sqref="AI439">
    <cfRule type="expression" dxfId="2127" priority="1913">
      <formula>IF(RIGHT(TEXT(AI439,"0.#"),1)=".",FALSE,TRUE)</formula>
    </cfRule>
    <cfRule type="expression" dxfId="2126" priority="1914">
      <formula>IF(RIGHT(TEXT(AI439,"0.#"),1)=".",TRUE,FALSE)</formula>
    </cfRule>
  </conditionalFormatting>
  <conditionalFormatting sqref="AQ438">
    <cfRule type="expression" dxfId="2125" priority="1905">
      <formula>IF(RIGHT(TEXT(AQ438,"0.#"),1)=".",FALSE,TRUE)</formula>
    </cfRule>
    <cfRule type="expression" dxfId="2124" priority="1906">
      <formula>IF(RIGHT(TEXT(AQ438,"0.#"),1)=".",TRUE,FALSE)</formula>
    </cfRule>
  </conditionalFormatting>
  <conditionalFormatting sqref="AQ439">
    <cfRule type="expression" dxfId="2123" priority="1909">
      <formula>IF(RIGHT(TEXT(AQ439,"0.#"),1)=".",FALSE,TRUE)</formula>
    </cfRule>
    <cfRule type="expression" dxfId="2122" priority="1910">
      <formula>IF(RIGHT(TEXT(AQ439,"0.#"),1)=".",TRUE,FALSE)</formula>
    </cfRule>
  </conditionalFormatting>
  <conditionalFormatting sqref="AQ440">
    <cfRule type="expression" dxfId="2121" priority="1907">
      <formula>IF(RIGHT(TEXT(AQ440,"0.#"),1)=".",FALSE,TRUE)</formula>
    </cfRule>
    <cfRule type="expression" dxfId="2120" priority="1908">
      <formula>IF(RIGHT(TEXT(AQ440,"0.#"),1)=".",TRUE,FALSE)</formula>
    </cfRule>
  </conditionalFormatting>
  <conditionalFormatting sqref="AE445">
    <cfRule type="expression" dxfId="2119" priority="1899">
      <formula>IF(RIGHT(TEXT(AE445,"0.#"),1)=".",FALSE,TRUE)</formula>
    </cfRule>
    <cfRule type="expression" dxfId="2118" priority="1900">
      <formula>IF(RIGHT(TEXT(AE445,"0.#"),1)=".",TRUE,FALSE)</formula>
    </cfRule>
  </conditionalFormatting>
  <conditionalFormatting sqref="AE443">
    <cfRule type="expression" dxfId="2117" priority="1903">
      <formula>IF(RIGHT(TEXT(AE443,"0.#"),1)=".",FALSE,TRUE)</formula>
    </cfRule>
    <cfRule type="expression" dxfId="2116" priority="1904">
      <formula>IF(RIGHT(TEXT(AE443,"0.#"),1)=".",TRUE,FALSE)</formula>
    </cfRule>
  </conditionalFormatting>
  <conditionalFormatting sqref="AE444">
    <cfRule type="expression" dxfId="2115" priority="1901">
      <formula>IF(RIGHT(TEXT(AE444,"0.#"),1)=".",FALSE,TRUE)</formula>
    </cfRule>
    <cfRule type="expression" dxfId="2114" priority="1902">
      <formula>IF(RIGHT(TEXT(AE444,"0.#"),1)=".",TRUE,FALSE)</formula>
    </cfRule>
  </conditionalFormatting>
  <conditionalFormatting sqref="AM445">
    <cfRule type="expression" dxfId="2113" priority="1893">
      <formula>IF(RIGHT(TEXT(AM445,"0.#"),1)=".",FALSE,TRUE)</formula>
    </cfRule>
    <cfRule type="expression" dxfId="2112" priority="1894">
      <formula>IF(RIGHT(TEXT(AM445,"0.#"),1)=".",TRUE,FALSE)</formula>
    </cfRule>
  </conditionalFormatting>
  <conditionalFormatting sqref="AM443">
    <cfRule type="expression" dxfId="2111" priority="1897">
      <formula>IF(RIGHT(TEXT(AM443,"0.#"),1)=".",FALSE,TRUE)</formula>
    </cfRule>
    <cfRule type="expression" dxfId="2110" priority="1898">
      <formula>IF(RIGHT(TEXT(AM443,"0.#"),1)=".",TRUE,FALSE)</formula>
    </cfRule>
  </conditionalFormatting>
  <conditionalFormatting sqref="AM444">
    <cfRule type="expression" dxfId="2109" priority="1895">
      <formula>IF(RIGHT(TEXT(AM444,"0.#"),1)=".",FALSE,TRUE)</formula>
    </cfRule>
    <cfRule type="expression" dxfId="2108" priority="1896">
      <formula>IF(RIGHT(TEXT(AM444,"0.#"),1)=".",TRUE,FALSE)</formula>
    </cfRule>
  </conditionalFormatting>
  <conditionalFormatting sqref="AU445">
    <cfRule type="expression" dxfId="2107" priority="1887">
      <formula>IF(RIGHT(TEXT(AU445,"0.#"),1)=".",FALSE,TRUE)</formula>
    </cfRule>
    <cfRule type="expression" dxfId="2106" priority="1888">
      <formula>IF(RIGHT(TEXT(AU445,"0.#"),1)=".",TRUE,FALSE)</formula>
    </cfRule>
  </conditionalFormatting>
  <conditionalFormatting sqref="AU443">
    <cfRule type="expression" dxfId="2105" priority="1891">
      <formula>IF(RIGHT(TEXT(AU443,"0.#"),1)=".",FALSE,TRUE)</formula>
    </cfRule>
    <cfRule type="expression" dxfId="2104" priority="1892">
      <formula>IF(RIGHT(TEXT(AU443,"0.#"),1)=".",TRUE,FALSE)</formula>
    </cfRule>
  </conditionalFormatting>
  <conditionalFormatting sqref="AU444">
    <cfRule type="expression" dxfId="2103" priority="1889">
      <formula>IF(RIGHT(TEXT(AU444,"0.#"),1)=".",FALSE,TRUE)</formula>
    </cfRule>
    <cfRule type="expression" dxfId="2102" priority="1890">
      <formula>IF(RIGHT(TEXT(AU444,"0.#"),1)=".",TRUE,FALSE)</formula>
    </cfRule>
  </conditionalFormatting>
  <conditionalFormatting sqref="AI445">
    <cfRule type="expression" dxfId="2101" priority="1881">
      <formula>IF(RIGHT(TEXT(AI445,"0.#"),1)=".",FALSE,TRUE)</formula>
    </cfRule>
    <cfRule type="expression" dxfId="2100" priority="1882">
      <formula>IF(RIGHT(TEXT(AI445,"0.#"),1)=".",TRUE,FALSE)</formula>
    </cfRule>
  </conditionalFormatting>
  <conditionalFormatting sqref="AI443">
    <cfRule type="expression" dxfId="2099" priority="1885">
      <formula>IF(RIGHT(TEXT(AI443,"0.#"),1)=".",FALSE,TRUE)</formula>
    </cfRule>
    <cfRule type="expression" dxfId="2098" priority="1886">
      <formula>IF(RIGHT(TEXT(AI443,"0.#"),1)=".",TRUE,FALSE)</formula>
    </cfRule>
  </conditionalFormatting>
  <conditionalFormatting sqref="AI444">
    <cfRule type="expression" dxfId="2097" priority="1883">
      <formula>IF(RIGHT(TEXT(AI444,"0.#"),1)=".",FALSE,TRUE)</formula>
    </cfRule>
    <cfRule type="expression" dxfId="2096" priority="1884">
      <formula>IF(RIGHT(TEXT(AI444,"0.#"),1)=".",TRUE,FALSE)</formula>
    </cfRule>
  </conditionalFormatting>
  <conditionalFormatting sqref="AQ443">
    <cfRule type="expression" dxfId="2095" priority="1875">
      <formula>IF(RIGHT(TEXT(AQ443,"0.#"),1)=".",FALSE,TRUE)</formula>
    </cfRule>
    <cfRule type="expression" dxfId="2094" priority="1876">
      <formula>IF(RIGHT(TEXT(AQ443,"0.#"),1)=".",TRUE,FALSE)</formula>
    </cfRule>
  </conditionalFormatting>
  <conditionalFormatting sqref="AQ444">
    <cfRule type="expression" dxfId="2093" priority="1879">
      <formula>IF(RIGHT(TEXT(AQ444,"0.#"),1)=".",FALSE,TRUE)</formula>
    </cfRule>
    <cfRule type="expression" dxfId="2092" priority="1880">
      <formula>IF(RIGHT(TEXT(AQ444,"0.#"),1)=".",TRUE,FALSE)</formula>
    </cfRule>
  </conditionalFormatting>
  <conditionalFormatting sqref="AQ445">
    <cfRule type="expression" dxfId="2091" priority="1877">
      <formula>IF(RIGHT(TEXT(AQ445,"0.#"),1)=".",FALSE,TRUE)</formula>
    </cfRule>
    <cfRule type="expression" dxfId="2090" priority="1878">
      <formula>IF(RIGHT(TEXT(AQ445,"0.#"),1)=".",TRUE,FALSE)</formula>
    </cfRule>
  </conditionalFormatting>
  <conditionalFormatting sqref="Y880:Y907">
    <cfRule type="expression" dxfId="2089" priority="2105">
      <formula>IF(RIGHT(TEXT(Y880,"0.#"),1)=".",FALSE,TRUE)</formula>
    </cfRule>
    <cfRule type="expression" dxfId="2088" priority="2106">
      <formula>IF(RIGHT(TEXT(Y880,"0.#"),1)=".",TRUE,FALSE)</formula>
    </cfRule>
  </conditionalFormatting>
  <conditionalFormatting sqref="Y878:Y879">
    <cfRule type="expression" dxfId="2087" priority="2099">
      <formula>IF(RIGHT(TEXT(Y878,"0.#"),1)=".",FALSE,TRUE)</formula>
    </cfRule>
    <cfRule type="expression" dxfId="2086" priority="2100">
      <formula>IF(RIGHT(TEXT(Y878,"0.#"),1)=".",TRUE,FALSE)</formula>
    </cfRule>
  </conditionalFormatting>
  <conditionalFormatting sqref="Y913:Y940">
    <cfRule type="expression" dxfId="2085" priority="2093">
      <formula>IF(RIGHT(TEXT(Y913,"0.#"),1)=".",FALSE,TRUE)</formula>
    </cfRule>
    <cfRule type="expression" dxfId="2084" priority="2094">
      <formula>IF(RIGHT(TEXT(Y913,"0.#"),1)=".",TRUE,FALSE)</formula>
    </cfRule>
  </conditionalFormatting>
  <conditionalFormatting sqref="Y911:Y912">
    <cfRule type="expression" dxfId="2083" priority="2087">
      <formula>IF(RIGHT(TEXT(Y911,"0.#"),1)=".",FALSE,TRUE)</formula>
    </cfRule>
    <cfRule type="expression" dxfId="2082" priority="2088">
      <formula>IF(RIGHT(TEXT(Y911,"0.#"),1)=".",TRUE,FALSE)</formula>
    </cfRule>
  </conditionalFormatting>
  <conditionalFormatting sqref="Y946:Y973">
    <cfRule type="expression" dxfId="2081" priority="2081">
      <formula>IF(RIGHT(TEXT(Y946,"0.#"),1)=".",FALSE,TRUE)</formula>
    </cfRule>
    <cfRule type="expression" dxfId="2080" priority="2082">
      <formula>IF(RIGHT(TEXT(Y946,"0.#"),1)=".",TRUE,FALSE)</formula>
    </cfRule>
  </conditionalFormatting>
  <conditionalFormatting sqref="Y944:Y945">
    <cfRule type="expression" dxfId="2079" priority="2075">
      <formula>IF(RIGHT(TEXT(Y944,"0.#"),1)=".",FALSE,TRUE)</formula>
    </cfRule>
    <cfRule type="expression" dxfId="2078" priority="2076">
      <formula>IF(RIGHT(TEXT(Y944,"0.#"),1)=".",TRUE,FALSE)</formula>
    </cfRule>
  </conditionalFormatting>
  <conditionalFormatting sqref="Y979:Y1006">
    <cfRule type="expression" dxfId="2077" priority="2069">
      <formula>IF(RIGHT(TEXT(Y979,"0.#"),1)=".",FALSE,TRUE)</formula>
    </cfRule>
    <cfRule type="expression" dxfId="2076" priority="2070">
      <formula>IF(RIGHT(TEXT(Y979,"0.#"),1)=".",TRUE,FALSE)</formula>
    </cfRule>
  </conditionalFormatting>
  <conditionalFormatting sqref="Y977:Y978">
    <cfRule type="expression" dxfId="2075" priority="2063">
      <formula>IF(RIGHT(TEXT(Y977,"0.#"),1)=".",FALSE,TRUE)</formula>
    </cfRule>
    <cfRule type="expression" dxfId="2074" priority="2064">
      <formula>IF(RIGHT(TEXT(Y977,"0.#"),1)=".",TRUE,FALSE)</formula>
    </cfRule>
  </conditionalFormatting>
  <conditionalFormatting sqref="Y1012:Y1039">
    <cfRule type="expression" dxfId="2073" priority="2057">
      <formula>IF(RIGHT(TEXT(Y1012,"0.#"),1)=".",FALSE,TRUE)</formula>
    </cfRule>
    <cfRule type="expression" dxfId="2072" priority="2058">
      <formula>IF(RIGHT(TEXT(Y1012,"0.#"),1)=".",TRUE,FALSE)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88:AO907">
    <cfRule type="expression" dxfId="1991" priority="2107">
      <formula>IF(AND(AL888&gt;=0, RIGHT(TEXT(AL888,"0.#"),1)&lt;&gt;"."),TRUE,FALSE)</formula>
    </cfRule>
    <cfRule type="expression" dxfId="1990" priority="2108">
      <formula>IF(AND(AL888&gt;=0, RIGHT(TEXT(AL888,"0.#"),1)="."),TRUE,FALSE)</formula>
    </cfRule>
    <cfRule type="expression" dxfId="1989" priority="2109">
      <formula>IF(AND(AL888&lt;0, RIGHT(TEXT(AL888,"0.#"),1)&lt;&gt;"."),TRUE,FALSE)</formula>
    </cfRule>
    <cfRule type="expression" dxfId="1988" priority="2110">
      <formula>IF(AND(AL888&lt;0, RIGHT(TEXT(AL888,"0.#"),1)="."),TRUE,FALSE)</formula>
    </cfRule>
  </conditionalFormatting>
  <conditionalFormatting sqref="AL878:AO878">
    <cfRule type="expression" dxfId="1987" priority="2101">
      <formula>IF(AND(AL878&gt;=0, RIGHT(TEXT(AL878,"0.#"),1)&lt;&gt;"."),TRUE,FALSE)</formula>
    </cfRule>
    <cfRule type="expression" dxfId="1986" priority="2102">
      <formula>IF(AND(AL878&gt;=0, RIGHT(TEXT(AL878,"0.#"),1)="."),TRUE,FALSE)</formula>
    </cfRule>
    <cfRule type="expression" dxfId="1985" priority="2103">
      <formula>IF(AND(AL878&lt;0, RIGHT(TEXT(AL878,"0.#"),1)&lt;&gt;"."),TRUE,FALSE)</formula>
    </cfRule>
    <cfRule type="expression" dxfId="1984" priority="2104">
      <formula>IF(AND(AL878&lt;0, RIGHT(TEXT(AL878,"0.#"),1)="."),TRUE,FALSE)</formula>
    </cfRule>
  </conditionalFormatting>
  <conditionalFormatting sqref="AL921:AO940">
    <cfRule type="expression" dxfId="1983" priority="2095">
      <formula>IF(AND(AL921&gt;=0, RIGHT(TEXT(AL921,"0.#"),1)&lt;&gt;"."),TRUE,FALSE)</formula>
    </cfRule>
    <cfRule type="expression" dxfId="1982" priority="2096">
      <formula>IF(AND(AL921&gt;=0, RIGHT(TEXT(AL921,"0.#"),1)="."),TRUE,FALSE)</formula>
    </cfRule>
    <cfRule type="expression" dxfId="1981" priority="2097">
      <formula>IF(AND(AL921&lt;0, RIGHT(TEXT(AL921,"0.#"),1)&lt;&gt;"."),TRUE,FALSE)</formula>
    </cfRule>
    <cfRule type="expression" dxfId="1980" priority="2098">
      <formula>IF(AND(AL921&lt;0, RIGHT(TEXT(AL921,"0.#"),1)="."),TRUE,FALSE)</formula>
    </cfRule>
  </conditionalFormatting>
  <conditionalFormatting sqref="AL953:AO973">
    <cfRule type="expression" dxfId="1979" priority="2083">
      <formula>IF(AND(AL953&gt;=0, RIGHT(TEXT(AL953,"0.#"),1)&lt;&gt;"."),TRUE,FALSE)</formula>
    </cfRule>
    <cfRule type="expression" dxfId="1978" priority="2084">
      <formula>IF(AND(AL953&gt;=0, RIGHT(TEXT(AL953,"0.#"),1)="."),TRUE,FALSE)</formula>
    </cfRule>
    <cfRule type="expression" dxfId="1977" priority="2085">
      <formula>IF(AND(AL953&lt;0, RIGHT(TEXT(AL953,"0.#"),1)&lt;&gt;"."),TRUE,FALSE)</formula>
    </cfRule>
    <cfRule type="expression" dxfId="1976" priority="2086">
      <formula>IF(AND(AL953&lt;0, RIGHT(TEXT(AL953,"0.#"),1)="."),TRUE,FALSE)</formula>
    </cfRule>
  </conditionalFormatting>
  <conditionalFormatting sqref="AL944:AO944">
    <cfRule type="expression" dxfId="1975" priority="2077">
      <formula>IF(AND(AL944&gt;=0, RIGHT(TEXT(AL944,"0.#"),1)&lt;&gt;"."),TRUE,FALSE)</formula>
    </cfRule>
    <cfRule type="expression" dxfId="1974" priority="2078">
      <formula>IF(AND(AL944&gt;=0, RIGHT(TEXT(AL944,"0.#"),1)="."),TRUE,FALSE)</formula>
    </cfRule>
    <cfRule type="expression" dxfId="1973" priority="2079">
      <formula>IF(AND(AL944&lt;0, RIGHT(TEXT(AL944,"0.#"),1)&lt;&gt;"."),TRUE,FALSE)</formula>
    </cfRule>
    <cfRule type="expression" dxfId="1972" priority="2080">
      <formula>IF(AND(AL944&lt;0, RIGHT(TEXT(AL944,"0.#"),1)="."),TRUE,FALSE)</formula>
    </cfRule>
  </conditionalFormatting>
  <conditionalFormatting sqref="AL979:AO1006">
    <cfRule type="expression" dxfId="1971" priority="2071">
      <formula>IF(AND(AL979&gt;=0, RIGHT(TEXT(AL979,"0.#"),1)&lt;&gt;"."),TRUE,FALSE)</formula>
    </cfRule>
    <cfRule type="expression" dxfId="1970" priority="2072">
      <formula>IF(AND(AL979&gt;=0, RIGHT(TEXT(AL979,"0.#"),1)="."),TRUE,FALSE)</formula>
    </cfRule>
    <cfRule type="expression" dxfId="1969" priority="2073">
      <formula>IF(AND(AL979&lt;0, RIGHT(TEXT(AL979,"0.#"),1)&lt;&gt;"."),TRUE,FALSE)</formula>
    </cfRule>
    <cfRule type="expression" dxfId="1968" priority="2074">
      <formula>IF(AND(AL979&lt;0, RIGHT(TEXT(AL979,"0.#"),1)="."),TRUE,FALSE)</formula>
    </cfRule>
  </conditionalFormatting>
  <conditionalFormatting sqref="AL977:AO978">
    <cfRule type="expression" dxfId="1967" priority="2065">
      <formula>IF(AND(AL977&gt;=0, RIGHT(TEXT(AL977,"0.#"),1)&lt;&gt;"."),TRUE,FALSE)</formula>
    </cfRule>
    <cfRule type="expression" dxfId="1966" priority="2066">
      <formula>IF(AND(AL977&gt;=0, RIGHT(TEXT(AL977,"0.#"),1)="."),TRUE,FALSE)</formula>
    </cfRule>
    <cfRule type="expression" dxfId="1965" priority="2067">
      <formula>IF(AND(AL977&lt;0, RIGHT(TEXT(AL977,"0.#"),1)&lt;&gt;"."),TRUE,FALSE)</formula>
    </cfRule>
    <cfRule type="expression" dxfId="1964" priority="2068">
      <formula>IF(AND(AL977&lt;0, RIGHT(TEXT(AL977,"0.#"),1)="."),TRUE,FALSE)</formula>
    </cfRule>
  </conditionalFormatting>
  <conditionalFormatting sqref="AL1012:AO1039">
    <cfRule type="expression" dxfId="1963" priority="2059">
      <formula>IF(AND(AL1012&gt;=0, RIGHT(TEXT(AL1012,"0.#"),1)&lt;&gt;"."),TRUE,FALSE)</formula>
    </cfRule>
    <cfRule type="expression" dxfId="1962" priority="2060">
      <formula>IF(AND(AL1012&gt;=0, RIGHT(TEXT(AL1012,"0.#"),1)="."),TRUE,FALSE)</formula>
    </cfRule>
    <cfRule type="expression" dxfId="1961" priority="2061">
      <formula>IF(AND(AL1012&lt;0, RIGHT(TEXT(AL1012,"0.#"),1)&lt;&gt;"."),TRUE,FALSE)</formula>
    </cfRule>
    <cfRule type="expression" dxfId="1960" priority="2062">
      <formula>IF(AND(AL1012&lt;0, RIGHT(TEXT(AL1012,"0.#"),1)="."),TRUE,FALSE)</formula>
    </cfRule>
  </conditionalFormatting>
  <conditionalFormatting sqref="AL1010:AO1011">
    <cfRule type="expression" dxfId="1959" priority="2053">
      <formula>IF(AND(AL1010&gt;=0, RIGHT(TEXT(AL1010,"0.#"),1)&lt;&gt;"."),TRUE,FALSE)</formula>
    </cfRule>
    <cfRule type="expression" dxfId="1958" priority="2054">
      <formula>IF(AND(AL1010&gt;=0, RIGHT(TEXT(AL1010,"0.#"),1)="."),TRUE,FALSE)</formula>
    </cfRule>
    <cfRule type="expression" dxfId="1957" priority="2055">
      <formula>IF(AND(AL1010&lt;0, RIGHT(TEXT(AL1010,"0.#"),1)&lt;&gt;"."),TRUE,FALSE)</formula>
    </cfRule>
    <cfRule type="expression" dxfId="1956" priority="2056">
      <formula>IF(AND(AL1010&lt;0, 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 RIGHT(TEXT(AL1045,"0.#"),1)&lt;&gt;"."),TRUE,FALSE)</formula>
    </cfRule>
    <cfRule type="expression" dxfId="1952" priority="2048">
      <formula>IF(AND(AL1045&gt;=0, RIGHT(TEXT(AL1045,"0.#"),1)="."),TRUE,FALSE)</formula>
    </cfRule>
    <cfRule type="expression" dxfId="1951" priority="2049">
      <formula>IF(AND(AL1045&lt;0, RIGHT(TEXT(AL1045,"0.#"),1)&lt;&gt;"."),TRUE,FALSE)</formula>
    </cfRule>
    <cfRule type="expression" dxfId="1950" priority="2050">
      <formula>IF(AND(AL1045&lt;0, 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 RIGHT(TEXT(AL1043,"0.#"),1)&lt;&gt;"."),TRUE,FALSE)</formula>
    </cfRule>
    <cfRule type="expression" dxfId="1946" priority="2042">
      <formula>IF(AND(AL1043&gt;=0, RIGHT(TEXT(AL1043,"0.#"),1)="."),TRUE,FALSE)</formula>
    </cfRule>
    <cfRule type="expression" dxfId="1945" priority="2043">
      <formula>IF(AND(AL1043&lt;0, RIGHT(TEXT(AL1043,"0.#"),1)&lt;&gt;"."),TRUE,FALSE)</formula>
    </cfRule>
    <cfRule type="expression" dxfId="1944" priority="2044">
      <formula>IF(AND(AL1043&lt;0, 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 RIGHT(TEXT(AL1078,"0.#"),1)&lt;&gt;"."),TRUE,FALSE)</formula>
    </cfRule>
    <cfRule type="expression" dxfId="1940" priority="2036">
      <formula>IF(AND(AL1078&gt;=0, RIGHT(TEXT(AL1078,"0.#"),1)="."),TRUE,FALSE)</formula>
    </cfRule>
    <cfRule type="expression" dxfId="1939" priority="2037">
      <formula>IF(AND(AL1078&lt;0, RIGHT(TEXT(AL1078,"0.#"),1)&lt;&gt;"."),TRUE,FALSE)</formula>
    </cfRule>
    <cfRule type="expression" dxfId="1938" priority="2038">
      <formula>IF(AND(AL1078&lt;0, 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 RIGHT(TEXT(AL1076,"0.#"),1)&lt;&gt;"."),TRUE,FALSE)</formula>
    </cfRule>
    <cfRule type="expression" dxfId="1934" priority="2030">
      <formula>IF(AND(AL1076&gt;=0, RIGHT(TEXT(AL1076,"0.#"),1)="."),TRUE,FALSE)</formula>
    </cfRule>
    <cfRule type="expression" dxfId="1933" priority="2031">
      <formula>IF(AND(AL1076&lt;0, RIGHT(TEXT(AL1076,"0.#"),1)&lt;&gt;"."),TRUE,FALSE)</formula>
    </cfRule>
    <cfRule type="expression" dxfId="1932" priority="2032">
      <formula>IF(AND(AL1076&lt;0, 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K14:AQ17">
    <cfRule type="expression" dxfId="735" priority="35">
      <formula>IF(RIGHT(TEXT(AK14,"0.#"),1)=".",FALSE,TRUE)</formula>
    </cfRule>
    <cfRule type="expression" dxfId="734" priority="36">
      <formula>IF(RIGHT(TEXT(AK14,"0.#"),1)=".",TRUE,FALSE)</formula>
    </cfRule>
  </conditionalFormatting>
  <conditionalFormatting sqref="AM460">
    <cfRule type="expression" dxfId="733" priority="29">
      <formula>IF(RIGHT(TEXT(AM460,"0.#"),1)=".",FALSE,TRUE)</formula>
    </cfRule>
    <cfRule type="expression" dxfId="732" priority="30">
      <formula>IF(RIGHT(TEXT(AM460,"0.#"),1)=".",TRUE,FALSE)</formula>
    </cfRule>
  </conditionalFormatting>
  <conditionalFormatting sqref="AM458">
    <cfRule type="expression" dxfId="731" priority="33">
      <formula>IF(RIGHT(TEXT(AM458,"0.#"),1)=".",FALSE,TRUE)</formula>
    </cfRule>
    <cfRule type="expression" dxfId="730" priority="34">
      <formula>IF(RIGHT(TEXT(AM458,"0.#"),1)=".",TRUE,FALSE)</formula>
    </cfRule>
  </conditionalFormatting>
  <conditionalFormatting sqref="AM459">
    <cfRule type="expression" dxfId="729" priority="31">
      <formula>IF(RIGHT(TEXT(AM459,"0.#"),1)=".",FALSE,TRUE)</formula>
    </cfRule>
    <cfRule type="expression" dxfId="728" priority="32">
      <formula>IF(RIGHT(TEXT(AM459,"0.#"),1)=".",TRUE,FALSE)</formula>
    </cfRule>
  </conditionalFormatting>
  <conditionalFormatting sqref="AL879:AO887">
    <cfRule type="expression" dxfId="727" priority="25">
      <formula>IF(AND(AL879&gt;=0, RIGHT(TEXT(AL879,"0.#"),1)&lt;&gt;"."),TRUE,FALSE)</formula>
    </cfRule>
    <cfRule type="expression" dxfId="726" priority="26">
      <formula>IF(AND(AL879&gt;=0, RIGHT(TEXT(AL879,"0.#"),1)="."),TRUE,FALSE)</formula>
    </cfRule>
    <cfRule type="expression" dxfId="725" priority="27">
      <formula>IF(AND(AL879&lt;0, RIGHT(TEXT(AL879,"0.#"),1)&lt;&gt;"."),TRUE,FALSE)</formula>
    </cfRule>
    <cfRule type="expression" dxfId="724" priority="28">
      <formula>IF(AND(AL879&lt;0, RIGHT(TEXT(AL879,"0.#"),1)="."),TRUE,FALSE)</formula>
    </cfRule>
  </conditionalFormatting>
  <conditionalFormatting sqref="AL913:AO920">
    <cfRule type="expression" dxfId="723" priority="21">
      <formula>IF(AND(AL913&gt;=0, RIGHT(TEXT(AL913,"0.#"),1)&lt;&gt;"."),TRUE,FALSE)</formula>
    </cfRule>
    <cfRule type="expression" dxfId="722" priority="22">
      <formula>IF(AND(AL913&gt;=0, RIGHT(TEXT(AL913,"0.#"),1)="."),TRUE,FALSE)</formula>
    </cfRule>
    <cfRule type="expression" dxfId="721" priority="23">
      <formula>IF(AND(AL913&lt;0, RIGHT(TEXT(AL913,"0.#"),1)&lt;&gt;"."),TRUE,FALSE)</formula>
    </cfRule>
    <cfRule type="expression" dxfId="720" priority="24">
      <formula>IF(AND(AL913&lt;0, RIGHT(TEXT(AL913,"0.#"),1)="."),TRUE,FALSE)</formula>
    </cfRule>
  </conditionalFormatting>
  <conditionalFormatting sqref="AL911:AO912">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AL946:AO952">
    <cfRule type="expression" dxfId="715" priority="13">
      <formula>IF(AND(AL946&gt;=0, RIGHT(TEXT(AL946,"0.#"),1)&lt;&gt;"."),TRUE,FALSE)</formula>
    </cfRule>
    <cfRule type="expression" dxfId="714" priority="14">
      <formula>IF(AND(AL946&gt;=0, RIGHT(TEXT(AL946,"0.#"),1)="."),TRUE,FALSE)</formula>
    </cfRule>
    <cfRule type="expression" dxfId="713" priority="15">
      <formula>IF(AND(AL946&lt;0, RIGHT(TEXT(AL946,"0.#"),1)&lt;&gt;"."),TRUE,FALSE)</formula>
    </cfRule>
    <cfRule type="expression" dxfId="712" priority="16">
      <formula>IF(AND(AL946&lt;0, RIGHT(TEXT(AL946,"0.#"),1)="."),TRUE,FALSE)</formula>
    </cfRule>
  </conditionalFormatting>
  <conditionalFormatting sqref="AL945:AO945">
    <cfRule type="expression" dxfId="711" priority="9">
      <formula>IF(AND(AL945&gt;=0, RIGHT(TEXT(AL945,"0.#"),1)&lt;&gt;"."),TRUE,FALSE)</formula>
    </cfRule>
    <cfRule type="expression" dxfId="710" priority="10">
      <formula>IF(AND(AL945&gt;=0, RIGHT(TEXT(AL945,"0.#"),1)="."),TRUE,FALSE)</formula>
    </cfRule>
    <cfRule type="expression" dxfId="709" priority="11">
      <formula>IF(AND(AL945&lt;0, RIGHT(TEXT(AL945,"0.#"),1)&lt;&gt;"."),TRUE,FALSE)</formula>
    </cfRule>
    <cfRule type="expression" dxfId="708" priority="12">
      <formula>IF(AND(AL945&lt;0, RIGHT(TEXT(AL945,"0.#"),1)="."),TRUE,FALSE)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AL1111:AO1111">
    <cfRule type="expression" dxfId="703" priority="1">
      <formula>IF(AND(AL1111&gt;=0, RIGHT(TEXT(AL1111,"0.#"),1)&lt;&gt;"."),TRUE,FALSE)</formula>
    </cfRule>
    <cfRule type="expression" dxfId="702" priority="2">
      <formula>IF(AND(AL1111&gt;=0, RIGHT(TEXT(AL1111,"0.#"),1)="."),TRUE,FALSE)</formula>
    </cfRule>
    <cfRule type="expression" dxfId="701" priority="3">
      <formula>IF(AND(AL1111&lt;0, RIGHT(TEXT(AL1111,"0.#"),1)&lt;&gt;"."),TRUE,FALSE)</formula>
    </cfRule>
    <cfRule type="expression" dxfId="700" priority="4">
      <formula>IF(AND(AL1111&lt;0, RIGHT(TEXT(AL1111,"0.#"),1)="."),TRUE,FALSE)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5" max="49" man="1"/>
    <brk id="812"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347</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388</v>
      </c>
      <c r="AF2" s="1029"/>
      <c r="AG2" s="1029"/>
      <c r="AH2" s="1029"/>
      <c r="AI2" s="1029" t="s">
        <v>410</v>
      </c>
      <c r="AJ2" s="1029"/>
      <c r="AK2" s="1029"/>
      <c r="AL2" s="559"/>
      <c r="AM2" s="1029" t="s">
        <v>507</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347</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388</v>
      </c>
      <c r="AF9" s="1029"/>
      <c r="AG9" s="1029"/>
      <c r="AH9" s="1029"/>
      <c r="AI9" s="1029" t="s">
        <v>410</v>
      </c>
      <c r="AJ9" s="1029"/>
      <c r="AK9" s="1029"/>
      <c r="AL9" s="559"/>
      <c r="AM9" s="1029" t="s">
        <v>507</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347</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388</v>
      </c>
      <c r="AF16" s="1029"/>
      <c r="AG16" s="1029"/>
      <c r="AH16" s="1029"/>
      <c r="AI16" s="1029" t="s">
        <v>410</v>
      </c>
      <c r="AJ16" s="1029"/>
      <c r="AK16" s="1029"/>
      <c r="AL16" s="559"/>
      <c r="AM16" s="1029" t="s">
        <v>507</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347</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388</v>
      </c>
      <c r="AF23" s="1029"/>
      <c r="AG23" s="1029"/>
      <c r="AH23" s="1029"/>
      <c r="AI23" s="1029" t="s">
        <v>410</v>
      </c>
      <c r="AJ23" s="1029"/>
      <c r="AK23" s="1029"/>
      <c r="AL23" s="559"/>
      <c r="AM23" s="1029" t="s">
        <v>507</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347</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388</v>
      </c>
      <c r="AF30" s="1029"/>
      <c r="AG30" s="1029"/>
      <c r="AH30" s="1029"/>
      <c r="AI30" s="1029" t="s">
        <v>410</v>
      </c>
      <c r="AJ30" s="1029"/>
      <c r="AK30" s="1029"/>
      <c r="AL30" s="559"/>
      <c r="AM30" s="1029" t="s">
        <v>507</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347</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388</v>
      </c>
      <c r="AF37" s="1029"/>
      <c r="AG37" s="1029"/>
      <c r="AH37" s="1029"/>
      <c r="AI37" s="1029" t="s">
        <v>410</v>
      </c>
      <c r="AJ37" s="1029"/>
      <c r="AK37" s="1029"/>
      <c r="AL37" s="559"/>
      <c r="AM37" s="1029" t="s">
        <v>507</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347</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388</v>
      </c>
      <c r="AF44" s="1029"/>
      <c r="AG44" s="1029"/>
      <c r="AH44" s="1029"/>
      <c r="AI44" s="1029" t="s">
        <v>410</v>
      </c>
      <c r="AJ44" s="1029"/>
      <c r="AK44" s="1029"/>
      <c r="AL44" s="559"/>
      <c r="AM44" s="1029" t="s">
        <v>507</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347</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388</v>
      </c>
      <c r="AF51" s="1029"/>
      <c r="AG51" s="1029"/>
      <c r="AH51" s="1029"/>
      <c r="AI51" s="1029" t="s">
        <v>410</v>
      </c>
      <c r="AJ51" s="1029"/>
      <c r="AK51" s="1029"/>
      <c r="AL51" s="559"/>
      <c r="AM51" s="1029" t="s">
        <v>507</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347</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388</v>
      </c>
      <c r="AF58" s="1029"/>
      <c r="AG58" s="1029"/>
      <c r="AH58" s="1029"/>
      <c r="AI58" s="1029" t="s">
        <v>410</v>
      </c>
      <c r="AJ58" s="1029"/>
      <c r="AK58" s="1029"/>
      <c r="AL58" s="559"/>
      <c r="AM58" s="1029" t="s">
        <v>507</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347</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388</v>
      </c>
      <c r="AF65" s="1029"/>
      <c r="AG65" s="1029"/>
      <c r="AH65" s="1029"/>
      <c r="AI65" s="1029" t="s">
        <v>410</v>
      </c>
      <c r="AJ65" s="1029"/>
      <c r="AK65" s="1029"/>
      <c r="AL65" s="559"/>
      <c r="AM65" s="1029" t="s">
        <v>507</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53"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364</v>
      </c>
      <c r="H2" s="597"/>
      <c r="I2" s="597"/>
      <c r="J2" s="597"/>
      <c r="K2" s="597"/>
      <c r="L2" s="597"/>
      <c r="M2" s="597"/>
      <c r="N2" s="597"/>
      <c r="O2" s="597"/>
      <c r="P2" s="597"/>
      <c r="Q2" s="597"/>
      <c r="R2" s="597"/>
      <c r="S2" s="597"/>
      <c r="T2" s="597"/>
      <c r="U2" s="597"/>
      <c r="V2" s="597"/>
      <c r="W2" s="597"/>
      <c r="X2" s="597"/>
      <c r="Y2" s="597"/>
      <c r="Z2" s="597"/>
      <c r="AA2" s="597"/>
      <c r="AB2" s="598"/>
      <c r="AC2" s="596" t="s">
        <v>366</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2021-06-02T02:09:16Z</cp:lastPrinted>
  <dcterms:created xsi:type="dcterms:W3CDTF">2012-03-13T00:50:25Z</dcterms:created>
  <dcterms:modified xsi:type="dcterms:W3CDTF">2021-06-02T02:17:21Z</dcterms:modified>
</cp:coreProperties>
</file>