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KGI\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<sst xmlns="http://schemas.openxmlformats.org/spreadsheetml/2006/main" count="2333" uniqueCount="675">
  <si>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</si>
  <si>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</si>
  <si>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</si>
  <si>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</si>
  <si>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</si>
  <si>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</si>
  <si>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</si>
  <si>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</si>
  <si>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</si>
  <si>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</si>
  <si>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</si>
  <si>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</si>
  <si>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</si>
  <si>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</si>
  <si>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</si>
  <si>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</si>
  <si>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</si>
  <si>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</si>
  <si>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</si>
  <si>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</si>
  <si>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</si>
  <si>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</si>
  <si>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</si>
  <si>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</si>
  <si>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</si>
  <si>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</si>
  <si>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</si>
  <si>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</si>
  <si>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</si>
  <si>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</si>
  <si>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</si>
  <si>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</si>
  <si>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</si>
  <si>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</si>
  <si>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</si>
  <si>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</si>
  <si>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</si>
  <si>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</si>
  <si>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</si>
  <si>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</si>
  <si>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</si>
  <si>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</si>
  <si>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</si>
  <si>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</si>
  <si>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</si>
  <si>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</si>
  <si>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</si>
  <si>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</si>
  <si>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</si>
  <si>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</si>
  <si>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</si>
  <si>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</si>
  <si>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</si>
  <si>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</si>
  <si>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</si>
  <si>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</si>
  <si>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</si>
  <si>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</si>
  <si>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</si>
  <si>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</si>
  <si>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</si>
  <si>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</si>
  <si>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</si>
  <si>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</si>
  <si>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</si>
  <si>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</si>
  <si>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</si>
  <si>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</si>
  <si>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</si>
  <si>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</si>
  <si>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</si>
  <si>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</si>
  <si>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</si>
  <si>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</si>
  <si>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</si>
  <si>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</si>
  <si>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</si>
  <si>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</si>
  <si>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</si>
  <si>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</si>
  <si>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</si>
  <si>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</si>
  <si>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</si>
  <si>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</si>
  <si>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</si>
  <si>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</si>
  <si>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</si>
  <si>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</si>
  <si>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</si>
  <si>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</si>
  <si>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</si>
  <si>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</si>
  <si>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</si>
  <si>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</si>
  <si>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</si>
  <si>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</si>
  <si>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</si>
  <si>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</si>
  <si>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</si>
  <si>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</si>
  <si>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</si>
  <si>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</si>
  <si>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</si>
  <si>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</si>
  <si>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</si>
  <si>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</si>
  <si>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</si>
  <si>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</si>
  <si>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</si>
  <si>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</si>
  <si>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</si>
  <si>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</si>
  <si>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</si>
  <si>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</si>
  <si>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</si>
  <si>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</si>
  <si>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</si>
  <si>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</si>
  <si>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</si>
  <si>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</si>
  <si>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</si>
  <si>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</si>
  <si>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</si>
  <si>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</si>
  <si>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</si>
  <si>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</si>
  <si>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</si>
  <si>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</si>
  <si>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</si>
  <si>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</si>
  <si>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</si>
  <si>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</si>
  <si>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</si>
  <si>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</si>
  <si>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</si>
  <si>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</si>
  <si>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</si>
  <si>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</si>
  <si>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</si>
  <si>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</si>
  <si>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</si>
  <si>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</si>
  <si>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</si>
  <si>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</si>
  <si>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</si>
  <si>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</si>
  <si>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</si>
  <si>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</si>
  <si>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</si>
  <si>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</si>
  <si>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</si>
  <si>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</si>
  <si>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</si>
  <si>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</si>
  <si>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</si>
  <si>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</si>
  <si>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</si>
  <si>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</si>
  <si>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</si>
  <si>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</si>
  <si>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</si>
  <si>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</si>
  <si>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</si>
  <si>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</si>
  <si>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</si>
  <si>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</si>
  <si>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</si>
  <si>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</si>
  <si>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</si>
  <si>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</si>
  <si>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</si>
  <si>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</si>
  <si>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</si>
  <si>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</si>
  <si>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</si>
  <si>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</si>
  <si>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</si>
  <si>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</si>
  <si>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</si>
  <si>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</si>
  <si>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</si>
  <si>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</si>
  <si>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</si>
  <si>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</si>
  <si>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</si>
  <si>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</si>
  <si>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</si>
  <si>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</si>
  <si>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</si>
  <si>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</si>
  <si>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</si>
  <si>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</si>
  <si>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</si>
  <si>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</si>
  <si>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</si>
  <si>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</si>
  <si>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</si>
  <si>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</si>
  <si>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</si>
  <si>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</si>
  <si>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</si>
  <si>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</si>
  <si>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</si>
  <si>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</si>
  <si>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</si>
  <si>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</si>
  <si>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</si>
  <si>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</si>
  <si>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</si>
  <si>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</si>
  <si>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</si>
  <si>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</si>
  <si>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</si>
  <si>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</si>
  <si>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</si>
  <si>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</si>
  <si>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</si>
  <si>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</si>
  <si>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</si>
  <si>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</si>
  <si>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</si>
  <si>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</si>
  <si>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</si>
  <si>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</si>
  <si>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</si>
  <si>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</si>
  <si>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</si>
  <si>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</si>
  <si>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</si>
  <si>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</si>
  <si>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</si>
  <si>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</si>
  <si>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</si>
  <si>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</si>
  <si>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</si>
  <si>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</si>
  <si>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</si>
  <si>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</si>
  <si>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</si>
  <si>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</si>
  <si>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</si>
  <si>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</si>
  <si>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</si>
  <si>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</si>
  <si>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</si>
  <si>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</si>
  <si>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</si>
  <si>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</si>
  <si>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</si>
  <si>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</si>
  <si>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</si>
  <si>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</si>
  <si>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</si>
  <si>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</si>
  <si>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</si>
  <si>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</si>
  <si>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</si>
  <si>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</si>
  <si>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</si>
  <si>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</si>
  <si>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</si>
  <si>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</si>
  <si>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</si>
  <si>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</si>
  <si>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</si>
  <si>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</si>
  <si>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</si>
  <si>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</si>
  <si>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</si>
  <si>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</si>
  <si>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</si>
  <si>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</si>
  <si>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</si>
  <si>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</si>
  <si>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</si>
  <si>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</si>
  <si>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</si>
  <si>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</si>
  <si>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</si>
  <si>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</si>
  <si>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</si>
  <si>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</si>
  <si>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</si>
  <si>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</si>
  <si>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</si>
  <si>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</si>
  <si>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</si>
  <si>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</si>
  <si>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</si>
  <si>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</si>
  <si>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</si>
  <si>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</si>
  <si>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</si>
  <si>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</si>
  <si>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</si>
  <si>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</si>
  <si>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</si>
  <si>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</si>
  <si>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</si>
  <si>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</si>
  <si>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</si>
  <si>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</si>
  <si>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</si>
  <si>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</si>
  <si>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</si>
  <si>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</si>
  <si>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</si>
  <si>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</si>
  <si>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</si>
  <si>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</si>
  <si>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</si>
  <si>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</si>
  <si>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</si>
  <si>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</si>
  <si>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</si>
  <si>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</si>
  <si>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</si>
  <si>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</si>
  <si>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</si>
  <si>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</si>
  <si>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</si>
  <si>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</si>
  <si>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</si>
  <si>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</si>
  <si>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</si>
  <si>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</si>
  <si>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</si>
  <si>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</si>
  <si>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</si>
  <si>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</si>
  <si>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</si>
  <si>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</si>
  <si>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</si>
  <si>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</si>
  <si>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</si>
  <si>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</si>
  <si>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</si>
  <si>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</si>
  <si>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</si>
  <si>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</si>
  <si>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</si>
  <si>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</si>
  <si>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</si>
  <si>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</si>
  <si>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</si>
  <si>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</si>
  <si>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</si>
  <si>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</si>
  <si>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</si>
  <si>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</si>
  <si>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</si>
  <si>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</si>
  <si>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</si>
  <si>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</si>
  <si>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</si>
  <si>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</si>
  <si>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</si>
  <si>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</si>
  <si>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</si>
  <si>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</si>
  <si>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</si>
  <si>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</si>
  <si>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</si>
  <si>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</si>
  <si>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</si>
  <si>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</si>
  <si>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</si>
  <si>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</si>
  <si>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</si>
  <si>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</si>
  <si>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</si>
  <si>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</si>
  <si>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</si>
  <si>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</si>
  <si>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</si>
  <si>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</si>
  <si>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</si>
  <si>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</si>
  <si>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</si>
  <si>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</si>
  <si>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</si>
  <si>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</si>
  <si>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</si>
  <si>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</si>
  <si>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</si>
  <si>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</si>
  <si>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</si>
  <si>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</si>
  <si>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</si>
  <si>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</si>
  <si>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</si>
  <si>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</si>
  <si>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</si>
  <si>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</si>
  <si>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</si>
  <si>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</si>
  <si>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</si>
  <si>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</si>
  <si>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</si>
  <si>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</si>
  <si>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</si>
  <si>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</si>
  <si>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</si>
  <si>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</si>
  <si>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</si>
  <si>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</si>
  <si>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</si>
  <si>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</si>
  <si>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</si>
  <si>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</si>
  <si>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</si>
  <si>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</si>
  <si>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</si>
  <si>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</si>
  <si>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</si>
  <si>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</si>
  <si>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</si>
  <si>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</si>
  <si>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</si>
  <si>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</si>
  <si>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</si>
  <si>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</si>
  <si>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</si>
  <si>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</si>
  <si>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</si>
  <si>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</si>
  <si>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</si>
  <si>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</si>
  <si>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</si>
  <si>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</si>
  <si>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</si>
  <si>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</si>
  <si>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</si>
  <si>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</si>
  <si>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</si>
  <si>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</si>
  <si>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</si>
  <si>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</si>
  <si>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</si>
  <si>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</si>
  <si>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</si>
  <si>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</si>
  <si>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</si>
  <si>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</si>
  <si>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</si>
  <si>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</si>
  <si>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</si>
  <si>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</si>
  <si>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</si>
  <si>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</si>
  <si>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</si>
  <si>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</si>
  <si>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</si>
  <si>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</si>
  <si>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</si>
  <si>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</si>
  <si>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</si>
  <si>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</si>
  <si>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</si>
  <si>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</si>
  <si>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</si>
  <si>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</si>
  <si>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</si>
  <si>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</si>
  <si>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</si>
  <si>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</si>
  <si>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</si>
  <si>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</si>
  <si>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</si>
  <si>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</si>
  <si>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</si>
  <si>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</si>
  <si>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</si>
  <si>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</si>
  <si>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</si>
  <si>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</si>
  <si>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</si>
  <si>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</si>
  <si>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</si>
  <si>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</si>
  <si>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</si>
  <si>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</si>
  <si>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</si>
  <si>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</si>
  <si>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</si>
  <si>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</si>
  <si>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</si>
  <si>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</si>
  <si>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</si>
  <si>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</si>
  <si>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</si>
  <si>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</si>
  <si>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</si>
  <si>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</si>
  <si>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</si>
  <si>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</si>
  <si>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</si>
  <si>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</si>
  <si>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</si>
  <si>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</si>
  <si>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</si>
  <si>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</si>
  <si>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</si>
  <si>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</si>
  <si>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</si>
  <si>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</si>
  <si>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</si>
  <si>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</si>
  <si>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</si>
  <si>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</si>
  <si>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</si>
  <si>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</si>
  <si>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</si>
  <si>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</si>
  <si>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</si>
  <si>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</si>
  <si>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</si>
  <si>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</si>
  <si>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</si>
  <si>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</si>
  <si>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</si>
  <si>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</si>
  <si>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</si>
  <si>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</si>
  <si>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</si>
  <si>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</si>
  <si>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</si>
  <si>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</si>
  <si>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</si>
  <si>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</si>
  <si>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</si>
  <si>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</si>
  <si>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</si>
  <si>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</si>
  <si>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</si>
  <si>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</si>
  <si>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</si>
  <si>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</si>
  <si>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</si>
  <si>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</si>
  <si>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</si>
  <si>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</si>
  <si>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</si>
  <si>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</si>
  <si>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</si>
  <si>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</si>
  <si>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</si>
  <si>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</si>
  <si>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</si>
  <si>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</si>
  <si>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</si>
  <si>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</si>
  <si>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</si>
  <si>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</si>
  <si>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</si>
  <si>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</si>
  <si>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</si>
  <si>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</si>
  <si>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</si>
  <si>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</si>
  <si>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</si>
  <si>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</si>
  <si>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</si>
  <si>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</si>
  <si>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</si>
  <si>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</si>
  <si>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</si>
  <si>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</si>
  <si>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</si>
  <si>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</si>
  <si>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</si>
  <si>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</si>
  <si>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</si>
  <si>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</si>
  <si>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</si>
  <si>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</si>
  <si>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</si>
  <si>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</si>
  <si>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</si>
  <si>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</si>
  <si>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</si>
  <si>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</si>
  <si>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</si>
  <si>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</si>
  <si>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</si>
  <si>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</si>
  <si>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</si>
  <si>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</si>
  <si>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</si>
  <si>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</si>
  <si>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</si>
  <si>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</si>
  <si>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</si>
  <si>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</si>
  <si>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</si>
  <si>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</si>
  <si>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</si>
  <si>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</si>
  <si>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</si>
  <si>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</si>
  <si>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</si>
  <si>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</si>
  <si>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</si>
  <si>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</si>
  <si>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</si>
  <si>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</si>
  <si>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</si>
  <si>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</si>
  <si>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</si>
  <si>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</si>
  <si>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</si>
  <si>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</si>
  <si>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</si>
  <si>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</si>
  <si>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</si>
  <si>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</si>
  <si>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</si>
  <si>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</si>
  <si>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</si>
  <si>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</si>
  <si>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</si>
  <si>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</si>
  <si>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</si>
  <si>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</si>
  <si>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</si>
  <si>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</si>
  <si>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</si>
  <si>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</si>
  <si>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</si>
  <si>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労災援護金等経費</t>
  </si>
  <si>
    <t>労働基準局</t>
  </si>
  <si>
    <t>西村　斗利</t>
  </si>
  <si>
    <t>平成１６年度</t>
  </si>
  <si>
    <t>令和2年度</t>
  </si>
  <si>
    <t>補償課</t>
  </si>
  <si>
    <t>労働者災害補償保険法第29条第１項第２号
労働者災害補償保険法施行規則第32条、第37条</t>
  </si>
  <si>
    <t>労災援護金支給要綱</t>
  </si>
  <si>
    <t>昭和35年３月31日以前に、労災保険法の規定による打切補償を受けた者であること等の支給要件を満たす者に対し、療養に要した費用、入院・通院費用、介護費用を支給するもの。</t>
  </si>
  <si>
    <t>-</t>
  </si>
  <si>
    <t>労災援護給付金</t>
  </si>
  <si>
    <t>申請から決定までに要する期間を１か月以内とし、その期間内に決定したものの割合を80％とする。</t>
  </si>
  <si>
    <t>申請から１か月以内に決定したものの割合
（申請から決定までに要する期間が１か月以内の件数／申請件数）</t>
  </si>
  <si>
    <t>社会復帰促進等事業処理状況調べ</t>
  </si>
  <si>
    <t>申請のあったものについて迅速・公正に処理する。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</si>
  <si>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</si>
  <si>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</si>
  <si>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</si>
  <si>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</si>
  <si>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660-22</t>
  </si>
  <si>
    <t>998</t>
  </si>
  <si>
    <t>840</t>
  </si>
  <si>
    <t>434</t>
  </si>
  <si>
    <t>444</t>
  </si>
  <si>
    <t>456</t>
  </si>
  <si>
    <t>454</t>
  </si>
  <si>
    <t>0460</t>
  </si>
  <si>
    <t>460</t>
  </si>
  <si>
    <t>○</t>
  </si>
  <si>
    <t>-</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</si>
  <si>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</si>
  <si>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点検対象外</t>
    <rPh sb="0" eb="5">
      <t>テンケンタイショウガイ</t>
    </rPh>
    <phoneticPr fontId="5"/>
  </si>
  <si>
    <t>厚労</t>
  </si>
  <si>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支給要件を満たす者がいると考えられていたことから、事業の目的自体は国民のニーズを反映していたところであるが、近年の実績はない。</t>
    <rPh sb="169" eb="171">
      <t>キンネン</t>
    </rPh>
    <rPh sb="172" eb="174">
      <t>ジッセキ</t>
    </rPh>
    <phoneticPr fontId="5"/>
  </si>
  <si>
    <t>本事業を含む社会復帰促進等事業は、労災保険給付を補完するものとして一体を成すものであり、国が実施すべき事業である。</t>
  </si>
  <si>
    <t>被災労働者の療養に係る負担の軽減を図るものであり、優先度が極めて高い事業である。</t>
  </si>
  <si>
    <t>△</t>
  </si>
  <si>
    <t>‐</t>
  </si>
  <si>
    <t>本事業は､労災による被災労働者のための事業であり、事業主負担として行うことが妥当である。</t>
  </si>
  <si>
    <t>支給対象者に対する労災療養援護金、介護支給費の支給に必要なものに限定されている。</t>
  </si>
  <si>
    <t>無</t>
  </si>
  <si>
    <t>-</t>
    <phoneticPr fontId="5"/>
  </si>
  <si>
    <t>平成29年度から令和元年度までの３か年連続で支給実績がなかったこと、令和２年度の支給実績等を勘案して、令和４年度予算要求を行うか否か検討する。</t>
    <rPh sb="0" eb="2">
      <t>ヘイセイ</t>
    </rPh>
    <rPh sb="4" eb="6">
      <t>ネンド</t>
    </rPh>
    <rPh sb="18" eb="19">
      <t>ネン</t>
    </rPh>
    <rPh sb="19" eb="21">
      <t>レンゾク</t>
    </rPh>
    <rPh sb="22" eb="24">
      <t>シキュウ</t>
    </rPh>
    <rPh sb="24" eb="26">
      <t>ジッセキ</t>
    </rPh>
    <rPh sb="34" eb="36">
      <t>レイワ</t>
    </rPh>
    <rPh sb="37" eb="39">
      <t>ネンド</t>
    </rPh>
    <rPh sb="40" eb="42">
      <t>シキュウ</t>
    </rPh>
    <rPh sb="42" eb="44">
      <t>ジッセキ</t>
    </rPh>
    <rPh sb="44" eb="45">
      <t>トウ</t>
    </rPh>
    <rPh sb="46" eb="48">
      <t>カンアン</t>
    </rPh>
    <rPh sb="51" eb="53">
      <t>レイワ</t>
    </rPh>
    <rPh sb="54" eb="56">
      <t>ネンド</t>
    </rPh>
    <rPh sb="55" eb="56">
      <t>ド</t>
    </rPh>
    <rPh sb="56" eb="58">
      <t>ヨサン</t>
    </rPh>
    <rPh sb="58" eb="60">
      <t>ヨウキュウ</t>
    </rPh>
    <rPh sb="61" eb="62">
      <t>オコナ</t>
    </rPh>
    <rPh sb="64" eb="65">
      <t>イナ</t>
    </rPh>
    <rPh sb="66" eb="68">
      <t>ケントウ</t>
    </rPh>
    <phoneticPr fontId="5"/>
  </si>
  <si>
    <t>本経費は被災労働者の援護のための経費であるが、平成29年度から令和元年度までの３か年連続で執行実績がなかった。
なお、令和２年度の成果実績及び活動実績は精査中である。</t>
    <rPh sb="23" eb="25">
      <t>ヘイセイ</t>
    </rPh>
    <rPh sb="27" eb="29">
      <t>ネンド</t>
    </rPh>
    <rPh sb="31" eb="33">
      <t>レイワ</t>
    </rPh>
    <rPh sb="33" eb="35">
      <t>ガンネン</t>
    </rPh>
    <rPh sb="35" eb="36">
      <t>ド</t>
    </rPh>
    <rPh sb="41" eb="42">
      <t>ネン</t>
    </rPh>
    <rPh sb="42" eb="44">
      <t>レンゾク</t>
    </rPh>
    <rPh sb="45" eb="47">
      <t>シッコウ</t>
    </rPh>
    <rPh sb="47" eb="49">
      <t>ジッセキ</t>
    </rPh>
    <rPh sb="59" eb="61">
      <t>レイワ</t>
    </rPh>
    <rPh sb="62" eb="64">
      <t>ネンド</t>
    </rPh>
    <rPh sb="65" eb="67">
      <t>セイカ</t>
    </rPh>
    <rPh sb="67" eb="69">
      <t>ジッセキ</t>
    </rPh>
    <rPh sb="69" eb="70">
      <t>オヨ</t>
    </rPh>
    <rPh sb="71" eb="73">
      <t>カツドウ</t>
    </rPh>
    <rPh sb="73" eb="75">
      <t>ジッセキ</t>
    </rPh>
    <rPh sb="76" eb="78">
      <t>セイサ</t>
    </rPh>
    <rPh sb="78" eb="79">
      <t>ナカ</t>
    </rPh>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</si>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</sst>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11"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12246</xdr:colOff>
      <xdr:row>748</xdr:row>
      <xdr:rowOff>263978</xdr:rowOff>
    </xdr:from>
    <xdr:to>
      <xdr:col>38</xdr:col>
      <xdr:colOff>5783</xdr:colOff>
      <xdr:row>751</xdr:row>
      <xdr:rowOff>202748</xdr:rowOff>
    </xdr:to>
    <xdr:sp macro="" textlink="">
      <xdr:nvSpPr>
        <xdr:cNvPr id="2" name="正方形/長方形 1"/>
        <xdr:cNvSpPr/>
      </xdr:nvSpPr>
      <xdr:spPr>
        <a:xfrm>
          <a:off x="4612821" y="40411853"/>
          <a:ext cx="2993912" cy="9960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令和元年度は支給対象者が０人</a:t>
          </a:r>
          <a:endParaRPr kumimoji="1" lang="en-US" altLang="ja-JP" sz="1400"/>
        </a:p>
        <a:p>
          <a:pPr algn="ctr"/>
          <a:r>
            <a:rPr kumimoji="1" lang="ja-JP" altLang="en-US" sz="1400"/>
            <a:t>だったため、支給実績無し。</a:t>
          </a:r>
          <a:endParaRPr kumimoji="1" lang="en-US" altLang="ja-JP" sz="1400"/>
        </a:p>
      </xdr:txBody>
    </xdr:sp>
    <xdr:clientData/>
  </xdr:twoCellAnchor>
  <xdr:twoCellAnchor>
    <xdr:from>
      <xdr:col>7</xdr:col>
      <xdr:colOff>136071</xdr:colOff>
      <xdr:row>747</xdr:row>
      <xdr:rowOff>312964</xdr:rowOff>
    </xdr:from>
    <xdr:to>
      <xdr:col>20</xdr:col>
      <xdr:colOff>159976</xdr:colOff>
      <xdr:row>750</xdr:row>
      <xdr:rowOff>11034</xdr:rowOff>
    </xdr:to>
    <xdr:sp macro="" textlink="">
      <xdr:nvSpPr>
        <xdr:cNvPr id="3" name="正方形/長方形 2"/>
        <xdr:cNvSpPr/>
      </xdr:nvSpPr>
      <xdr:spPr>
        <a:xfrm>
          <a:off x="1564821" y="39542357"/>
          <a:ext cx="2677298" cy="7594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年度実績に基づ</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いて記載</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令和２年度は精査中</a:t>
          </a:r>
        </a:p>
      </xdr:txBody>
    </xdr:sp>
    <xdr:clientData/>
  </xdr:twoCellAnchor>
  <xdr:oneCellAnchor>
    <xdr:from>
      <xdr:col>30</xdr:col>
      <xdr:colOff>37620</xdr:colOff>
      <xdr:row>18</xdr:row>
      <xdr:rowOff>156080</xdr:rowOff>
    </xdr:from>
    <xdr:ext cx="982116" cy="639537"/>
    <xdr:sp macro="" textlink="">
      <xdr:nvSpPr>
        <xdr:cNvPr id="4" name="テキスト ボックス 3"/>
        <xdr:cNvSpPr txBox="1"/>
      </xdr:nvSpPr>
      <xdr:spPr>
        <a:xfrm>
          <a:off x="6088796" y="7753668"/>
          <a:ext cx="982116" cy="63953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111258</xdr:colOff>
      <xdr:row>99</xdr:row>
      <xdr:rowOff>369793</xdr:rowOff>
    </xdr:from>
    <xdr:ext cx="590551" cy="352425"/>
    <xdr:sp macro="" textlink="">
      <xdr:nvSpPr>
        <xdr:cNvPr id="8" name="テキスト ボックス 7"/>
        <xdr:cNvSpPr txBox="1"/>
      </xdr:nvSpPr>
      <xdr:spPr>
        <a:xfrm>
          <a:off x="7776082" y="11732558"/>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123185</xdr:colOff>
      <xdr:row>30</xdr:row>
      <xdr:rowOff>218435</xdr:rowOff>
    </xdr:from>
    <xdr:ext cx="590551" cy="352425"/>
    <xdr:sp macro="" textlink="">
      <xdr:nvSpPr>
        <xdr:cNvPr id="11" name="テキスト ボックス 10"/>
        <xdr:cNvSpPr txBox="1"/>
      </xdr:nvSpPr>
      <xdr:spPr>
        <a:xfrm>
          <a:off x="7724135" y="9591035"/>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38</xdr:col>
      <xdr:colOff>111580</xdr:colOff>
      <xdr:row>32</xdr:row>
      <xdr:rowOff>350103</xdr:rowOff>
    </xdr:from>
    <xdr:ext cx="590551" cy="352425"/>
    <xdr:sp macro="" textlink="">
      <xdr:nvSpPr>
        <xdr:cNvPr id="12" name="テキスト ボックス 11"/>
        <xdr:cNvSpPr txBox="1"/>
      </xdr:nvSpPr>
      <xdr:spPr>
        <a:xfrm>
          <a:off x="7712530" y="10313253"/>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32</xdr:col>
      <xdr:colOff>0</xdr:colOff>
      <xdr:row>711</xdr:row>
      <xdr:rowOff>27214</xdr:rowOff>
    </xdr:from>
    <xdr:ext cx="590551" cy="352425"/>
    <xdr:sp macro="" textlink="">
      <xdr:nvSpPr>
        <xdr:cNvPr id="13" name="テキスト ボックス 12"/>
        <xdr:cNvSpPr txBox="1"/>
      </xdr:nvSpPr>
      <xdr:spPr>
        <a:xfrm>
          <a:off x="6531429" y="2695575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32</xdr:col>
      <xdr:colOff>0</xdr:colOff>
      <xdr:row>714</xdr:row>
      <xdr:rowOff>0</xdr:rowOff>
    </xdr:from>
    <xdr:ext cx="590551" cy="352425"/>
    <xdr:sp macro="" textlink="">
      <xdr:nvSpPr>
        <xdr:cNvPr id="14" name="テキスト ボックス 13"/>
        <xdr:cNvSpPr txBox="1"/>
      </xdr:nvSpPr>
      <xdr:spPr>
        <a:xfrm>
          <a:off x="6531429" y="28071536"/>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oneCellAnchor>
    <xdr:from>
      <xdr:col>32</xdr:col>
      <xdr:colOff>0</xdr:colOff>
      <xdr:row>716</xdr:row>
      <xdr:rowOff>0</xdr:rowOff>
    </xdr:from>
    <xdr:ext cx="590551" cy="352425"/>
    <xdr:sp macro="" textlink="">
      <xdr:nvSpPr>
        <xdr:cNvPr id="15" name="テキスト ボックス 14"/>
        <xdr:cNvSpPr txBox="1"/>
      </xdr:nvSpPr>
      <xdr:spPr>
        <a:xfrm>
          <a:off x="6531429" y="28860750"/>
          <a:ext cx="59055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ゴシック" panose="020B0609070205080204" pitchFamily="49" charset="-128"/>
              <a:ea typeface="ＭＳ ゴシック" panose="020B0609070205080204" pitchFamily="49" charset="-128"/>
            </a:rPr>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661</v>
      </c>
      <c r="AK2" s="927"/>
      <c r="AL2" s="927"/>
      <c r="AM2" s="927"/>
      <c r="AN2" s="83" t="s">
        <v>324</v>
      </c>
      <c r="AO2" s="927">
        <v>20</v>
      </c>
      <c r="AP2" s="927"/>
      <c r="AQ2" s="927"/>
      <c r="AR2" s="84" t="s">
        <v>627</v>
      </c>
      <c r="AS2" s="933">
        <v>529</v>
      </c>
      <c r="AT2" s="933"/>
      <c r="AU2" s="933"/>
      <c r="AV2" s="83" t="str">
        <f>IF(AW2="","","-")</f>
        <v/>
      </c>
      <c r="AW2" s="893"/>
      <c r="AX2" s="893"/>
    </row>
    <row r="3" spans="1:50" ht="21" customHeight="1" thickBot="1" x14ac:dyDescent="0.2">
      <c r="A3" s="849" t="s">
        <v>620</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628</v>
      </c>
      <c r="AK3" s="851"/>
      <c r="AL3" s="851"/>
      <c r="AM3" s="851"/>
      <c r="AN3" s="851"/>
      <c r="AO3" s="851"/>
      <c r="AP3" s="851"/>
      <c r="AQ3" s="851"/>
      <c r="AR3" s="851"/>
      <c r="AS3" s="851"/>
      <c r="AT3" s="851"/>
      <c r="AU3" s="851"/>
      <c r="AV3" s="851"/>
      <c r="AW3" s="851"/>
      <c r="AX3" s="24" t="s">
        <v>64</v>
      </c>
    </row>
    <row r="4" spans="1:50" ht="24.75" customHeight="1" x14ac:dyDescent="0.15">
      <c r="A4" s="688" t="s">
        <v>25</v>
      </c>
      <c r="B4" s="689"/>
      <c r="C4" s="689"/>
      <c r="D4" s="689"/>
      <c r="E4" s="689"/>
      <c r="F4" s="689"/>
      <c r="G4" s="666" t="s">
        <v>629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630</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1" t="s">
        <v>632</v>
      </c>
      <c r="H5" s="822"/>
      <c r="I5" s="822"/>
      <c r="J5" s="822"/>
      <c r="K5" s="822"/>
      <c r="L5" s="822"/>
      <c r="M5" s="823" t="s">
        <v>65</v>
      </c>
      <c r="N5" s="824"/>
      <c r="O5" s="824"/>
      <c r="P5" s="824"/>
      <c r="Q5" s="824"/>
      <c r="R5" s="825"/>
      <c r="S5" s="826" t="s">
        <v>633</v>
      </c>
      <c r="T5" s="822"/>
      <c r="U5" s="822"/>
      <c r="V5" s="822"/>
      <c r="W5" s="822"/>
      <c r="X5" s="827"/>
      <c r="Y5" s="682" t="s">
        <v>3</v>
      </c>
      <c r="Z5" s="527"/>
      <c r="AA5" s="527"/>
      <c r="AB5" s="527"/>
      <c r="AC5" s="527"/>
      <c r="AD5" s="528"/>
      <c r="AE5" s="683" t="s">
        <v>634</v>
      </c>
      <c r="AF5" s="683"/>
      <c r="AG5" s="683"/>
      <c r="AH5" s="683"/>
      <c r="AI5" s="683"/>
      <c r="AJ5" s="683"/>
      <c r="AK5" s="683"/>
      <c r="AL5" s="683"/>
      <c r="AM5" s="683"/>
      <c r="AN5" s="683"/>
      <c r="AO5" s="683"/>
      <c r="AP5" s="684"/>
      <c r="AQ5" s="685" t="s">
        <v>631</v>
      </c>
      <c r="AR5" s="686"/>
      <c r="AS5" s="686"/>
      <c r="AT5" s="686"/>
      <c r="AU5" s="686"/>
      <c r="AV5" s="686"/>
      <c r="AW5" s="686"/>
      <c r="AX5" s="687"/>
    </row>
    <row r="6" spans="1:50" ht="39" customHeight="1" x14ac:dyDescent="0.15">
      <c r="A6" s="690" t="s">
        <v>4</v>
      </c>
      <c r="B6" s="691"/>
      <c r="C6" s="691"/>
      <c r="D6" s="691"/>
      <c r="E6" s="691"/>
      <c r="F6" s="691"/>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5" t="s">
        <v>307</v>
      </c>
      <c r="Z7" s="424"/>
      <c r="AA7" s="424"/>
      <c r="AB7" s="424"/>
      <c r="AC7" s="424"/>
      <c r="AD7" s="906"/>
      <c r="AE7" s="894" t="s">
        <v>636</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15">
      <c r="A8" s="479" t="s">
        <v>208</v>
      </c>
      <c r="B8" s="480"/>
      <c r="C8" s="480"/>
      <c r="D8" s="480"/>
      <c r="E8" s="480"/>
      <c r="F8" s="481"/>
      <c r="G8" s="928" t="str">
        <f>入力規則等!A27</f>
        <v>-</v>
      </c>
      <c r="H8" s="704"/>
      <c r="I8" s="704"/>
      <c r="J8" s="704"/>
      <c r="K8" s="704"/>
      <c r="L8" s="704"/>
      <c r="M8" s="704"/>
      <c r="N8" s="704"/>
      <c r="O8" s="704"/>
      <c r="P8" s="704"/>
      <c r="Q8" s="704"/>
      <c r="R8" s="704"/>
      <c r="S8" s="704"/>
      <c r="T8" s="704"/>
      <c r="U8" s="704"/>
      <c r="V8" s="704"/>
      <c r="W8" s="704"/>
      <c r="X8" s="929"/>
      <c r="Y8" s="828" t="s">
        <v>209</v>
      </c>
      <c r="Z8" s="829"/>
      <c r="AA8" s="829"/>
      <c r="AB8" s="829"/>
      <c r="AC8" s="829"/>
      <c r="AD8" s="830"/>
      <c r="AE8" s="703" t="str">
        <f>入力規則等!K13</f>
        <v>社会保障</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31" t="s">
        <v>23</v>
      </c>
      <c r="B9" s="832"/>
      <c r="C9" s="832"/>
      <c r="D9" s="832"/>
      <c r="E9" s="832"/>
      <c r="F9" s="832"/>
      <c r="G9" s="833" t="s">
        <v>673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57.75" customHeight="1" x14ac:dyDescent="0.15">
      <c r="A10" s="644" t="s">
        <v>29</v>
      </c>
      <c r="B10" s="645"/>
      <c r="C10" s="645"/>
      <c r="D10" s="645"/>
      <c r="E10" s="645"/>
      <c r="F10" s="645"/>
      <c r="G10" s="738" t="s">
        <v>637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6" t="s">
        <v>24</v>
      </c>
      <c r="B12" s="947"/>
      <c r="C12" s="947"/>
      <c r="D12" s="947"/>
      <c r="E12" s="947"/>
      <c r="F12" s="948"/>
      <c r="G12" s="744"/>
      <c r="H12" s="745"/>
      <c r="I12" s="745"/>
      <c r="J12" s="745"/>
      <c r="K12" s="745"/>
      <c r="L12" s="745"/>
      <c r="M12" s="745"/>
      <c r="N12" s="745"/>
      <c r="O12" s="745"/>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6</v>
      </c>
      <c r="Q13" s="642"/>
      <c r="R13" s="642"/>
      <c r="S13" s="642"/>
      <c r="T13" s="642"/>
      <c r="U13" s="642"/>
      <c r="V13" s="643"/>
      <c r="W13" s="641">
        <v>5</v>
      </c>
      <c r="X13" s="642"/>
      <c r="Y13" s="642"/>
      <c r="Z13" s="642"/>
      <c r="AA13" s="642"/>
      <c r="AB13" s="642"/>
      <c r="AC13" s="643"/>
      <c r="AD13" s="641">
        <v>4</v>
      </c>
      <c r="AE13" s="642"/>
      <c r="AF13" s="642"/>
      <c r="AG13" s="642"/>
      <c r="AH13" s="642"/>
      <c r="AI13" s="642"/>
      <c r="AJ13" s="643"/>
      <c r="AK13" s="641" t="s">
        <v>674</v>
      </c>
      <c r="AL13" s="642"/>
      <c r="AM13" s="642"/>
      <c r="AN13" s="642"/>
      <c r="AO13" s="642"/>
      <c r="AP13" s="642"/>
      <c r="AQ13" s="643"/>
      <c r="AR13" s="902"/>
      <c r="AS13" s="903"/>
      <c r="AT13" s="903"/>
      <c r="AU13" s="903"/>
      <c r="AV13" s="903"/>
      <c r="AW13" s="903"/>
      <c r="AX13" s="904"/>
    </row>
    <row r="14" spans="1:50" ht="21" customHeight="1" x14ac:dyDescent="0.15">
      <c r="A14" s="597"/>
      <c r="B14" s="598"/>
      <c r="C14" s="598"/>
      <c r="D14" s="598"/>
      <c r="E14" s="598"/>
      <c r="F14" s="599"/>
      <c r="G14" s="709"/>
      <c r="H14" s="710"/>
      <c r="I14" s="695" t="s">
        <v>8</v>
      </c>
      <c r="J14" s="746"/>
      <c r="K14" s="746"/>
      <c r="L14" s="746"/>
      <c r="M14" s="746"/>
      <c r="N14" s="746"/>
      <c r="O14" s="747"/>
      <c r="P14" s="641" t="s">
        <v>638</v>
      </c>
      <c r="Q14" s="642"/>
      <c r="R14" s="642"/>
      <c r="S14" s="642"/>
      <c r="T14" s="642"/>
      <c r="U14" s="642"/>
      <c r="V14" s="643"/>
      <c r="W14" s="641" t="s">
        <v>638</v>
      </c>
      <c r="X14" s="642"/>
      <c r="Y14" s="642"/>
      <c r="Z14" s="642"/>
      <c r="AA14" s="642"/>
      <c r="AB14" s="642"/>
      <c r="AC14" s="643"/>
      <c r="AD14" s="641" t="s">
        <v>638</v>
      </c>
      <c r="AE14" s="642"/>
      <c r="AF14" s="642"/>
      <c r="AG14" s="642"/>
      <c r="AH14" s="642"/>
      <c r="AI14" s="642"/>
      <c r="AJ14" s="643"/>
      <c r="AK14" s="641" t="s">
        <v>658</v>
      </c>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638</v>
      </c>
      <c r="Q15" s="642"/>
      <c r="R15" s="642"/>
      <c r="S15" s="642"/>
      <c r="T15" s="642"/>
      <c r="U15" s="642"/>
      <c r="V15" s="643"/>
      <c r="W15" s="641" t="s">
        <v>638</v>
      </c>
      <c r="X15" s="642"/>
      <c r="Y15" s="642"/>
      <c r="Z15" s="642"/>
      <c r="AA15" s="642"/>
      <c r="AB15" s="642"/>
      <c r="AC15" s="643"/>
      <c r="AD15" s="641" t="s">
        <v>638</v>
      </c>
      <c r="AE15" s="642"/>
      <c r="AF15" s="642"/>
      <c r="AG15" s="642"/>
      <c r="AH15" s="642"/>
      <c r="AI15" s="642"/>
      <c r="AJ15" s="643"/>
      <c r="AK15" s="641" t="s">
        <v>658</v>
      </c>
      <c r="AL15" s="642"/>
      <c r="AM15" s="642"/>
      <c r="AN15" s="642"/>
      <c r="AO15" s="642"/>
      <c r="AP15" s="642"/>
      <c r="AQ15" s="643"/>
      <c r="AR15" s="641" t="s">
        <v>658</v>
      </c>
      <c r="AS15" s="642"/>
      <c r="AT15" s="642"/>
      <c r="AU15" s="642"/>
      <c r="AV15" s="642"/>
      <c r="AW15" s="642"/>
      <c r="AX15" s="787"/>
    </row>
    <row r="16" spans="1:50" ht="21" customHeight="1" x14ac:dyDescent="0.15">
      <c r="A16" s="597"/>
      <c r="B16" s="598"/>
      <c r="C16" s="598"/>
      <c r="D16" s="598"/>
      <c r="E16" s="598"/>
      <c r="F16" s="599"/>
      <c r="G16" s="709"/>
      <c r="H16" s="710"/>
      <c r="I16" s="695" t="s">
        <v>51</v>
      </c>
      <c r="J16" s="696"/>
      <c r="K16" s="696"/>
      <c r="L16" s="696"/>
      <c r="M16" s="696"/>
      <c r="N16" s="696"/>
      <c r="O16" s="697"/>
      <c r="P16" s="641" t="s">
        <v>638</v>
      </c>
      <c r="Q16" s="642"/>
      <c r="R16" s="642"/>
      <c r="S16" s="642"/>
      <c r="T16" s="642"/>
      <c r="U16" s="642"/>
      <c r="V16" s="643"/>
      <c r="W16" s="641" t="s">
        <v>638</v>
      </c>
      <c r="X16" s="642"/>
      <c r="Y16" s="642"/>
      <c r="Z16" s="642"/>
      <c r="AA16" s="642"/>
      <c r="AB16" s="642"/>
      <c r="AC16" s="643"/>
      <c r="AD16" s="641" t="s">
        <v>638</v>
      </c>
      <c r="AE16" s="642"/>
      <c r="AF16" s="642"/>
      <c r="AG16" s="642"/>
      <c r="AH16" s="642"/>
      <c r="AI16" s="642"/>
      <c r="AJ16" s="643"/>
      <c r="AK16" s="641" t="s">
        <v>658</v>
      </c>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638</v>
      </c>
      <c r="Q17" s="642"/>
      <c r="R17" s="642"/>
      <c r="S17" s="642"/>
      <c r="T17" s="642"/>
      <c r="U17" s="642"/>
      <c r="V17" s="643"/>
      <c r="W17" s="641" t="s">
        <v>638</v>
      </c>
      <c r="X17" s="642"/>
      <c r="Y17" s="642"/>
      <c r="Z17" s="642"/>
      <c r="AA17" s="642"/>
      <c r="AB17" s="642"/>
      <c r="AC17" s="643"/>
      <c r="AD17" s="641" t="s">
        <v>638</v>
      </c>
      <c r="AE17" s="642"/>
      <c r="AF17" s="642"/>
      <c r="AG17" s="642"/>
      <c r="AH17" s="642"/>
      <c r="AI17" s="642"/>
      <c r="AJ17" s="643"/>
      <c r="AK17" s="641" t="s">
        <v>658</v>
      </c>
      <c r="AL17" s="642"/>
      <c r="AM17" s="642"/>
      <c r="AN17" s="642"/>
      <c r="AO17" s="642"/>
      <c r="AP17" s="642"/>
      <c r="AQ17" s="643"/>
      <c r="AR17" s="900"/>
      <c r="AS17" s="900"/>
      <c r="AT17" s="900"/>
      <c r="AU17" s="900"/>
      <c r="AV17" s="900"/>
      <c r="AW17" s="900"/>
      <c r="AX17" s="901"/>
    </row>
    <row r="18" spans="1:50" ht="24.75" customHeight="1" x14ac:dyDescent="0.15">
      <c r="A18" s="597"/>
      <c r="B18" s="598"/>
      <c r="C18" s="598"/>
      <c r="D18" s="598"/>
      <c r="E18" s="598"/>
      <c r="F18" s="599"/>
      <c r="G18" s="711"/>
      <c r="H18" s="712"/>
      <c r="I18" s="700" t="s">
        <v>20</v>
      </c>
      <c r="J18" s="701"/>
      <c r="K18" s="701"/>
      <c r="L18" s="701"/>
      <c r="M18" s="701"/>
      <c r="N18" s="701"/>
      <c r="O18" s="702"/>
      <c r="P18" s="860">
        <f>SUM(P13:V17)</f>
        <v>6</v>
      </c>
      <c r="Q18" s="861"/>
      <c r="R18" s="861"/>
      <c r="S18" s="861"/>
      <c r="T18" s="861"/>
      <c r="U18" s="861"/>
      <c r="V18" s="862"/>
      <c r="W18" s="860">
        <f>SUM(W13:AC17)</f>
        <v>5</v>
      </c>
      <c r="X18" s="861"/>
      <c r="Y18" s="861"/>
      <c r="Z18" s="861"/>
      <c r="AA18" s="861"/>
      <c r="AB18" s="861"/>
      <c r="AC18" s="862"/>
      <c r="AD18" s="860">
        <f>SUM(AD13:AJ17)</f>
        <v>4</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7"/>
      <c r="B19" s="598"/>
      <c r="C19" s="598"/>
      <c r="D19" s="598"/>
      <c r="E19" s="598"/>
      <c r="F19" s="599"/>
      <c r="G19" s="858" t="s">
        <v>9</v>
      </c>
      <c r="H19" s="859"/>
      <c r="I19" s="859"/>
      <c r="J19" s="859"/>
      <c r="K19" s="859"/>
      <c r="L19" s="859"/>
      <c r="M19" s="859"/>
      <c r="N19" s="859"/>
      <c r="O19" s="859"/>
      <c r="P19" s="641">
        <v>0</v>
      </c>
      <c r="Q19" s="642"/>
      <c r="R19" s="642"/>
      <c r="S19" s="642"/>
      <c r="T19" s="642"/>
      <c r="U19" s="642"/>
      <c r="V19" s="643"/>
      <c r="W19" s="641">
        <v>0</v>
      </c>
      <c r="X19" s="642"/>
      <c r="Y19" s="642"/>
      <c r="Z19" s="642"/>
      <c r="AA19" s="642"/>
      <c r="AB19" s="642"/>
      <c r="AC19" s="643"/>
      <c r="AD19" s="641"/>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8" t="s">
        <v>10</v>
      </c>
      <c r="H20" s="859"/>
      <c r="I20" s="859"/>
      <c r="J20" s="859"/>
      <c r="K20" s="859"/>
      <c r="L20" s="859"/>
      <c r="M20" s="859"/>
      <c r="N20" s="859"/>
      <c r="O20" s="859"/>
      <c r="P20" s="301">
        <f>IF(P18=0, "-", SUM(P19)/P18)</f>
        <v>0</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4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5" t="s">
        <v>625</v>
      </c>
      <c r="B22" s="956"/>
      <c r="C22" s="956"/>
      <c r="D22" s="956"/>
      <c r="E22" s="956"/>
      <c r="F22" s="957"/>
      <c r="G22" s="951" t="s">
        <v>254</v>
      </c>
      <c r="H22" s="207"/>
      <c r="I22" s="207"/>
      <c r="J22" s="207"/>
      <c r="K22" s="207"/>
      <c r="L22" s="207"/>
      <c r="M22" s="207"/>
      <c r="N22" s="207"/>
      <c r="O22" s="208"/>
      <c r="P22" s="916" t="s">
        <v>623</v>
      </c>
      <c r="Q22" s="207"/>
      <c r="R22" s="207"/>
      <c r="S22" s="207"/>
      <c r="T22" s="207"/>
      <c r="U22" s="207"/>
      <c r="V22" s="208"/>
      <c r="W22" s="916" t="s">
        <v>624</v>
      </c>
      <c r="X22" s="207"/>
      <c r="Y22" s="207"/>
      <c r="Z22" s="207"/>
      <c r="AA22" s="207"/>
      <c r="AB22" s="207"/>
      <c r="AC22" s="208"/>
      <c r="AD22" s="916" t="s">
        <v>253</v>
      </c>
      <c r="AE22" s="207"/>
      <c r="AF22" s="207"/>
      <c r="AG22" s="207"/>
      <c r="AH22" s="207"/>
      <c r="AI22" s="207"/>
      <c r="AJ22" s="207"/>
      <c r="AK22" s="207"/>
      <c r="AL22" s="207"/>
      <c r="AM22" s="207"/>
      <c r="AN22" s="207"/>
      <c r="AO22" s="207"/>
      <c r="AP22" s="207"/>
      <c r="AQ22" s="207"/>
      <c r="AR22" s="207"/>
      <c r="AS22" s="207"/>
      <c r="AT22" s="207"/>
      <c r="AU22" s="207"/>
      <c r="AV22" s="207"/>
      <c r="AW22" s="207"/>
      <c r="AX22" s="964"/>
    </row>
    <row r="23" spans="1:50" ht="25.5" customHeight="1" x14ac:dyDescent="0.15">
      <c r="A23" s="958"/>
      <c r="B23" s="959"/>
      <c r="C23" s="959"/>
      <c r="D23" s="959"/>
      <c r="E23" s="959"/>
      <c r="F23" s="960"/>
      <c r="G23" s="952" t="s">
        <v>639</v>
      </c>
      <c r="H23" s="953"/>
      <c r="I23" s="953"/>
      <c r="J23" s="953"/>
      <c r="K23" s="953"/>
      <c r="L23" s="953"/>
      <c r="M23" s="953"/>
      <c r="N23" s="953"/>
      <c r="O23" s="954"/>
      <c r="P23" s="902" t="s">
        <v>674</v>
      </c>
      <c r="Q23" s="903"/>
      <c r="R23" s="903"/>
      <c r="S23" s="903"/>
      <c r="T23" s="903"/>
      <c r="U23" s="903"/>
      <c r="V23" s="917"/>
      <c r="W23" s="902"/>
      <c r="X23" s="903"/>
      <c r="Y23" s="903"/>
      <c r="Z23" s="903"/>
      <c r="AA23" s="903"/>
      <c r="AB23" s="903"/>
      <c r="AC23" s="917"/>
      <c r="AD23" s="965"/>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18"/>
      <c r="H24" s="919"/>
      <c r="I24" s="919"/>
      <c r="J24" s="919"/>
      <c r="K24" s="919"/>
      <c r="L24" s="919"/>
      <c r="M24" s="919"/>
      <c r="N24" s="919"/>
      <c r="O24" s="920"/>
      <c r="P24" s="641"/>
      <c r="Q24" s="642"/>
      <c r="R24" s="642"/>
      <c r="S24" s="642"/>
      <c r="T24" s="642"/>
      <c r="U24" s="642"/>
      <c r="V24" s="643"/>
      <c r="W24" s="641"/>
      <c r="X24" s="642"/>
      <c r="Y24" s="642"/>
      <c r="Z24" s="642"/>
      <c r="AA24" s="642"/>
      <c r="AB24" s="642"/>
      <c r="AC24" s="643"/>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18"/>
      <c r="H25" s="919"/>
      <c r="I25" s="919"/>
      <c r="J25" s="919"/>
      <c r="K25" s="919"/>
      <c r="L25" s="919"/>
      <c r="M25" s="919"/>
      <c r="N25" s="919"/>
      <c r="O25" s="920"/>
      <c r="P25" s="641"/>
      <c r="Q25" s="642"/>
      <c r="R25" s="642"/>
      <c r="S25" s="642"/>
      <c r="T25" s="642"/>
      <c r="U25" s="642"/>
      <c r="V25" s="643"/>
      <c r="W25" s="641"/>
      <c r="X25" s="642"/>
      <c r="Y25" s="642"/>
      <c r="Z25" s="642"/>
      <c r="AA25" s="642"/>
      <c r="AB25" s="642"/>
      <c r="AC25" s="643"/>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18"/>
      <c r="H26" s="919"/>
      <c r="I26" s="919"/>
      <c r="J26" s="919"/>
      <c r="K26" s="919"/>
      <c r="L26" s="919"/>
      <c r="M26" s="919"/>
      <c r="N26" s="919"/>
      <c r="O26" s="920"/>
      <c r="P26" s="641"/>
      <c r="Q26" s="642"/>
      <c r="R26" s="642"/>
      <c r="S26" s="642"/>
      <c r="T26" s="642"/>
      <c r="U26" s="642"/>
      <c r="V26" s="643"/>
      <c r="W26" s="641"/>
      <c r="X26" s="642"/>
      <c r="Y26" s="642"/>
      <c r="Z26" s="642"/>
      <c r="AA26" s="642"/>
      <c r="AB26" s="642"/>
      <c r="AC26" s="643"/>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18"/>
      <c r="H27" s="919"/>
      <c r="I27" s="919"/>
      <c r="J27" s="919"/>
      <c r="K27" s="919"/>
      <c r="L27" s="919"/>
      <c r="M27" s="919"/>
      <c r="N27" s="919"/>
      <c r="O27" s="920"/>
      <c r="P27" s="641"/>
      <c r="Q27" s="642"/>
      <c r="R27" s="642"/>
      <c r="S27" s="642"/>
      <c r="T27" s="642"/>
      <c r="U27" s="642"/>
      <c r="V27" s="643"/>
      <c r="W27" s="641"/>
      <c r="X27" s="642"/>
      <c r="Y27" s="642"/>
      <c r="Z27" s="642"/>
      <c r="AA27" s="642"/>
      <c r="AB27" s="642"/>
      <c r="AC27" s="643"/>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21" t="s">
        <v>258</v>
      </c>
      <c r="H28" s="922"/>
      <c r="I28" s="922"/>
      <c r="J28" s="922"/>
      <c r="K28" s="922"/>
      <c r="L28" s="922"/>
      <c r="M28" s="922"/>
      <c r="N28" s="922"/>
      <c r="O28" s="923"/>
      <c r="P28" s="860" t="e">
        <f>P29-SUM(P23:P27)</f>
        <v>#VALUE!</v>
      </c>
      <c r="Q28" s="861"/>
      <c r="R28" s="861"/>
      <c r="S28" s="861"/>
      <c r="T28" s="861"/>
      <c r="U28" s="861"/>
      <c r="V28" s="862"/>
      <c r="W28" s="860">
        <f>W29-SUM(W23:W27)</f>
        <v>0</v>
      </c>
      <c r="X28" s="861"/>
      <c r="Y28" s="861"/>
      <c r="Z28" s="861"/>
      <c r="AA28" s="861"/>
      <c r="AB28" s="861"/>
      <c r="AC28" s="862"/>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1" t="str">
        <f>AK13</f>
        <v>-</v>
      </c>
      <c r="Q29" s="642"/>
      <c r="R29" s="642"/>
      <c r="S29" s="642"/>
      <c r="T29" s="642"/>
      <c r="U29" s="642"/>
      <c r="V29" s="643"/>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43" t="s">
        <v>270</v>
      </c>
      <c r="B30" s="844"/>
      <c r="C30" s="844"/>
      <c r="D30" s="844"/>
      <c r="E30" s="844"/>
      <c r="F30" s="845"/>
      <c r="G30" s="757" t="s">
        <v>145</v>
      </c>
      <c r="H30" s="758"/>
      <c r="I30" s="758"/>
      <c r="J30" s="758"/>
      <c r="K30" s="758"/>
      <c r="L30" s="758"/>
      <c r="M30" s="758"/>
      <c r="N30" s="758"/>
      <c r="O30" s="759"/>
      <c r="P30" s="839" t="s">
        <v>58</v>
      </c>
      <c r="Q30" s="758"/>
      <c r="R30" s="758"/>
      <c r="S30" s="758"/>
      <c r="T30" s="758"/>
      <c r="U30" s="758"/>
      <c r="V30" s="758"/>
      <c r="W30" s="758"/>
      <c r="X30" s="759"/>
      <c r="Y30" s="836"/>
      <c r="Z30" s="837"/>
      <c r="AA30" s="838"/>
      <c r="AB30" s="840" t="s">
        <v>11</v>
      </c>
      <c r="AC30" s="841"/>
      <c r="AD30" s="842"/>
      <c r="AE30" s="840" t="s">
        <v>308</v>
      </c>
      <c r="AF30" s="841"/>
      <c r="AG30" s="841"/>
      <c r="AH30" s="842"/>
      <c r="AI30" s="897" t="s">
        <v>330</v>
      </c>
      <c r="AJ30" s="897"/>
      <c r="AK30" s="897"/>
      <c r="AL30" s="840"/>
      <c r="AM30" s="897" t="s">
        <v>427</v>
      </c>
      <c r="AN30" s="897"/>
      <c r="AO30" s="897"/>
      <c r="AP30" s="840"/>
      <c r="AQ30" s="751" t="s">
        <v>184</v>
      </c>
      <c r="AR30" s="752"/>
      <c r="AS30" s="752"/>
      <c r="AT30" s="753"/>
      <c r="AU30" s="758" t="s">
        <v>133</v>
      </c>
      <c r="AV30" s="758"/>
      <c r="AW30" s="758"/>
      <c r="AX30" s="899"/>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8"/>
      <c r="AJ31" s="898"/>
      <c r="AK31" s="898"/>
      <c r="AL31" s="392"/>
      <c r="AM31" s="898"/>
      <c r="AN31" s="898"/>
      <c r="AO31" s="898"/>
      <c r="AP31" s="392"/>
      <c r="AQ31" s="235" t="s">
        <v>638</v>
      </c>
      <c r="AR31" s="186"/>
      <c r="AS31" s="121" t="s">
        <v>185</v>
      </c>
      <c r="AT31" s="122"/>
      <c r="AU31" s="185">
        <v>3</v>
      </c>
      <c r="AV31" s="185"/>
      <c r="AW31" s="377" t="s">
        <v>175</v>
      </c>
      <c r="AX31" s="378"/>
    </row>
    <row r="32" spans="1:50" ht="27.7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289</v>
      </c>
      <c r="AC32" s="445"/>
      <c r="AD32" s="445"/>
      <c r="AE32" s="203" t="s">
        <v>638</v>
      </c>
      <c r="AF32" s="204"/>
      <c r="AG32" s="204"/>
      <c r="AH32" s="204"/>
      <c r="AI32" s="203" t="s">
        <v>638</v>
      </c>
      <c r="AJ32" s="204"/>
      <c r="AK32" s="204"/>
      <c r="AL32" s="204"/>
      <c r="AM32" s="203"/>
      <c r="AN32" s="204"/>
      <c r="AO32" s="204"/>
      <c r="AP32" s="204"/>
      <c r="AQ32" s="321" t="s">
        <v>638</v>
      </c>
      <c r="AR32" s="193"/>
      <c r="AS32" s="193"/>
      <c r="AT32" s="322"/>
      <c r="AU32" s="204" t="s">
        <v>638</v>
      </c>
      <c r="AV32" s="204"/>
      <c r="AW32" s="204"/>
      <c r="AX32" s="206"/>
    </row>
    <row r="33" spans="1:51" ht="27.7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289</v>
      </c>
      <c r="AC33" s="507"/>
      <c r="AD33" s="507"/>
      <c r="AE33" s="203">
        <v>80</v>
      </c>
      <c r="AF33" s="204"/>
      <c r="AG33" s="204"/>
      <c r="AH33" s="204"/>
      <c r="AI33" s="203">
        <v>80</v>
      </c>
      <c r="AJ33" s="204"/>
      <c r="AK33" s="204"/>
      <c r="AL33" s="204"/>
      <c r="AM33" s="203">
        <v>80</v>
      </c>
      <c r="AN33" s="204"/>
      <c r="AO33" s="204"/>
      <c r="AP33" s="204"/>
      <c r="AQ33" s="321" t="s">
        <v>638</v>
      </c>
      <c r="AR33" s="193"/>
      <c r="AS33" s="193"/>
      <c r="AT33" s="322"/>
      <c r="AU33" s="204" t="s">
        <v>658</v>
      </c>
      <c r="AV33" s="204"/>
      <c r="AW33" s="204"/>
      <c r="AX33" s="206"/>
    </row>
    <row r="34" spans="1:51" ht="27.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638</v>
      </c>
      <c r="AF34" s="204"/>
      <c r="AG34" s="204"/>
      <c r="AH34" s="204"/>
      <c r="AI34" s="203" t="s">
        <v>638</v>
      </c>
      <c r="AJ34" s="204"/>
      <c r="AK34" s="204"/>
      <c r="AL34" s="204"/>
      <c r="AM34" s="203"/>
      <c r="AN34" s="204"/>
      <c r="AO34" s="204"/>
      <c r="AP34" s="204"/>
      <c r="AQ34" s="321" t="s">
        <v>638</v>
      </c>
      <c r="AR34" s="193"/>
      <c r="AS34" s="193"/>
      <c r="AT34" s="322"/>
      <c r="AU34" s="204" t="s">
        <v>638</v>
      </c>
      <c r="AV34" s="204"/>
      <c r="AW34" s="204"/>
      <c r="AX34" s="206"/>
    </row>
    <row r="35" spans="1:51" ht="23.25" customHeight="1" x14ac:dyDescent="0.15">
      <c r="A35" s="213" t="s">
        <v>298</v>
      </c>
      <c r="B35" s="214"/>
      <c r="C35" s="214"/>
      <c r="D35" s="214"/>
      <c r="E35" s="214"/>
      <c r="F35" s="215"/>
      <c r="G35" s="219" t="s">
        <v>642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2"/>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2"/>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7" t="s">
        <v>133</v>
      </c>
      <c r="AV51" s="907"/>
      <c r="AW51" s="907"/>
      <c r="AX51" s="90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7" t="s">
        <v>133</v>
      </c>
      <c r="AV58" s="907"/>
      <c r="AW58" s="907"/>
      <c r="AX58" s="90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0"/>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6"/>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7"/>
      <c r="AY82">
        <f t="shared" ref="AY82:AY89" si="10">$AY$80</f>
        <v>0</v>
      </c>
    </row>
    <row r="83" spans="1:60" ht="22.5" hidden="1" customHeight="1" x14ac:dyDescent="0.15">
      <c r="A83" s="847"/>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8"/>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9"/>
      <c r="AY83">
        <f t="shared" si="10"/>
        <v>0</v>
      </c>
    </row>
    <row r="84" spans="1:60" ht="19.5" hidden="1" customHeight="1" x14ac:dyDescent="0.15">
      <c r="A84" s="847"/>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0"/>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0</v>
      </c>
      <c r="AF101" s="267"/>
      <c r="AG101" s="267"/>
      <c r="AH101" s="267"/>
      <c r="AI101" s="267">
        <v>0</v>
      </c>
      <c r="AJ101" s="267"/>
      <c r="AK101" s="267"/>
      <c r="AL101" s="267"/>
      <c r="AM101" s="267"/>
      <c r="AN101" s="267"/>
      <c r="AO101" s="267"/>
      <c r="AP101" s="267"/>
      <c r="AQ101" s="267" t="s">
        <v>658</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8</v>
      </c>
      <c r="AF102" s="267"/>
      <c r="AG102" s="267"/>
      <c r="AH102" s="267"/>
      <c r="AI102" s="267">
        <v>3</v>
      </c>
      <c r="AJ102" s="267"/>
      <c r="AK102" s="267"/>
      <c r="AL102" s="267"/>
      <c r="AM102" s="267">
        <v>3</v>
      </c>
      <c r="AN102" s="267"/>
      <c r="AO102" s="267"/>
      <c r="AP102" s="267"/>
      <c r="AQ102" s="267">
        <v>0</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v>0</v>
      </c>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34.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638</v>
      </c>
      <c r="AC116" s="447"/>
      <c r="AD116" s="448"/>
      <c r="AE116" s="267" t="s">
        <v>638</v>
      </c>
      <c r="AF116" s="267"/>
      <c r="AG116" s="267"/>
      <c r="AH116" s="267"/>
      <c r="AI116" s="267" t="s">
        <v>638</v>
      </c>
      <c r="AJ116" s="267"/>
      <c r="AK116" s="267"/>
      <c r="AL116" s="267"/>
      <c r="AM116" s="267" t="s">
        <v>658</v>
      </c>
      <c r="AN116" s="267"/>
      <c r="AO116" s="267"/>
      <c r="AP116" s="267"/>
      <c r="AQ116" s="203" t="s">
        <v>658</v>
      </c>
      <c r="AR116" s="204"/>
      <c r="AS116" s="204"/>
      <c r="AT116" s="204"/>
      <c r="AU116" s="204"/>
      <c r="AV116" s="204"/>
      <c r="AW116" s="204"/>
      <c r="AX116" s="206"/>
    </row>
    <row r="117" spans="1:51" ht="34.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324</v>
      </c>
      <c r="AC117" s="457"/>
      <c r="AD117" s="458"/>
      <c r="AE117" s="535" t="s">
        <v>638</v>
      </c>
      <c r="AF117" s="535"/>
      <c r="AG117" s="535"/>
      <c r="AH117" s="535"/>
      <c r="AI117" s="535" t="s">
        <v>638</v>
      </c>
      <c r="AJ117" s="535"/>
      <c r="AK117" s="535"/>
      <c r="AL117" s="535"/>
      <c r="AM117" s="535" t="s">
        <v>658</v>
      </c>
      <c r="AN117" s="535"/>
      <c r="AO117" s="535"/>
      <c r="AP117" s="535"/>
      <c r="AQ117" s="535" t="s">
        <v>658</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2"/>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3"/>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9"/>
      <c r="Z127" s="910"/>
      <c r="AA127" s="911"/>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658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658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4"/>
      <c r="E430" s="160" t="s">
        <v>317</v>
      </c>
      <c r="F430" s="880"/>
      <c r="G430" s="881" t="s">
        <v>204</v>
      </c>
      <c r="H430" s="111"/>
      <c r="I430" s="111"/>
      <c r="J430" s="882" t="s">
        <v>638</v>
      </c>
      <c r="K430" s="883"/>
      <c r="L430" s="883"/>
      <c r="M430" s="883"/>
      <c r="N430" s="883"/>
      <c r="O430" s="883"/>
      <c r="P430" s="883"/>
      <c r="Q430" s="883"/>
      <c r="R430" s="883"/>
      <c r="S430" s="883"/>
      <c r="T430" s="884"/>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658</v>
      </c>
      <c r="AN433" s="193"/>
      <c r="AO433" s="193"/>
      <c r="AP433" s="322"/>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t="s">
        <v>658</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t="s">
        <v>658</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658</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658</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t="s">
        <v>658</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658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110.25" customHeight="1" x14ac:dyDescent="0.15">
      <c r="A702" s="852" t="s">
        <v>139</v>
      </c>
      <c r="B702" s="853"/>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665</v>
      </c>
      <c r="AE702" s="327"/>
      <c r="AF702" s="327"/>
      <c r="AG702" s="364" t="s">
        <v>662</v>
      </c>
      <c r="AH702" s="365"/>
      <c r="AI702" s="365"/>
      <c r="AJ702" s="365"/>
      <c r="AK702" s="365"/>
      <c r="AL702" s="365"/>
      <c r="AM702" s="365"/>
      <c r="AN702" s="365"/>
      <c r="AO702" s="365"/>
      <c r="AP702" s="365"/>
      <c r="AQ702" s="365"/>
      <c r="AR702" s="365"/>
      <c r="AS702" s="365"/>
      <c r="AT702" s="365"/>
      <c r="AU702" s="365"/>
      <c r="AV702" s="365"/>
      <c r="AW702" s="365"/>
      <c r="AX702" s="366"/>
    </row>
    <row r="703" spans="1:51" ht="41.25" customHeight="1" x14ac:dyDescent="0.15">
      <c r="A703" s="854"/>
      <c r="B703" s="855"/>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657</v>
      </c>
      <c r="AE703" s="308"/>
      <c r="AF703" s="308"/>
      <c r="AG703" s="89" t="s">
        <v>663</v>
      </c>
      <c r="AH703" s="90"/>
      <c r="AI703" s="90"/>
      <c r="AJ703" s="90"/>
      <c r="AK703" s="90"/>
      <c r="AL703" s="90"/>
      <c r="AM703" s="90"/>
      <c r="AN703" s="90"/>
      <c r="AO703" s="90"/>
      <c r="AP703" s="90"/>
      <c r="AQ703" s="90"/>
      <c r="AR703" s="90"/>
      <c r="AS703" s="90"/>
      <c r="AT703" s="90"/>
      <c r="AU703" s="90"/>
      <c r="AV703" s="90"/>
      <c r="AW703" s="90"/>
      <c r="AX703" s="91"/>
    </row>
    <row r="704" spans="1:51" ht="41.25" customHeight="1" x14ac:dyDescent="0.15">
      <c r="A704" s="856"/>
      <c r="B704" s="857"/>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657</v>
      </c>
      <c r="AE704" s="767"/>
      <c r="AF704" s="767"/>
      <c r="AG704" s="153" t="s">
        <v>664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2" t="s">
        <v>40</v>
      </c>
      <c r="D705" s="803"/>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4"/>
      <c r="AD705" s="698" t="s">
        <v>666</v>
      </c>
      <c r="AE705" s="699"/>
      <c r="AF705" s="699"/>
      <c r="AG705" s="113" t="s">
        <v>670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8"/>
      <c r="D706" s="779"/>
      <c r="E706" s="714" t="s">
        <v>299</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669</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7" t="s">
        <v>669</v>
      </c>
      <c r="AE707" s="818"/>
      <c r="AF707" s="818"/>
      <c r="AG707" s="153"/>
      <c r="AH707" s="96"/>
      <c r="AI707" s="96"/>
      <c r="AJ707" s="96"/>
      <c r="AK707" s="96"/>
      <c r="AL707" s="96"/>
      <c r="AM707" s="96"/>
      <c r="AN707" s="96"/>
      <c r="AO707" s="96"/>
      <c r="AP707" s="96"/>
      <c r="AQ707" s="96"/>
      <c r="AR707" s="96"/>
      <c r="AS707" s="96"/>
      <c r="AT707" s="96"/>
      <c r="AU707" s="96"/>
      <c r="AV707" s="96"/>
      <c r="AW707" s="96"/>
      <c r="AX707" s="154"/>
    </row>
    <row r="708" spans="1:50" ht="42" customHeight="1" x14ac:dyDescent="0.15">
      <c r="A708" s="625"/>
      <c r="B708" s="627"/>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7" t="s">
        <v>657</v>
      </c>
      <c r="AE708" s="588"/>
      <c r="AF708" s="588"/>
      <c r="AG708" s="726" t="s">
        <v>667</v>
      </c>
      <c r="AH708" s="727"/>
      <c r="AI708" s="727"/>
      <c r="AJ708" s="727"/>
      <c r="AK708" s="727"/>
      <c r="AL708" s="727"/>
      <c r="AM708" s="727"/>
      <c r="AN708" s="727"/>
      <c r="AO708" s="727"/>
      <c r="AP708" s="727"/>
      <c r="AQ708" s="727"/>
      <c r="AR708" s="727"/>
      <c r="AS708" s="727"/>
      <c r="AT708" s="727"/>
      <c r="AU708" s="727"/>
      <c r="AV708" s="727"/>
      <c r="AW708" s="727"/>
      <c r="AX708" s="728"/>
    </row>
    <row r="709" spans="1:50" ht="30"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666</v>
      </c>
      <c r="AE709" s="308"/>
      <c r="AF709" s="308"/>
      <c r="AG709" s="89" t="s">
        <v>670</v>
      </c>
      <c r="AH709" s="90"/>
      <c r="AI709" s="90"/>
      <c r="AJ709" s="90"/>
      <c r="AK709" s="90"/>
      <c r="AL709" s="90"/>
      <c r="AM709" s="90"/>
      <c r="AN709" s="90"/>
      <c r="AO709" s="90"/>
      <c r="AP709" s="90"/>
      <c r="AQ709" s="90"/>
      <c r="AR709" s="90"/>
      <c r="AS709" s="90"/>
      <c r="AT709" s="90"/>
      <c r="AU709" s="90"/>
      <c r="AV709" s="90"/>
      <c r="AW709" s="90"/>
      <c r="AX709" s="91"/>
    </row>
    <row r="710" spans="1:50" ht="30"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t="s">
        <v>670</v>
      </c>
      <c r="AH710" s="90"/>
      <c r="AI710" s="90"/>
      <c r="AJ710" s="90"/>
      <c r="AK710" s="90"/>
      <c r="AL710" s="90"/>
      <c r="AM710" s="90"/>
      <c r="AN710" s="90"/>
      <c r="AO710" s="90"/>
      <c r="AP710" s="90"/>
      <c r="AQ710" s="90"/>
      <c r="AR710" s="90"/>
      <c r="AS710" s="90"/>
      <c r="AT710" s="90"/>
      <c r="AU710" s="90"/>
      <c r="AV710" s="90"/>
      <c r="AW710" s="90"/>
      <c r="AX710" s="91"/>
    </row>
    <row r="711" spans="1:50" ht="42"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657</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30"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c r="AE712" s="767"/>
      <c r="AF712" s="767"/>
      <c r="AG712" s="791"/>
      <c r="AH712" s="792"/>
      <c r="AI712" s="792"/>
      <c r="AJ712" s="792"/>
      <c r="AK712" s="792"/>
      <c r="AL712" s="792"/>
      <c r="AM712" s="792"/>
      <c r="AN712" s="792"/>
      <c r="AO712" s="792"/>
      <c r="AP712" s="792"/>
      <c r="AQ712" s="792"/>
      <c r="AR712" s="792"/>
      <c r="AS712" s="792"/>
      <c r="AT712" s="792"/>
      <c r="AU712" s="792"/>
      <c r="AV712" s="792"/>
      <c r="AW712" s="792"/>
      <c r="AX712" s="793"/>
    </row>
    <row r="713" spans="1:50" ht="30" customHeight="1" x14ac:dyDescent="0.15">
      <c r="A713" s="625"/>
      <c r="B713" s="627"/>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666</v>
      </c>
      <c r="AE713" s="308"/>
      <c r="AF713" s="647"/>
      <c r="AG713" s="89" t="s">
        <v>670</v>
      </c>
      <c r="AH713" s="90"/>
      <c r="AI713" s="90"/>
      <c r="AJ713" s="90"/>
      <c r="AK713" s="90"/>
      <c r="AL713" s="90"/>
      <c r="AM713" s="90"/>
      <c r="AN713" s="90"/>
      <c r="AO713" s="90"/>
      <c r="AP713" s="90"/>
      <c r="AQ713" s="90"/>
      <c r="AR713" s="90"/>
      <c r="AS713" s="90"/>
      <c r="AT713" s="90"/>
      <c r="AU713" s="90"/>
      <c r="AV713" s="90"/>
      <c r="AW713" s="90"/>
      <c r="AX713" s="91"/>
    </row>
    <row r="714" spans="1:50" ht="30"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8" t="s">
        <v>666</v>
      </c>
      <c r="AE714" s="789"/>
      <c r="AF714" s="790"/>
      <c r="AG714" s="720" t="s">
        <v>670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3"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c r="AE715" s="588"/>
      <c r="AF715" s="640"/>
      <c r="AG715" s="726"/>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666</v>
      </c>
      <c r="AE716" s="610"/>
      <c r="AF716" s="610"/>
      <c r="AG716" s="89" t="s">
        <v>670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666</v>
      </c>
      <c r="AE718" s="308"/>
      <c r="AF718" s="308"/>
      <c r="AG718" s="115" t="s">
        <v>670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t="s">
        <v>670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t="s">
        <v>670</v>
      </c>
      <c r="K721" s="273"/>
      <c r="L721" s="63" t="str">
        <f>IF(M721="","","-")</f>
        <v/>
      </c>
      <c r="M721" s="64"/>
      <c r="N721" s="286" t="s">
        <v>638</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3"/>
      <c r="C726" s="796" t="s">
        <v>52</v>
      </c>
      <c r="D726" s="819"/>
      <c r="E726" s="819"/>
      <c r="F726" s="820"/>
      <c r="G726" s="561" t="s">
        <v>672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671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30" customHeight="1" thickBot="1" x14ac:dyDescent="0.2">
      <c r="A729" s="617" t="s">
        <v>660</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30" customHeight="1" thickBot="1" x14ac:dyDescent="0.2">
      <c r="A735" s="774" t="s">
        <v>658</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3" t="s">
        <v>590</v>
      </c>
      <c r="B737" s="196"/>
      <c r="C737" s="196"/>
      <c r="D737" s="197"/>
      <c r="E737" s="937" t="s">
        <v>648</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6" t="s">
        <v>315</v>
      </c>
      <c r="B738" s="346"/>
      <c r="C738" s="346"/>
      <c r="D738" s="346"/>
      <c r="E738" s="937" t="s">
        <v>649</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6" t="s">
        <v>314</v>
      </c>
      <c r="B739" s="346"/>
      <c r="C739" s="346"/>
      <c r="D739" s="346"/>
      <c r="E739" s="937" t="s">
        <v>650</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6" t="s">
        <v>313</v>
      </c>
      <c r="B740" s="346"/>
      <c r="C740" s="346"/>
      <c r="D740" s="346"/>
      <c r="E740" s="937" t="s">
        <v>651</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6" t="s">
        <v>312</v>
      </c>
      <c r="B741" s="346"/>
      <c r="C741" s="346"/>
      <c r="D741" s="346"/>
      <c r="E741" s="937" t="s">
        <v>652</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6" t="s">
        <v>311</v>
      </c>
      <c r="B742" s="346"/>
      <c r="C742" s="346"/>
      <c r="D742" s="346"/>
      <c r="E742" s="937" t="s">
        <v>653</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6" t="s">
        <v>310</v>
      </c>
      <c r="B743" s="346"/>
      <c r="C743" s="346"/>
      <c r="D743" s="346"/>
      <c r="E743" s="937" t="s">
        <v>654</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6" t="s">
        <v>309</v>
      </c>
      <c r="B744" s="346"/>
      <c r="C744" s="346"/>
      <c r="D744" s="346"/>
      <c r="E744" s="937" t="s">
        <v>655</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6" t="s">
        <v>308</v>
      </c>
      <c r="B745" s="346"/>
      <c r="C745" s="346"/>
      <c r="D745" s="346"/>
      <c r="E745" s="974" t="s">
        <v>656</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6" t="s">
        <v>463</v>
      </c>
      <c r="B746" s="346"/>
      <c r="C746" s="346"/>
      <c r="D746" s="346"/>
      <c r="E746" s="943" t="s">
        <v>628</v>
      </c>
      <c r="F746" s="941"/>
      <c r="G746" s="941"/>
      <c r="H746" s="85" t="str">
        <f>IF(E746="","","-")</f>
        <v>-</v>
      </c>
      <c r="I746" s="941"/>
      <c r="J746" s="941"/>
      <c r="K746" s="85" t="str">
        <f>IF(I746="","","-")</f>
        <v/>
      </c>
      <c r="L746" s="942">
        <v>471</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6" t="s">
        <v>427</v>
      </c>
      <c r="B747" s="346"/>
      <c r="C747" s="346"/>
      <c r="D747" s="346"/>
      <c r="E747" s="943" t="s">
        <v>628</v>
      </c>
      <c r="F747" s="941"/>
      <c r="G747" s="941"/>
      <c r="H747" s="85" t="str">
        <f>IF(E747="","","-")</f>
        <v>-</v>
      </c>
      <c r="I747" s="941"/>
      <c r="J747" s="941"/>
      <c r="K747" s="85" t="str">
        <f>IF(I747="","","-")</f>
        <v/>
      </c>
      <c r="L747" s="942">
        <v>472</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thickBo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8.25" customHeight="1" x14ac:dyDescent="0.15">
      <c r="A787" s="611" t="s">
        <v>304</v>
      </c>
      <c r="B787" s="612"/>
      <c r="C787" s="612"/>
      <c r="D787" s="612"/>
      <c r="E787" s="612"/>
      <c r="F787" s="613"/>
      <c r="G787" s="578" t="s">
        <v>324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324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38.25" customHeight="1" x14ac:dyDescent="0.15">
      <c r="A788" s="614"/>
      <c r="B788" s="615"/>
      <c r="C788" s="615"/>
      <c r="D788" s="615"/>
      <c r="E788" s="615"/>
      <c r="F788" s="616"/>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8.25" customHeight="1" x14ac:dyDescent="0.15">
      <c r="A789" s="614"/>
      <c r="B789" s="615"/>
      <c r="C789" s="615"/>
      <c r="D789" s="615"/>
      <c r="E789" s="615"/>
      <c r="F789" s="616"/>
      <c r="G789" s="654" t="s">
        <v>658</v>
      </c>
      <c r="H789" s="655"/>
      <c r="I789" s="655"/>
      <c r="J789" s="655"/>
      <c r="K789" s="656"/>
      <c r="L789" s="648" t="s">
        <v>658</v>
      </c>
      <c r="M789" s="649"/>
      <c r="N789" s="649"/>
      <c r="O789" s="649"/>
      <c r="P789" s="649"/>
      <c r="Q789" s="649"/>
      <c r="R789" s="649"/>
      <c r="S789" s="649"/>
      <c r="T789" s="649"/>
      <c r="U789" s="649"/>
      <c r="V789" s="649"/>
      <c r="W789" s="649"/>
      <c r="X789" s="650"/>
      <c r="Y789" s="367" t="s">
        <v>658</v>
      </c>
      <c r="Z789" s="368"/>
      <c r="AA789" s="368"/>
      <c r="AB789" s="786"/>
      <c r="AC789" s="654" t="s">
        <v>658</v>
      </c>
      <c r="AD789" s="655"/>
      <c r="AE789" s="655"/>
      <c r="AF789" s="655"/>
      <c r="AG789" s="656"/>
      <c r="AH789" s="648" t="s">
        <v>658</v>
      </c>
      <c r="AI789" s="649"/>
      <c r="AJ789" s="649"/>
      <c r="AK789" s="649"/>
      <c r="AL789" s="649"/>
      <c r="AM789" s="649"/>
      <c r="AN789" s="649"/>
      <c r="AO789" s="649"/>
      <c r="AP789" s="649"/>
      <c r="AQ789" s="649"/>
      <c r="AR789" s="649"/>
      <c r="AS789" s="649"/>
      <c r="AT789" s="650"/>
      <c r="AU789" s="367" t="s">
        <v>658</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38.25" customHeight="1" x14ac:dyDescent="0.15">
      <c r="A799" s="614"/>
      <c r="B799" s="615"/>
      <c r="C799" s="615"/>
      <c r="D799" s="615"/>
      <c r="E799" s="615"/>
      <c r="F799" s="616"/>
      <c r="G799" s="807" t="s">
        <v>20</v>
      </c>
      <c r="H799" s="808"/>
      <c r="I799" s="808"/>
      <c r="J799" s="808"/>
      <c r="K799" s="808"/>
      <c r="L799" s="809"/>
      <c r="M799" s="810"/>
      <c r="N799" s="810"/>
      <c r="O799" s="810"/>
      <c r="P799" s="810"/>
      <c r="Q799" s="810"/>
      <c r="R799" s="810"/>
      <c r="S799" s="810"/>
      <c r="T799" s="810"/>
      <c r="U799" s="810"/>
      <c r="V799" s="810"/>
      <c r="W799" s="810"/>
      <c r="X799" s="811"/>
      <c r="Y799" s="812">
        <f>SUM(Y789:AB798)</f>
        <v>0</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0</v>
      </c>
    </row>
    <row r="801" spans="1:51" ht="24.75" hidden="1" customHeight="1" x14ac:dyDescent="0.15">
      <c r="A801" s="614"/>
      <c r="B801" s="615"/>
      <c r="C801" s="615"/>
      <c r="D801" s="615"/>
      <c r="E801" s="615"/>
      <c r="F801" s="616"/>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4"/>
      <c r="B802" s="615"/>
      <c r="C802" s="615"/>
      <c r="D802" s="615"/>
      <c r="E802" s="615"/>
      <c r="F802" s="616"/>
      <c r="G802" s="816"/>
      <c r="H802" s="655"/>
      <c r="I802" s="655"/>
      <c r="J802" s="655"/>
      <c r="K802" s="656"/>
      <c r="L802" s="648"/>
      <c r="M802" s="649"/>
      <c r="N802" s="649"/>
      <c r="O802" s="649"/>
      <c r="P802" s="649"/>
      <c r="Q802" s="649"/>
      <c r="R802" s="649"/>
      <c r="S802" s="649"/>
      <c r="T802" s="649"/>
      <c r="U802" s="649"/>
      <c r="V802" s="649"/>
      <c r="W802" s="649"/>
      <c r="X802" s="650"/>
      <c r="Y802" s="636"/>
      <c r="Z802" s="368"/>
      <c r="AA802" s="368"/>
      <c r="AB802" s="786"/>
      <c r="AC802" s="816"/>
      <c r="AD802" s="655"/>
      <c r="AE802" s="655"/>
      <c r="AF802" s="655"/>
      <c r="AG802" s="656"/>
      <c r="AH802" s="648"/>
      <c r="AI802" s="649"/>
      <c r="AJ802" s="649"/>
      <c r="AK802" s="649"/>
      <c r="AL802" s="649"/>
      <c r="AM802" s="649"/>
      <c r="AN802" s="649"/>
      <c r="AO802" s="649"/>
      <c r="AP802" s="649"/>
      <c r="AQ802" s="649"/>
      <c r="AR802" s="649"/>
      <c r="AS802" s="649"/>
      <c r="AT802" s="650"/>
      <c r="AU802" s="636"/>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x14ac:dyDescent="0.15">
      <c r="A814" s="614"/>
      <c r="B814" s="615"/>
      <c r="C814" s="615"/>
      <c r="D814" s="615"/>
      <c r="E814" s="615"/>
      <c r="F814" s="616"/>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4"/>
      <c r="B815" s="615"/>
      <c r="C815" s="615"/>
      <c r="D815" s="615"/>
      <c r="E815" s="615"/>
      <c r="F815" s="616"/>
      <c r="G815" s="816"/>
      <c r="H815" s="655"/>
      <c r="I815" s="655"/>
      <c r="J815" s="655"/>
      <c r="K815" s="656"/>
      <c r="L815" s="648"/>
      <c r="M815" s="649"/>
      <c r="N815" s="649"/>
      <c r="O815" s="649"/>
      <c r="P815" s="649"/>
      <c r="Q815" s="649"/>
      <c r="R815" s="649"/>
      <c r="S815" s="649"/>
      <c r="T815" s="649"/>
      <c r="U815" s="649"/>
      <c r="V815" s="649"/>
      <c r="W815" s="649"/>
      <c r="X815" s="650"/>
      <c r="Y815" s="636"/>
      <c r="Z815" s="368"/>
      <c r="AA815" s="368"/>
      <c r="AB815" s="786"/>
      <c r="AC815" s="816"/>
      <c r="AD815" s="655"/>
      <c r="AE815" s="655"/>
      <c r="AF815" s="655"/>
      <c r="AG815" s="656"/>
      <c r="AH815" s="648"/>
      <c r="AI815" s="649"/>
      <c r="AJ815" s="649"/>
      <c r="AK815" s="649"/>
      <c r="AL815" s="649"/>
      <c r="AM815" s="649"/>
      <c r="AN815" s="649"/>
      <c r="AO815" s="649"/>
      <c r="AP815" s="649"/>
      <c r="AQ815" s="649"/>
      <c r="AR815" s="649"/>
      <c r="AS815" s="649"/>
      <c r="AT815" s="650"/>
      <c r="AU815" s="636"/>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x14ac:dyDescent="0.15">
      <c r="A827" s="614"/>
      <c r="B827" s="615"/>
      <c r="C827" s="615"/>
      <c r="D827" s="615"/>
      <c r="E827" s="615"/>
      <c r="F827" s="616"/>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4"/>
      <c r="B828" s="615"/>
      <c r="C828" s="615"/>
      <c r="D828" s="615"/>
      <c r="E828" s="615"/>
      <c r="F828" s="616"/>
      <c r="G828" s="816"/>
      <c r="H828" s="655"/>
      <c r="I828" s="655"/>
      <c r="J828" s="655"/>
      <c r="K828" s="656"/>
      <c r="L828" s="648"/>
      <c r="M828" s="649"/>
      <c r="N828" s="649"/>
      <c r="O828" s="649"/>
      <c r="P828" s="649"/>
      <c r="Q828" s="649"/>
      <c r="R828" s="649"/>
      <c r="S828" s="649"/>
      <c r="T828" s="649"/>
      <c r="U828" s="649"/>
      <c r="V828" s="649"/>
      <c r="W828" s="649"/>
      <c r="X828" s="650"/>
      <c r="Y828" s="636"/>
      <c r="Z828" s="368"/>
      <c r="AA828" s="368"/>
      <c r="AB828" s="786"/>
      <c r="AC828" s="816"/>
      <c r="AD828" s="655"/>
      <c r="AE828" s="655"/>
      <c r="AF828" s="655"/>
      <c r="AG828" s="656"/>
      <c r="AH828" s="648"/>
      <c r="AI828" s="649"/>
      <c r="AJ828" s="649"/>
      <c r="AK828" s="649"/>
      <c r="AL828" s="649"/>
      <c r="AM828" s="649"/>
      <c r="AN828" s="649"/>
      <c r="AO828" s="649"/>
      <c r="AP828" s="649"/>
      <c r="AQ828" s="649"/>
      <c r="AR828" s="649"/>
      <c r="AS828" s="649"/>
      <c r="AT828" s="650"/>
      <c r="AU828" s="636"/>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658</v>
      </c>
      <c r="D845" s="328"/>
      <c r="E845" s="328"/>
      <c r="F845" s="328"/>
      <c r="G845" s="328"/>
      <c r="H845" s="328"/>
      <c r="I845" s="328"/>
      <c r="J845" s="329" t="s">
        <v>658</v>
      </c>
      <c r="K845" s="330"/>
      <c r="L845" s="330"/>
      <c r="M845" s="330"/>
      <c r="N845" s="330"/>
      <c r="O845" s="330"/>
      <c r="P845" s="344" t="s">
        <v>658</v>
      </c>
      <c r="Q845" s="331"/>
      <c r="R845" s="331"/>
      <c r="S845" s="331"/>
      <c r="T845" s="331"/>
      <c r="U845" s="331"/>
      <c r="V845" s="331"/>
      <c r="W845" s="331"/>
      <c r="X845" s="331"/>
      <c r="Y845" s="332" t="s">
        <v>658</v>
      </c>
      <c r="Z845" s="333"/>
      <c r="AA845" s="333"/>
      <c r="AB845" s="334"/>
      <c r="AC845" s="335"/>
      <c r="AD845" s="336"/>
      <c r="AE845" s="336"/>
      <c r="AF845" s="336"/>
      <c r="AG845" s="336"/>
      <c r="AH845" s="351" t="s">
        <v>658</v>
      </c>
      <c r="AI845" s="352"/>
      <c r="AJ845" s="352"/>
      <c r="AK845" s="352"/>
      <c r="AL845" s="339" t="s">
        <v>658</v>
      </c>
      <c r="AM845" s="340"/>
      <c r="AN845" s="340"/>
      <c r="AO845" s="341"/>
      <c r="AP845" s="342" t="s">
        <v>658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658</v>
      </c>
      <c r="F1110" s="354"/>
      <c r="G1110" s="354"/>
      <c r="H1110" s="354"/>
      <c r="I1110" s="354"/>
      <c r="J1110" s="329" t="s">
        <v>658</v>
      </c>
      <c r="K1110" s="330"/>
      <c r="L1110" s="330"/>
      <c r="M1110" s="330"/>
      <c r="N1110" s="330"/>
      <c r="O1110" s="330"/>
      <c r="P1110" s="344" t="s">
        <v>658</v>
      </c>
      <c r="Q1110" s="331"/>
      <c r="R1110" s="331"/>
      <c r="S1110" s="331"/>
      <c r="T1110" s="331"/>
      <c r="U1110" s="331"/>
      <c r="V1110" s="331"/>
      <c r="W1110" s="331"/>
      <c r="X1110" s="331"/>
      <c r="Y1110" s="332" t="s">
        <v>658</v>
      </c>
      <c r="Z1110" s="333"/>
      <c r="AA1110" s="333"/>
      <c r="AB1110" s="334"/>
      <c r="AC1110" s="335"/>
      <c r="AD1110" s="336"/>
      <c r="AE1110" s="336"/>
      <c r="AF1110" s="336"/>
      <c r="AG1110" s="336"/>
      <c r="AH1110" s="337" t="s">
        <v>658</v>
      </c>
      <c r="AI1110" s="338"/>
      <c r="AJ1110" s="338"/>
      <c r="AK1110" s="338"/>
      <c r="AL1110" s="339" t="s">
        <v>658</v>
      </c>
      <c r="AM1110" s="340"/>
      <c r="AN1110" s="340"/>
      <c r="AO1110" s="341"/>
      <c r="AP1110" s="342" t="s">
        <v>658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安武 萌実(yasutake-moemi.a02)</dc:creator>
  <cp:lastModifiedBy>厚生労働省ネットワークシステム</cp:lastModifiedBy>
  <cp:lastPrinted>2021-06-03T06:19:30Z</cp:lastPrinted>
  <dcterms:created xsi:type="dcterms:W3CDTF">2012-03-13T00:50:25Z</dcterms:created>
  <dcterms:modified xsi:type="dcterms:W3CDTF">2021-06-09T04:29:46Z</dcterms:modified>
</cp:coreProperties>
</file>