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４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<sst xmlns="http://schemas.openxmlformats.org/spreadsheetml/2006/main" count="2351" uniqueCount="703">
  <si>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</si>
  <si>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</si>
  <si>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</si>
  <si>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</si>
  <si>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</si>
  <si>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</si>
  <si>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</si>
  <si>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</si>
  <si>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</si>
  <si>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</si>
  <si>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</si>
  <si>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</si>
  <si>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</si>
  <si>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</si>
  <si>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</si>
  <si>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</si>
  <si>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</si>
  <si>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</si>
  <si>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</si>
  <si>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</si>
  <si>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</si>
  <si>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</si>
  <si>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</si>
  <si>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</si>
  <si>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</si>
  <si>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</si>
  <si>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</si>
  <si>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</si>
  <si>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</si>
  <si>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</si>
  <si>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</si>
  <si>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</si>
  <si>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</si>
  <si>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</si>
  <si>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</si>
  <si>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</si>
  <si>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</si>
  <si>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</si>
  <si>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</si>
  <si>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</si>
  <si>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</si>
  <si>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</si>
  <si>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</si>
  <si>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</si>
  <si>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</si>
  <si>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</si>
  <si>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</si>
  <si>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</si>
  <si>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</si>
  <si>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</si>
  <si>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</si>
  <si>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</si>
  <si>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</si>
  <si>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</si>
  <si>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</si>
  <si>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</si>
  <si>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</si>
  <si>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</si>
  <si>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</si>
  <si>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</si>
  <si>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</si>
  <si>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</si>
  <si>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</si>
  <si>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</si>
  <si>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</si>
  <si>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</si>
  <si>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</si>
  <si>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</si>
  <si>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</si>
  <si>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</si>
  <si>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</si>
  <si>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</si>
  <si>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</si>
  <si>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</si>
  <si>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</si>
  <si>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</si>
  <si>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</si>
  <si>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</si>
  <si>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</si>
  <si>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</si>
  <si>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</si>
  <si>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</si>
  <si>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</si>
  <si>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</si>
  <si>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</si>
  <si>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</si>
  <si>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</si>
  <si>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</si>
  <si>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</si>
  <si>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</si>
  <si>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</si>
  <si>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</si>
  <si>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</si>
  <si>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</si>
  <si>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</si>
  <si>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</si>
  <si>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</si>
  <si>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</si>
  <si>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</si>
  <si>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</si>
  <si>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</si>
  <si>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</si>
  <si>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</si>
  <si>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</si>
  <si>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</si>
  <si>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</si>
  <si>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</si>
  <si>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</si>
  <si>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</si>
  <si>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</si>
  <si>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</si>
  <si>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</si>
  <si>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</si>
  <si>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</si>
  <si>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</si>
  <si>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</si>
  <si>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</si>
  <si>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</si>
  <si>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</si>
  <si>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</si>
  <si>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</si>
  <si>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</si>
  <si>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</si>
  <si>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</si>
  <si>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</si>
  <si>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</si>
  <si>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</si>
  <si>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</si>
  <si>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</si>
  <si>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</si>
  <si>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</si>
  <si>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</si>
  <si>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</si>
  <si>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</si>
  <si>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</si>
  <si>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</si>
  <si>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</si>
  <si>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</si>
  <si>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</si>
  <si>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</si>
  <si>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</si>
  <si>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</si>
  <si>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</si>
  <si>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</si>
  <si>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</si>
  <si>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</si>
  <si>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</si>
  <si>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</si>
  <si>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</si>
  <si>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</si>
  <si>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</si>
  <si>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</si>
  <si>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</si>
  <si>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</si>
  <si>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</si>
  <si>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</si>
  <si>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</si>
  <si>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</si>
  <si>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</si>
  <si>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</si>
  <si>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</si>
  <si>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</si>
  <si>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</si>
  <si>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</si>
  <si>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</si>
  <si>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</si>
  <si>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</si>
  <si>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</si>
  <si>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</si>
  <si>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</si>
  <si>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</si>
  <si>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</si>
  <si>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</si>
  <si>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</si>
  <si>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</si>
  <si>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</si>
  <si>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</si>
  <si>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</si>
  <si>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</si>
  <si>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</si>
  <si>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</si>
  <si>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</si>
  <si>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</si>
  <si>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</si>
  <si>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</si>
  <si>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</si>
  <si>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</si>
  <si>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</si>
  <si>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</si>
  <si>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</si>
  <si>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</si>
  <si>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</si>
  <si>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</si>
  <si>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</si>
  <si>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</si>
  <si>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</si>
  <si>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</si>
  <si>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</si>
  <si>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</si>
  <si>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</si>
  <si>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</si>
  <si>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</si>
  <si>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</si>
  <si>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</si>
  <si>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</si>
  <si>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</si>
  <si>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</si>
  <si>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</si>
  <si>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</si>
  <si>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</si>
  <si>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</si>
  <si>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</si>
  <si>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</si>
  <si>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</si>
  <si>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</si>
  <si>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</si>
  <si>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</si>
  <si>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</si>
  <si>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</si>
  <si>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</si>
  <si>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</si>
  <si>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</si>
  <si>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</si>
  <si>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</si>
  <si>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</si>
  <si>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</si>
  <si>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</si>
  <si>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</si>
  <si>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</si>
  <si>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</si>
  <si>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</si>
  <si>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</si>
  <si>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</si>
  <si>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</si>
  <si>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</si>
  <si>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</si>
  <si>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</si>
  <si>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</si>
  <si>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</si>
  <si>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</si>
  <si>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</si>
  <si>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</si>
  <si>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</si>
  <si>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</si>
  <si>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</si>
  <si>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</si>
  <si>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</si>
  <si>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</si>
  <si>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</si>
  <si>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</si>
  <si>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</si>
  <si>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</si>
  <si>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</si>
  <si>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</si>
  <si>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</si>
  <si>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</si>
  <si>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</si>
  <si>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</si>
  <si>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</si>
  <si>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</si>
  <si>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</si>
  <si>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</si>
  <si>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</si>
  <si>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</si>
  <si>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</si>
  <si>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</si>
  <si>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</si>
  <si>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</si>
  <si>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</si>
  <si>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</si>
  <si>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</si>
  <si>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</si>
  <si>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</si>
  <si>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</si>
  <si>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</si>
  <si>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</si>
  <si>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</si>
  <si>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</si>
  <si>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</si>
  <si>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</si>
  <si>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</si>
  <si>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</si>
  <si>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</si>
  <si>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</si>
  <si>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</si>
  <si>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</si>
  <si>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</si>
  <si>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</si>
  <si>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</si>
  <si>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</si>
  <si>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</si>
  <si>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</si>
  <si>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</si>
  <si>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</si>
  <si>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</si>
  <si>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</si>
  <si>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</si>
  <si>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</si>
  <si>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</si>
  <si>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</si>
  <si>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</si>
  <si>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</si>
  <si>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</si>
  <si>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</si>
  <si>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</si>
  <si>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</si>
  <si>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</si>
  <si>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</si>
  <si>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</si>
  <si>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</si>
  <si>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</si>
  <si>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</si>
  <si>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</si>
  <si>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</si>
  <si>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</si>
  <si>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</si>
  <si>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</si>
  <si>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</si>
  <si>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</si>
  <si>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</si>
  <si>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</si>
  <si>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</si>
  <si>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</si>
  <si>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</si>
  <si>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</si>
  <si>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</si>
  <si>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</si>
  <si>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</si>
  <si>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</si>
  <si>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</si>
  <si>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</si>
  <si>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</si>
  <si>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</si>
  <si>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</si>
  <si>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</si>
  <si>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</si>
  <si>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</si>
  <si>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</si>
  <si>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</si>
  <si>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</si>
  <si>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</si>
  <si>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</si>
  <si>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</si>
  <si>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</si>
  <si>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</si>
  <si>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</si>
  <si>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</si>
  <si>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</si>
  <si>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</si>
  <si>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</si>
  <si>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</si>
  <si>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</si>
  <si>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</si>
  <si>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</si>
  <si>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</si>
  <si>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</si>
  <si>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</si>
  <si>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</si>
  <si>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</si>
  <si>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</si>
  <si>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</si>
  <si>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</si>
  <si>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</si>
  <si>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</si>
  <si>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</si>
  <si>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</si>
  <si>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</si>
  <si>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</si>
  <si>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</si>
  <si>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</si>
  <si>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</si>
  <si>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</si>
  <si>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</si>
  <si>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</si>
  <si>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</si>
  <si>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</si>
  <si>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</si>
  <si>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</si>
  <si>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</si>
  <si>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</si>
  <si>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</si>
  <si>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</si>
  <si>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</si>
  <si>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</si>
  <si>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</si>
  <si>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</si>
  <si>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</si>
  <si>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</si>
  <si>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</si>
  <si>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</si>
  <si>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</si>
  <si>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</si>
  <si>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</si>
  <si>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</si>
  <si>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</si>
  <si>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</si>
  <si>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</si>
  <si>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</si>
  <si>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</si>
  <si>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</si>
  <si>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</si>
  <si>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</si>
  <si>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</si>
  <si>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</si>
  <si>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</si>
  <si>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</si>
  <si>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</si>
  <si>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</si>
  <si>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</si>
  <si>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</si>
  <si>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</si>
  <si>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</si>
  <si>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</si>
  <si>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</si>
  <si>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</si>
  <si>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</si>
  <si>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</si>
  <si>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</si>
  <si>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</si>
  <si>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</si>
  <si>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</si>
  <si>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</si>
  <si>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</si>
  <si>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</si>
  <si>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</si>
  <si>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</si>
  <si>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</si>
  <si>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</si>
  <si>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</si>
  <si>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</si>
  <si>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</si>
  <si>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</si>
  <si>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</si>
  <si>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</si>
  <si>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</si>
  <si>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</si>
  <si>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</si>
  <si>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</si>
  <si>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</si>
  <si>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</si>
  <si>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</si>
  <si>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</si>
  <si>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</si>
  <si>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</si>
  <si>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</si>
  <si>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</si>
  <si>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</si>
  <si>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</si>
  <si>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</si>
  <si>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</si>
  <si>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</si>
  <si>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</si>
  <si>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</si>
  <si>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</si>
  <si>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</si>
  <si>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</si>
  <si>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</si>
  <si>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</si>
  <si>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</si>
  <si>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</si>
  <si>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</si>
  <si>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</si>
  <si>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</si>
  <si>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</si>
  <si>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</si>
  <si>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</si>
  <si>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</si>
  <si>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</si>
  <si>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</si>
  <si>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</si>
  <si>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</si>
  <si>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</si>
  <si>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</si>
  <si>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</si>
  <si>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</si>
  <si>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</si>
  <si>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</si>
  <si>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</si>
  <si>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</si>
  <si>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</si>
  <si>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</si>
  <si>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</si>
  <si>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</si>
  <si>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</si>
  <si>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</si>
  <si>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</si>
  <si>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</si>
  <si>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</si>
  <si>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</si>
  <si>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</si>
  <si>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</si>
  <si>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</si>
  <si>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</si>
  <si>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</si>
  <si>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</si>
  <si>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</si>
  <si>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</si>
  <si>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</si>
  <si>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</si>
  <si>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</si>
  <si>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</si>
  <si>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</si>
  <si>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</si>
  <si>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</si>
  <si>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</si>
  <si>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</si>
  <si>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</si>
  <si>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</si>
  <si>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</si>
  <si>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</si>
  <si>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</si>
  <si>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</si>
  <si>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</si>
  <si>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</si>
  <si>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</si>
  <si>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</si>
  <si>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</si>
  <si>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</si>
  <si>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</si>
  <si>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</si>
  <si>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</si>
  <si>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</si>
  <si>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</si>
  <si>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</si>
  <si>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</si>
  <si>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</si>
  <si>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</si>
  <si>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</si>
  <si>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</si>
  <si>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</si>
  <si>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</si>
  <si>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</si>
  <si>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</si>
  <si>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</si>
  <si>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</si>
  <si>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</si>
  <si>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</si>
  <si>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</si>
  <si>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</si>
  <si>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</si>
  <si>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</si>
  <si>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</si>
  <si>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</si>
  <si>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</si>
  <si>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</si>
  <si>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</si>
  <si>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</si>
  <si>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</si>
  <si>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</si>
  <si>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</si>
  <si>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</si>
  <si>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</si>
  <si>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</si>
  <si>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</si>
  <si>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</si>
  <si>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</si>
  <si>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</si>
  <si>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</si>
  <si>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</si>
  <si>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</si>
  <si>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</si>
  <si>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</si>
  <si>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</si>
  <si>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</si>
  <si>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</si>
  <si>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</si>
  <si>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</si>
  <si>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</si>
  <si>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</si>
  <si>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</si>
  <si>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</si>
  <si>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</si>
  <si>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</si>
  <si>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</si>
  <si>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</si>
  <si>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</si>
  <si>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</si>
  <si>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</si>
  <si>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</si>
  <si>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</si>
  <si>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</si>
  <si>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</si>
  <si>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</si>
  <si>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</si>
  <si>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</si>
  <si>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</si>
  <si>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</si>
  <si>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</si>
  <si>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</si>
  <si>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</si>
  <si>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</si>
  <si>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</si>
  <si>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</si>
  <si>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</si>
  <si>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</si>
  <si>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</si>
  <si>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</si>
  <si>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</si>
  <si>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</si>
  <si>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</si>
  <si>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</si>
  <si>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</si>
  <si>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</si>
  <si>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</si>
  <si>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</si>
  <si>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</si>
  <si>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</si>
  <si>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</si>
  <si>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</si>
  <si>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</si>
  <si>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</si>
  <si>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</si>
  <si>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</si>
  <si>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</si>
  <si>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</si>
  <si>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</si>
  <si>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</si>
  <si>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</si>
  <si>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</si>
  <si>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</si>
  <si>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</si>
  <si>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</si>
  <si>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</si>
  <si>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</si>
  <si>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</si>
  <si>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</si>
  <si>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</si>
  <si>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</si>
  <si>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</si>
  <si>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</si>
  <si>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平成28年度</t>
  </si>
  <si>
    <t>終了予定なし</t>
  </si>
  <si>
    <t>労働者災害補償保険法第29条第１項第３号
労働保険の保険料の徴収等に関する法律第10条第１項</t>
  </si>
  <si>
    <t>-</t>
  </si>
  <si>
    <t>保険給付業務委託費</t>
  </si>
  <si>
    <t>円/件</t>
  </si>
  <si>
    <t>　　X/Y</t>
    <phoneticPr fontId="5"/>
  </si>
  <si>
    <t>627,220,800
/1,631,089</t>
  </si>
  <si>
    <t>1,130,775,376/
2,270,629</t>
  </si>
  <si>
    <t>１　労働災害による死亡者数</t>
  </si>
  <si>
    <t>人</t>
  </si>
  <si>
    <t>－</t>
  </si>
  <si>
    <t>２　労働災害による死傷者数（休業４日以上）</t>
  </si>
  <si>
    <t>新28－020</t>
  </si>
  <si>
    <t>新28－0017</t>
  </si>
  <si>
    <t>0368</t>
  </si>
  <si>
    <t>0375</t>
  </si>
  <si>
    <t>○</t>
  </si>
  <si>
    <t>石垣　健彦
山田　敏充
森實 久美子</t>
    <rPh sb="3" eb="4">
      <t>タケシ</t>
    </rPh>
    <rPh sb="10" eb="11">
      <t>ミツ</t>
    </rPh>
    <phoneticPr fontId="5"/>
  </si>
  <si>
    <t>総務課
労災管理課
労働保険徴収課</t>
    <phoneticPr fontId="5"/>
  </si>
  <si>
    <t>厚労</t>
  </si>
  <si>
    <t>労働災害防止対策委託
事業費</t>
    <phoneticPr fontId="5"/>
  </si>
  <si>
    <t>労働保険加入促進等
業務委託費</t>
    <phoneticPr fontId="5"/>
  </si>
  <si>
    <t>電話対応終了まで労働基準監督署に転送せずコールセンターで対応する割合（※）
（コールセンターのみで対応した電話件数/応答件数）
（※）職員を指名した入電を除いた割合とする。</t>
    <phoneticPr fontId="5"/>
  </si>
  <si>
    <t>電話対応終了まで労働基準監督署に転送せずコールセンターで対応する割合を一定以上とする。</t>
    <phoneticPr fontId="5"/>
  </si>
  <si>
    <t>オペレーター着信件数に対する応答件数の割合</t>
    <phoneticPr fontId="5"/>
  </si>
  <si>
    <t>-</t>
    <phoneticPr fontId="5"/>
  </si>
  <si>
    <t>-</t>
    <phoneticPr fontId="5"/>
  </si>
  <si>
    <t>施策大目標２　労働者が安全で健康に働くことができる職場づくりを推進すること</t>
    <rPh sb="0" eb="2">
      <t>シサク</t>
    </rPh>
    <rPh sb="2" eb="5">
      <t>ダイモクヒョウ</t>
    </rPh>
    <phoneticPr fontId="5"/>
  </si>
  <si>
    <t>施策大目標３　労働災害に被災した労働者等に対し必要な保険給付を行うとともに、その社会復帰の促進等を図ること</t>
    <phoneticPr fontId="5"/>
  </si>
  <si>
    <t>施策目標Ⅲ－２－１　労働者が安全で健康に働くことができる職場づくりを推進すること</t>
    <phoneticPr fontId="5"/>
  </si>
  <si>
    <t>施策目標Ⅲ－３－１　被災労働者等の迅速かつ公正な保護を図るため、必要な保険給付を行うこと</t>
    <phoneticPr fontId="5"/>
  </si>
  <si>
    <t>無</t>
  </si>
  <si>
    <t>一般競争入札（総合評価落札方式）によりコスト削減に努めており、妥当である。</t>
    <phoneticPr fontId="5"/>
  </si>
  <si>
    <t>‐</t>
  </si>
  <si>
    <t>本事業の実施に当たり、真に必要な経費を支出している。</t>
    <phoneticPr fontId="5"/>
  </si>
  <si>
    <t>コスト削減や業務の効率化を図るため、毎月１回、委託先と受託者との間で連絡会議を開催し、不断の見直しを図っている。</t>
    <phoneticPr fontId="5"/>
  </si>
  <si>
    <t>成果実績は成果目標を達成しており、見込みに見合ったものとなっている。</t>
    <rPh sb="0" eb="2">
      <t>セイカ</t>
    </rPh>
    <rPh sb="2" eb="4">
      <t>ジッセキ</t>
    </rPh>
    <rPh sb="5" eb="7">
      <t>セイカ</t>
    </rPh>
    <rPh sb="7" eb="9">
      <t>モクヒョウ</t>
    </rPh>
    <rPh sb="10" eb="12">
      <t>タッセイ</t>
    </rPh>
    <rPh sb="17" eb="19">
      <t>ミコミ</t>
    </rPh>
    <rPh sb="21" eb="23">
      <t>ミア</t>
    </rPh>
    <phoneticPr fontId="5"/>
  </si>
  <si>
    <t>令和２年度は令和元年度国庫債務負担行為の歳出化分となる。</t>
    <rPh sb="0" eb="2">
      <t>レイワ</t>
    </rPh>
    <rPh sb="3" eb="5">
      <t>ネンド</t>
    </rPh>
    <rPh sb="6" eb="8">
      <t>レイワ</t>
    </rPh>
    <rPh sb="8" eb="10">
      <t>ガンネン</t>
    </rPh>
    <rPh sb="10" eb="11">
      <t>ド</t>
    </rPh>
    <rPh sb="11" eb="13">
      <t>コッコ</t>
    </rPh>
    <rPh sb="13" eb="15">
      <t>サイム</t>
    </rPh>
    <rPh sb="15" eb="17">
      <t>フタン</t>
    </rPh>
    <rPh sb="17" eb="19">
      <t>コウイ</t>
    </rPh>
    <rPh sb="20" eb="23">
      <t>サイシュツカ</t>
    </rPh>
    <rPh sb="23" eb="24">
      <t>ブン</t>
    </rPh>
    <phoneticPr fontId="5"/>
  </si>
  <si>
    <t>点検対象外</t>
    <rPh sb="0" eb="2">
      <t>テンケン</t>
    </rPh>
    <rPh sb="2" eb="4">
      <t>タイショウ</t>
    </rPh>
    <rPh sb="4" eb="5">
      <t>ガイ</t>
    </rPh>
    <phoneticPr fontId="5"/>
  </si>
  <si>
    <t>ソフトバンク株式会社</t>
    <rPh sb="6" eb="10">
      <t>カブシキガイシャ</t>
    </rPh>
    <phoneticPr fontId="5"/>
  </si>
  <si>
    <t>国庫債務負担行為等</t>
  </si>
  <si>
    <t>A.ソフトバンク（株）</t>
    <rPh sb="9" eb="10">
      <t>カブ</t>
    </rPh>
    <phoneticPr fontId="5"/>
  </si>
  <si>
    <t>事業費</t>
    <rPh sb="0" eb="2">
      <t>ジギョウ</t>
    </rPh>
    <phoneticPr fontId="5"/>
  </si>
  <si>
    <t>コールセンター設置・運営費用</t>
    <rPh sb="7" eb="9">
      <t>セッチ</t>
    </rPh>
    <rPh sb="10" eb="12">
      <t>ウンエイ</t>
    </rPh>
    <rPh sb="12" eb="14">
      <t>ヒヨウ</t>
    </rPh>
    <phoneticPr fontId="5"/>
  </si>
  <si>
    <t>消費税</t>
    <rPh sb="0" eb="3">
      <t>ショウヒゼイ</t>
    </rPh>
    <phoneticPr fontId="5"/>
  </si>
  <si>
    <t>事業管理、受託者への指導</t>
    <phoneticPr fontId="25"/>
  </si>
  <si>
    <t>コールセンター設置・
運営業務</t>
    <phoneticPr fontId="25"/>
  </si>
  <si>
    <t>労働基準行政関係相談業務の外部委託化経費</t>
    <phoneticPr fontId="5"/>
  </si>
  <si>
    <t xml:space="preserve">電話相談件数や適用事業場数が多いなど、業務繁忙になっている労働基準監督署等に入電した電話について、平成28年度からコールセンターを設置し、以下の内容に一元的に対応する。
①労働基準監督署等の業務内容、所在地、開閉庁時間等に係る一般的な問い合わせ
②法令の一般的な解釈、各種届出の様式及び記入方法等に係る問い合わせ
③労働基準監督署に対する苦情や意見
④特定の職員に対する電話や指導を受けた事業場からの問い合わせ等、個別事案について、該当の労働基準監督署への取り次ぎ
</t>
    <phoneticPr fontId="5"/>
  </si>
  <si>
    <t>コールセンターを外部に設置することは、労働基準監督署における業務の効率化を図るものであり、ひいては事業場に対する指導体制を強化することとなり、労働者の長時間労働の是正や健康・安全の確保等に資するものであり、社会のニーズを反映している。</t>
    <rPh sb="75" eb="78">
      <t>チョウジカン</t>
    </rPh>
    <rPh sb="78" eb="80">
      <t>ロウドウ</t>
    </rPh>
    <rPh sb="81" eb="83">
      <t>ゼセイ</t>
    </rPh>
    <rPh sb="92" eb="93">
      <t>トウ</t>
    </rPh>
    <phoneticPr fontId="5"/>
  </si>
  <si>
    <t>労働者の長時間労働の是正や健康・安全の確保等は斉一的に実施される必要があるため、国が実施すべき事業である。</t>
    <rPh sb="21" eb="22">
      <t>トウ</t>
    </rPh>
    <phoneticPr fontId="5"/>
  </si>
  <si>
    <t>労働者の長時間労働の是正や健康・安全の確保のために事業場に対する指導体制の強化を図ることは優先度の高い事業である。</t>
    <phoneticPr fontId="5"/>
  </si>
  <si>
    <t>労働基準監督署等における電話相談業務の外部委託化（コールセンターの設置）を行うことにより、限られた人員の中で事業場に対する指導業務等を効率的に行う体制整備を図る。</t>
    <phoneticPr fontId="5"/>
  </si>
  <si>
    <t>本事業は労働災害防止や労災保険給付等に係る相談業務を行うものであり、経費の一部を事業者から徴収した労働保険料から経費を支出することから、受益者との負担関係は妥当である。</t>
    <rPh sb="11" eb="13">
      <t>ロウサイ</t>
    </rPh>
    <rPh sb="13" eb="15">
      <t>ホケン</t>
    </rPh>
    <rPh sb="15" eb="17">
      <t>キュウフ</t>
    </rPh>
    <rPh sb="17" eb="18">
      <t>トウ</t>
    </rPh>
    <rPh sb="19" eb="20">
      <t>カカ</t>
    </rPh>
    <rPh sb="21" eb="23">
      <t>ソウダン</t>
    </rPh>
    <rPh sb="23" eb="25">
      <t>ギョウム</t>
    </rPh>
    <phoneticPr fontId="5"/>
  </si>
  <si>
    <t>活動実績は活動見込を上回っており、見込みに見合ったものとなっている。</t>
    <rPh sb="0" eb="2">
      <t>カツドウ</t>
    </rPh>
    <rPh sb="5" eb="7">
      <t>カツドウ</t>
    </rPh>
    <rPh sb="7" eb="9">
      <t>ミコ</t>
    </rPh>
    <rPh sb="10" eb="12">
      <t>ウワマワ</t>
    </rPh>
    <phoneticPr fontId="5"/>
  </si>
  <si>
    <t>コールセンターのオペレーター向けに作成した研修資料やFAQを活用するなど、コールセンターでの相談対応の一次完結率を高め、労働基準監督署業務の効率化、ひいては事業場に対する指導体制の強化を図っている。</t>
    <rPh sb="14" eb="15">
      <t>ム</t>
    </rPh>
    <rPh sb="17" eb="19">
      <t>サクセイ</t>
    </rPh>
    <rPh sb="21" eb="23">
      <t>ケンシュウ</t>
    </rPh>
    <rPh sb="23" eb="25">
      <t>シリョウ</t>
    </rPh>
    <rPh sb="30" eb="32">
      <t>カツヨウ</t>
    </rPh>
    <rPh sb="46" eb="48">
      <t>ソウダン</t>
    </rPh>
    <rPh sb="48" eb="50">
      <t>タイオウ</t>
    </rPh>
    <rPh sb="51" eb="53">
      <t>イチジ</t>
    </rPh>
    <rPh sb="53" eb="55">
      <t>カンケツ</t>
    </rPh>
    <rPh sb="55" eb="56">
      <t>リツ</t>
    </rPh>
    <rPh sb="57" eb="58">
      <t>タカ</t>
    </rPh>
    <rPh sb="60" eb="62">
      <t>ロウドウ</t>
    </rPh>
    <rPh sb="62" eb="64">
      <t>キジュン</t>
    </rPh>
    <rPh sb="64" eb="67">
      <t>カントクショ</t>
    </rPh>
    <rPh sb="67" eb="69">
      <t>ギョウム</t>
    </rPh>
    <rPh sb="70" eb="73">
      <t>コウリツカ</t>
    </rPh>
    <rPh sb="78" eb="81">
      <t>ジギョウジョウ</t>
    </rPh>
    <rPh sb="82" eb="83">
      <t>タイ</t>
    </rPh>
    <rPh sb="85" eb="87">
      <t>シドウ</t>
    </rPh>
    <rPh sb="87" eb="89">
      <t>タイセイ</t>
    </rPh>
    <rPh sb="90" eb="92">
      <t>キョウカ</t>
    </rPh>
    <rPh sb="93" eb="94">
      <t>ハカ</t>
    </rPh>
    <phoneticPr fontId="5"/>
  </si>
  <si>
    <t>1,003,223,936/
3,040,691</t>
    <phoneticPr fontId="5"/>
  </si>
  <si>
    <t>オペレーターの能力向上など効率的な運営に向けた検討を引き続き行う。</t>
    <rPh sb="7" eb="9">
      <t>ノウリョク</t>
    </rPh>
    <rPh sb="9" eb="11">
      <t>コウジョウ</t>
    </rPh>
    <rPh sb="13" eb="15">
      <t>コウリツ</t>
    </rPh>
    <rPh sb="15" eb="16">
      <t>テキ</t>
    </rPh>
    <rPh sb="17" eb="19">
      <t>ウンエイ</t>
    </rPh>
    <rPh sb="20" eb="21">
      <t>ム</t>
    </rPh>
    <rPh sb="23" eb="25">
      <t>ケントウ</t>
    </rPh>
    <rPh sb="26" eb="27">
      <t>ヒ</t>
    </rPh>
    <rPh sb="28" eb="29">
      <t>ツヅ</t>
    </rPh>
    <rPh sb="30" eb="31">
      <t>オコナ</t>
    </rPh>
    <phoneticPr fontId="5"/>
  </si>
  <si>
    <t>厚生労働省
1,003百万円</t>
    <rPh sb="11" eb="13">
      <t>ヒャクマン</t>
    </rPh>
    <rPh sb="13" eb="14">
      <t>エン</t>
    </rPh>
    <phoneticPr fontId="25"/>
  </si>
  <si>
    <t>A　ソフトバンク（株）
1,003百万円</t>
    <rPh sb="8" eb="11">
      <t>カブ</t>
    </rPh>
    <rPh sb="17" eb="20">
      <t>ヒャクマンエン</t>
    </rPh>
    <phoneticPr fontId="25"/>
  </si>
  <si>
    <t>コールセンター設置・運営
事業</t>
    <rPh sb="7" eb="9">
      <t>セッチ</t>
    </rPh>
    <rPh sb="10" eb="12">
      <t>ウンエイ</t>
    </rPh>
    <rPh sb="13" eb="15">
      <t>ジギョウ</t>
    </rPh>
    <phoneticPr fontId="5"/>
  </si>
  <si>
    <t>単位あたりコスト＝X/Y
X：「執行（見込）額」
Y：「コールセンターにおける対応件数」　　　　　　　　　　　　</t>
    <rPh sb="19" eb="21">
      <t>ミコミ</t>
    </rPh>
    <phoneticPr fontId="5"/>
  </si>
  <si>
    <t>労働基準行政関係の電話相談業務等に係るコールセンターを設置し、特に電話相談件数や適用事業場数が多いなど、業務繁忙になっている労働基準監督署へ入電した電話について、コールセンターで一元的に対応することにより、労働基準監督署の職員による事業場に対する指導等に費やす時間を確保し、労働安全衛生水準の向上等に資することから、測定指標１及び２の改善に寄与すると見込んでいる。</t>
    <rPh sb="148" eb="149">
      <t>トウ</t>
    </rPh>
    <phoneticPr fontId="5"/>
  </si>
  <si>
    <t>日</t>
  </si>
  <si>
    <t>-</t>
    <phoneticPr fontId="5"/>
  </si>
  <si>
    <t>１　労災保険給付の請求から決定までの所要日数</t>
    <phoneticPr fontId="5"/>
  </si>
  <si>
    <t>２　精神障害事案の請求から決定までの所要日数</t>
    <phoneticPr fontId="5"/>
  </si>
  <si>
    <t>　労働基準行政に係る電話相談業務に係るコールセンターを設置し、特に電話相談件数の多い対象労働基準監督署へ入電した電話について、コールセンターで一元的に対応することは、上位施策等に寄与すると見込んでいる。</t>
    <rPh sb="1" eb="3">
      <t>ロウドウ</t>
    </rPh>
    <rPh sb="3" eb="5">
      <t>キジュン</t>
    </rPh>
    <rPh sb="5" eb="7">
      <t>ギョウセイ</t>
    </rPh>
    <rPh sb="8" eb="9">
      <t>カカ</t>
    </rPh>
    <rPh sb="10" eb="12">
      <t>デンワ</t>
    </rPh>
    <rPh sb="12" eb="14">
      <t>ソウダン</t>
    </rPh>
    <rPh sb="14" eb="16">
      <t>ギョウム</t>
    </rPh>
    <rPh sb="17" eb="18">
      <t>カカ</t>
    </rPh>
    <rPh sb="27" eb="29">
      <t>セッチ</t>
    </rPh>
    <rPh sb="31" eb="32">
      <t>トク</t>
    </rPh>
    <rPh sb="33" eb="35">
      <t>デンワ</t>
    </rPh>
    <rPh sb="35" eb="37">
      <t>ソウダン</t>
    </rPh>
    <rPh sb="37" eb="39">
      <t>ケンスウ</t>
    </rPh>
    <rPh sb="40" eb="41">
      <t>オオ</t>
    </rPh>
    <rPh sb="42" eb="44">
      <t>タイショウ</t>
    </rPh>
    <rPh sb="44" eb="46">
      <t>ロウドウ</t>
    </rPh>
    <rPh sb="46" eb="48">
      <t>キジュン</t>
    </rPh>
    <rPh sb="48" eb="51">
      <t>カントクショ</t>
    </rPh>
    <rPh sb="52" eb="54">
      <t>ニュウデン</t>
    </rPh>
    <rPh sb="56" eb="58">
      <t>デンワ</t>
    </rPh>
    <rPh sb="71" eb="74">
      <t>イチゲンテキ</t>
    </rPh>
    <rPh sb="75" eb="77">
      <t>タイオウ</t>
    </rPh>
    <rPh sb="83" eb="85">
      <t>ジョウイ</t>
    </rPh>
    <rPh sb="85" eb="87">
      <t>シサク</t>
    </rPh>
    <rPh sb="87" eb="88">
      <t>トウ</t>
    </rPh>
    <rPh sb="89" eb="91">
      <t>キヨ</t>
    </rPh>
    <rPh sb="94" eb="96">
      <t>ミコ</t>
    </rPh>
    <phoneticPr fontId="5"/>
  </si>
  <si>
    <t>1,003,223,936
/3,040,691</t>
    <phoneticPr fontId="5"/>
  </si>
  <si>
    <t>-</t>
    <phoneticPr fontId="5"/>
  </si>
  <si>
    <t>委託事業実施結果報告書</t>
    <phoneticPr fontId="5"/>
  </si>
  <si>
    <t>成果実績及び活動実績についても当初の見込みを上回っていることから、適正に実施している。</t>
    <rPh sb="0" eb="2">
      <t>セイカ</t>
    </rPh>
    <rPh sb="2" eb="4">
      <t>ジッセキ</t>
    </rPh>
    <rPh sb="4" eb="5">
      <t>オヨ</t>
    </rPh>
    <rPh sb="6" eb="8">
      <t>カツドウ</t>
    </rPh>
    <rPh sb="8" eb="10">
      <t>ジッセキ</t>
    </rPh>
    <rPh sb="15" eb="17">
      <t>トウショ</t>
    </rPh>
    <rPh sb="18" eb="20">
      <t>ミコ</t>
    </rPh>
    <rPh sb="22" eb="24">
      <t>ウワマワ</t>
    </rPh>
    <rPh sb="33" eb="35">
      <t>テキセイ</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</si>
</sst>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Protection="1">
      <alignment vertical="center"/>
      <protection locked="0"/>
    </xf>
    <xf numFmtId="0" fontId="0" fillId="0" borderId="0" xfId="0" applyAlignme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5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1905</xdr:colOff>
      <xdr:row>753</xdr:row>
      <xdr:rowOff>95250</xdr:rowOff>
    </xdr:from>
    <xdr:to>
      <xdr:col>20</xdr:col>
      <xdr:colOff>47624</xdr:colOff>
      <xdr:row>755</xdr:row>
      <xdr:rowOff>161925</xdr:rowOff>
    </xdr:to>
    <xdr:sp macro="" textlink="">
      <xdr:nvSpPr>
        <xdr:cNvPr id="2" name="左大かっこ 1"/>
        <xdr:cNvSpPr/>
      </xdr:nvSpPr>
      <xdr:spPr>
        <a:xfrm>
          <a:off x="4002405" y="45234225"/>
          <a:ext cx="45719" cy="771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154305</xdr:colOff>
      <xdr:row>753</xdr:row>
      <xdr:rowOff>38100</xdr:rowOff>
    </xdr:from>
    <xdr:to>
      <xdr:col>36</xdr:col>
      <xdr:colOff>200024</xdr:colOff>
      <xdr:row>755</xdr:row>
      <xdr:rowOff>142875</xdr:rowOff>
    </xdr:to>
    <xdr:sp macro="" textlink="">
      <xdr:nvSpPr>
        <xdr:cNvPr id="3" name="右大かっこ 2"/>
        <xdr:cNvSpPr/>
      </xdr:nvSpPr>
      <xdr:spPr>
        <a:xfrm>
          <a:off x="7355205" y="49901475"/>
          <a:ext cx="45719" cy="809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85725</xdr:colOff>
      <xdr:row>755</xdr:row>
      <xdr:rowOff>190500</xdr:rowOff>
    </xdr:from>
    <xdr:to>
      <xdr:col>28</xdr:col>
      <xdr:colOff>85726</xdr:colOff>
      <xdr:row>756</xdr:row>
      <xdr:rowOff>285750</xdr:rowOff>
    </xdr:to>
    <xdr:cxnSp macro="">
      <xdr:nvCxnSpPr>
        <xdr:cNvPr id="9" name="直線矢印コネクタ 8"/>
        <xdr:cNvCxnSpPr/>
      </xdr:nvCxnSpPr>
      <xdr:spPr>
        <a:xfrm flipH="1">
          <a:off x="5686425" y="50758725"/>
          <a:ext cx="1" cy="4476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xdr:colOff>
      <xdr:row>761</xdr:row>
      <xdr:rowOff>95250</xdr:rowOff>
    </xdr:from>
    <xdr:to>
      <xdr:col>20</xdr:col>
      <xdr:colOff>47624</xdr:colOff>
      <xdr:row>763</xdr:row>
      <xdr:rowOff>161925</xdr:rowOff>
    </xdr:to>
    <xdr:sp macro="" textlink="">
      <xdr:nvSpPr>
        <xdr:cNvPr id="16" name="左大かっこ 15"/>
        <xdr:cNvSpPr/>
      </xdr:nvSpPr>
      <xdr:spPr>
        <a:xfrm>
          <a:off x="4002405" y="49958625"/>
          <a:ext cx="45719" cy="771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154305</xdr:colOff>
      <xdr:row>761</xdr:row>
      <xdr:rowOff>38100</xdr:rowOff>
    </xdr:from>
    <xdr:to>
      <xdr:col>36</xdr:col>
      <xdr:colOff>200024</xdr:colOff>
      <xdr:row>763</xdr:row>
      <xdr:rowOff>142875</xdr:rowOff>
    </xdr:to>
    <xdr:sp macro="" textlink="">
      <xdr:nvSpPr>
        <xdr:cNvPr id="17" name="右大かっこ 16"/>
        <xdr:cNvSpPr/>
      </xdr:nvSpPr>
      <xdr:spPr>
        <a:xfrm>
          <a:off x="7355205" y="49901475"/>
          <a:ext cx="45719" cy="809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112058</xdr:colOff>
      <xdr:row>193</xdr:row>
      <xdr:rowOff>78441</xdr:rowOff>
    </xdr:from>
    <xdr:ext cx="590551" cy="352425"/>
    <xdr:sp macro="" textlink="">
      <xdr:nvSpPr>
        <xdr:cNvPr id="7" name="テキスト ボックス 6"/>
        <xdr:cNvSpPr txBox="1"/>
      </xdr:nvSpPr>
      <xdr:spPr>
        <a:xfrm>
          <a:off x="7713008" y="22338366"/>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110377</xdr:colOff>
      <xdr:row>197</xdr:row>
      <xdr:rowOff>76760</xdr:rowOff>
    </xdr:from>
    <xdr:ext cx="590551" cy="352425"/>
    <xdr:sp macro="" textlink="">
      <xdr:nvSpPr>
        <xdr:cNvPr id="8" name="テキスト ボックス 7"/>
        <xdr:cNvSpPr txBox="1"/>
      </xdr:nvSpPr>
      <xdr:spPr>
        <a:xfrm>
          <a:off x="7711327" y="23822585"/>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89"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324</v>
      </c>
      <c r="AJ2" s="194" t="s">
        <v>650</v>
      </c>
      <c r="AK2" s="194"/>
      <c r="AL2" s="194"/>
      <c r="AM2" s="194"/>
      <c r="AN2" s="83" t="s">
        <v>324</v>
      </c>
      <c r="AO2" s="194">
        <v>20</v>
      </c>
      <c r="AP2" s="194"/>
      <c r="AQ2" s="194"/>
      <c r="AR2" s="84" t="s">
        <v>627</v>
      </c>
      <c r="AS2" s="195">
        <v>505</v>
      </c>
      <c r="AT2" s="195"/>
      <c r="AU2" s="195"/>
      <c r="AV2" s="83" t="str">
        <f>IF(AW2="","","-")</f>
        <v/>
      </c>
      <c r="AW2" s="382"/>
      <c r="AX2" s="382"/>
    </row>
    <row r="3" spans="1:50" ht="21" customHeight="1" thickBot="1" x14ac:dyDescent="0.2">
      <c r="A3" s="512" t="s">
        <v>620</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628</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678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629</v>
      </c>
      <c r="AF4" s="696"/>
      <c r="AG4" s="696"/>
      <c r="AH4" s="696"/>
      <c r="AI4" s="696"/>
      <c r="AJ4" s="696"/>
      <c r="AK4" s="696"/>
      <c r="AL4" s="696"/>
      <c r="AM4" s="696"/>
      <c r="AN4" s="696"/>
      <c r="AO4" s="696"/>
      <c r="AP4" s="697"/>
      <c r="AQ4" s="698" t="s">
        <v>2</v>
      </c>
      <c r="AR4" s="693"/>
      <c r="AS4" s="693"/>
      <c r="AT4" s="693"/>
      <c r="AU4" s="693"/>
      <c r="AV4" s="693"/>
      <c r="AW4" s="693"/>
      <c r="AX4" s="699"/>
    </row>
    <row r="5" spans="1:50" ht="54" customHeight="1" x14ac:dyDescent="0.15">
      <c r="A5" s="700" t="s">
        <v>66</v>
      </c>
      <c r="B5" s="701"/>
      <c r="C5" s="701"/>
      <c r="D5" s="701"/>
      <c r="E5" s="701"/>
      <c r="F5" s="702"/>
      <c r="G5" s="547" t="s">
        <v>630</v>
      </c>
      <c r="H5" s="548"/>
      <c r="I5" s="548"/>
      <c r="J5" s="548"/>
      <c r="K5" s="548"/>
      <c r="L5" s="548"/>
      <c r="M5" s="549" t="s">
        <v>65</v>
      </c>
      <c r="N5" s="550"/>
      <c r="O5" s="550"/>
      <c r="P5" s="550"/>
      <c r="Q5" s="550"/>
      <c r="R5" s="551"/>
      <c r="S5" s="552" t="s">
        <v>631</v>
      </c>
      <c r="T5" s="548"/>
      <c r="U5" s="548"/>
      <c r="V5" s="548"/>
      <c r="W5" s="548"/>
      <c r="X5" s="553"/>
      <c r="Y5" s="706" t="s">
        <v>3</v>
      </c>
      <c r="Z5" s="707"/>
      <c r="AA5" s="707"/>
      <c r="AB5" s="707"/>
      <c r="AC5" s="707"/>
      <c r="AD5" s="708"/>
      <c r="AE5" s="709" t="s">
        <v>649</v>
      </c>
      <c r="AF5" s="709"/>
      <c r="AG5" s="709"/>
      <c r="AH5" s="709"/>
      <c r="AI5" s="709"/>
      <c r="AJ5" s="709"/>
      <c r="AK5" s="709"/>
      <c r="AL5" s="709"/>
      <c r="AM5" s="709"/>
      <c r="AN5" s="709"/>
      <c r="AO5" s="709"/>
      <c r="AP5" s="710"/>
      <c r="AQ5" s="711" t="s">
        <v>648</v>
      </c>
      <c r="AR5" s="712"/>
      <c r="AS5" s="712"/>
      <c r="AT5" s="712"/>
      <c r="AU5" s="712"/>
      <c r="AV5" s="712"/>
      <c r="AW5" s="712"/>
      <c r="AX5" s="713"/>
    </row>
    <row r="6" spans="1:50" ht="39" customHeight="1" x14ac:dyDescent="0.15">
      <c r="A6" s="716" t="s">
        <v>4</v>
      </c>
      <c r="B6" s="717"/>
      <c r="C6" s="717"/>
      <c r="D6" s="717"/>
      <c r="E6" s="717"/>
      <c r="F6" s="717"/>
      <c r="G6" s="864" t="str">
        <f>入力規則等!F39</f>
        <v>労働保険特別会計労災勘定、労働保険特別会計徴収勘定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632</v>
      </c>
      <c r="H7" s="817"/>
      <c r="I7" s="817"/>
      <c r="J7" s="817"/>
      <c r="K7" s="817"/>
      <c r="L7" s="817"/>
      <c r="M7" s="817"/>
      <c r="N7" s="817"/>
      <c r="O7" s="817"/>
      <c r="P7" s="817"/>
      <c r="Q7" s="817"/>
      <c r="R7" s="817"/>
      <c r="S7" s="817"/>
      <c r="T7" s="817"/>
      <c r="U7" s="817"/>
      <c r="V7" s="817"/>
      <c r="W7" s="817"/>
      <c r="X7" s="818"/>
      <c r="Y7" s="380" t="s">
        <v>307</v>
      </c>
      <c r="Z7" s="284"/>
      <c r="AA7" s="284"/>
      <c r="AB7" s="284"/>
      <c r="AC7" s="284"/>
      <c r="AD7" s="381"/>
      <c r="AE7" s="367" t="s">
        <v>633</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3" t="s">
        <v>208</v>
      </c>
      <c r="B8" s="814"/>
      <c r="C8" s="814"/>
      <c r="D8" s="814"/>
      <c r="E8" s="814"/>
      <c r="F8" s="815"/>
      <c r="G8" s="206" t="str">
        <f>入力規則等!A27</f>
        <v>-</v>
      </c>
      <c r="H8" s="207"/>
      <c r="I8" s="207"/>
      <c r="J8" s="207"/>
      <c r="K8" s="207"/>
      <c r="L8" s="207"/>
      <c r="M8" s="207"/>
      <c r="N8" s="207"/>
      <c r="O8" s="207"/>
      <c r="P8" s="207"/>
      <c r="Q8" s="207"/>
      <c r="R8" s="207"/>
      <c r="S8" s="207"/>
      <c r="T8" s="207"/>
      <c r="U8" s="207"/>
      <c r="V8" s="207"/>
      <c r="W8" s="207"/>
      <c r="X8" s="208"/>
      <c r="Y8" s="558" t="s">
        <v>209</v>
      </c>
      <c r="Z8" s="559"/>
      <c r="AA8" s="559"/>
      <c r="AB8" s="559"/>
      <c r="AC8" s="559"/>
      <c r="AD8" s="560"/>
      <c r="AE8" s="729" t="str">
        <f>入力規則等!K13</f>
        <v>社会保障</v>
      </c>
      <c r="AF8" s="207"/>
      <c r="AG8" s="207"/>
      <c r="AH8" s="207"/>
      <c r="AI8" s="207"/>
      <c r="AJ8" s="207"/>
      <c r="AK8" s="207"/>
      <c r="AL8" s="207"/>
      <c r="AM8" s="207"/>
      <c r="AN8" s="207"/>
      <c r="AO8" s="207"/>
      <c r="AP8" s="207"/>
      <c r="AQ8" s="207"/>
      <c r="AR8" s="207"/>
      <c r="AS8" s="207"/>
      <c r="AT8" s="207"/>
      <c r="AU8" s="207"/>
      <c r="AV8" s="207"/>
      <c r="AW8" s="207"/>
      <c r="AX8" s="730"/>
    </row>
    <row r="9" spans="1:50" ht="58.5" customHeight="1" x14ac:dyDescent="0.15">
      <c r="A9" s="111" t="s">
        <v>23</v>
      </c>
      <c r="B9" s="112"/>
      <c r="C9" s="112"/>
      <c r="D9" s="112"/>
      <c r="E9" s="112"/>
      <c r="F9" s="112"/>
      <c r="G9" s="561" t="s">
        <v>683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7.75" customHeight="1" x14ac:dyDescent="0.15">
      <c r="A10" s="731" t="s">
        <v>29</v>
      </c>
      <c r="B10" s="732"/>
      <c r="C10" s="732"/>
      <c r="D10" s="732"/>
      <c r="E10" s="732"/>
      <c r="F10" s="732"/>
      <c r="G10" s="664" t="s">
        <v>679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5" t="s">
        <v>24</v>
      </c>
      <c r="B12" s="106"/>
      <c r="C12" s="106"/>
      <c r="D12" s="106"/>
      <c r="E12" s="106"/>
      <c r="F12" s="107"/>
      <c r="G12" s="670"/>
      <c r="H12" s="671"/>
      <c r="I12" s="671"/>
      <c r="J12" s="671"/>
      <c r="K12" s="671"/>
      <c r="L12" s="671"/>
      <c r="M12" s="671"/>
      <c r="N12" s="671"/>
      <c r="O12" s="671"/>
      <c r="P12" s="291" t="s">
        <v>308</v>
      </c>
      <c r="Q12" s="286"/>
      <c r="R12" s="286"/>
      <c r="S12" s="286"/>
      <c r="T12" s="286"/>
      <c r="U12" s="286"/>
      <c r="V12" s="287"/>
      <c r="W12" s="291" t="s">
        <v>330</v>
      </c>
      <c r="X12" s="286"/>
      <c r="Y12" s="286"/>
      <c r="Z12" s="286"/>
      <c r="AA12" s="286"/>
      <c r="AB12" s="286"/>
      <c r="AC12" s="287"/>
      <c r="AD12" s="291" t="s">
        <v>617</v>
      </c>
      <c r="AE12" s="286"/>
      <c r="AF12" s="286"/>
      <c r="AG12" s="286"/>
      <c r="AH12" s="286"/>
      <c r="AI12" s="286"/>
      <c r="AJ12" s="287"/>
      <c r="AK12" s="291" t="s">
        <v>621</v>
      </c>
      <c r="AL12" s="286"/>
      <c r="AM12" s="286"/>
      <c r="AN12" s="286"/>
      <c r="AO12" s="286"/>
      <c r="AP12" s="286"/>
      <c r="AQ12" s="287"/>
      <c r="AR12" s="291" t="s">
        <v>622</v>
      </c>
      <c r="AS12" s="286"/>
      <c r="AT12" s="286"/>
      <c r="AU12" s="286"/>
      <c r="AV12" s="286"/>
      <c r="AW12" s="286"/>
      <c r="AX12" s="733"/>
    </row>
    <row r="13" spans="1:50" ht="22.5" customHeight="1" x14ac:dyDescent="0.15">
      <c r="A13" s="108"/>
      <c r="B13" s="109"/>
      <c r="C13" s="109"/>
      <c r="D13" s="109"/>
      <c r="E13" s="109"/>
      <c r="F13" s="110"/>
      <c r="G13" s="734" t="s">
        <v>6</v>
      </c>
      <c r="H13" s="735"/>
      <c r="I13" s="627" t="s">
        <v>7</v>
      </c>
      <c r="J13" s="628"/>
      <c r="K13" s="628"/>
      <c r="L13" s="628"/>
      <c r="M13" s="628"/>
      <c r="N13" s="628"/>
      <c r="O13" s="629"/>
      <c r="P13" s="151">
        <v>1330</v>
      </c>
      <c r="Q13" s="152"/>
      <c r="R13" s="152"/>
      <c r="S13" s="152"/>
      <c r="T13" s="152"/>
      <c r="U13" s="152"/>
      <c r="V13" s="153"/>
      <c r="W13" s="151">
        <v>1470</v>
      </c>
      <c r="X13" s="152"/>
      <c r="Y13" s="152"/>
      <c r="Z13" s="152"/>
      <c r="AA13" s="152"/>
      <c r="AB13" s="152"/>
      <c r="AC13" s="153"/>
      <c r="AD13" s="151">
        <v>1003</v>
      </c>
      <c r="AE13" s="152"/>
      <c r="AF13" s="152"/>
      <c r="AG13" s="152"/>
      <c r="AH13" s="152"/>
      <c r="AI13" s="152"/>
      <c r="AJ13" s="153"/>
      <c r="AK13" s="151">
        <v>1003</v>
      </c>
      <c r="AL13" s="152"/>
      <c r="AM13" s="152"/>
      <c r="AN13" s="152"/>
      <c r="AO13" s="152"/>
      <c r="AP13" s="152"/>
      <c r="AQ13" s="153"/>
      <c r="AR13" s="148"/>
      <c r="AS13" s="149"/>
      <c r="AT13" s="149"/>
      <c r="AU13" s="149"/>
      <c r="AV13" s="149"/>
      <c r="AW13" s="149"/>
      <c r="AX13" s="379"/>
    </row>
    <row r="14" spans="1:50" ht="22.5" customHeight="1" x14ac:dyDescent="0.15">
      <c r="A14" s="108"/>
      <c r="B14" s="109"/>
      <c r="C14" s="109"/>
      <c r="D14" s="109"/>
      <c r="E14" s="109"/>
      <c r="F14" s="110"/>
      <c r="G14" s="736"/>
      <c r="H14" s="737"/>
      <c r="I14" s="564" t="s">
        <v>8</v>
      </c>
      <c r="J14" s="618"/>
      <c r="K14" s="618"/>
      <c r="L14" s="618"/>
      <c r="M14" s="618"/>
      <c r="N14" s="618"/>
      <c r="O14" s="619"/>
      <c r="P14" s="151" t="s">
        <v>633</v>
      </c>
      <c r="Q14" s="152"/>
      <c r="R14" s="152"/>
      <c r="S14" s="152"/>
      <c r="T14" s="152"/>
      <c r="U14" s="152"/>
      <c r="V14" s="153"/>
      <c r="W14" s="151" t="s">
        <v>633</v>
      </c>
      <c r="X14" s="152"/>
      <c r="Y14" s="152"/>
      <c r="Z14" s="152"/>
      <c r="AA14" s="152"/>
      <c r="AB14" s="152"/>
      <c r="AC14" s="153"/>
      <c r="AD14" s="151" t="s">
        <v>633</v>
      </c>
      <c r="AE14" s="152"/>
      <c r="AF14" s="152"/>
      <c r="AG14" s="152"/>
      <c r="AH14" s="152"/>
      <c r="AI14" s="152"/>
      <c r="AJ14" s="153"/>
      <c r="AK14" s="151"/>
      <c r="AL14" s="152"/>
      <c r="AM14" s="152"/>
      <c r="AN14" s="152"/>
      <c r="AO14" s="152"/>
      <c r="AP14" s="152"/>
      <c r="AQ14" s="153"/>
      <c r="AR14" s="654"/>
      <c r="AS14" s="654"/>
      <c r="AT14" s="654"/>
      <c r="AU14" s="654"/>
      <c r="AV14" s="654"/>
      <c r="AW14" s="654"/>
      <c r="AX14" s="655"/>
    </row>
    <row r="15" spans="1:50" ht="22.5" customHeight="1" x14ac:dyDescent="0.15">
      <c r="A15" s="108"/>
      <c r="B15" s="109"/>
      <c r="C15" s="109"/>
      <c r="D15" s="109"/>
      <c r="E15" s="109"/>
      <c r="F15" s="110"/>
      <c r="G15" s="736"/>
      <c r="H15" s="737"/>
      <c r="I15" s="564" t="s">
        <v>50</v>
      </c>
      <c r="J15" s="565"/>
      <c r="K15" s="565"/>
      <c r="L15" s="565"/>
      <c r="M15" s="565"/>
      <c r="N15" s="565"/>
      <c r="O15" s="566"/>
      <c r="P15" s="151" t="s">
        <v>633</v>
      </c>
      <c r="Q15" s="152"/>
      <c r="R15" s="152"/>
      <c r="S15" s="152"/>
      <c r="T15" s="152"/>
      <c r="U15" s="152"/>
      <c r="V15" s="153"/>
      <c r="W15" s="151" t="s">
        <v>633</v>
      </c>
      <c r="X15" s="152"/>
      <c r="Y15" s="152"/>
      <c r="Z15" s="152"/>
      <c r="AA15" s="152"/>
      <c r="AB15" s="152"/>
      <c r="AC15" s="153"/>
      <c r="AD15" s="151" t="s">
        <v>633</v>
      </c>
      <c r="AE15" s="152"/>
      <c r="AF15" s="152"/>
      <c r="AG15" s="152"/>
      <c r="AH15" s="152"/>
      <c r="AI15" s="152"/>
      <c r="AJ15" s="153"/>
      <c r="AK15" s="151" t="s">
        <v>657</v>
      </c>
      <c r="AL15" s="152"/>
      <c r="AM15" s="152"/>
      <c r="AN15" s="152"/>
      <c r="AO15" s="152"/>
      <c r="AP15" s="152"/>
      <c r="AQ15" s="153"/>
      <c r="AR15" s="151"/>
      <c r="AS15" s="152"/>
      <c r="AT15" s="152"/>
      <c r="AU15" s="152"/>
      <c r="AV15" s="152"/>
      <c r="AW15" s="152"/>
      <c r="AX15" s="617"/>
    </row>
    <row r="16" spans="1:50" ht="22.5" customHeight="1" x14ac:dyDescent="0.15">
      <c r="A16" s="108"/>
      <c r="B16" s="109"/>
      <c r="C16" s="109"/>
      <c r="D16" s="109"/>
      <c r="E16" s="109"/>
      <c r="F16" s="110"/>
      <c r="G16" s="736"/>
      <c r="H16" s="737"/>
      <c r="I16" s="564" t="s">
        <v>51</v>
      </c>
      <c r="J16" s="565"/>
      <c r="K16" s="565"/>
      <c r="L16" s="565"/>
      <c r="M16" s="565"/>
      <c r="N16" s="565"/>
      <c r="O16" s="566"/>
      <c r="P16" s="151" t="s">
        <v>633</v>
      </c>
      <c r="Q16" s="152"/>
      <c r="R16" s="152"/>
      <c r="S16" s="152"/>
      <c r="T16" s="152"/>
      <c r="U16" s="152"/>
      <c r="V16" s="153"/>
      <c r="W16" s="151" t="s">
        <v>633</v>
      </c>
      <c r="X16" s="152"/>
      <c r="Y16" s="152"/>
      <c r="Z16" s="152"/>
      <c r="AA16" s="152"/>
      <c r="AB16" s="152"/>
      <c r="AC16" s="153"/>
      <c r="AD16" s="151" t="s">
        <v>633</v>
      </c>
      <c r="AE16" s="152"/>
      <c r="AF16" s="152"/>
      <c r="AG16" s="152"/>
      <c r="AH16" s="152"/>
      <c r="AI16" s="152"/>
      <c r="AJ16" s="153"/>
      <c r="AK16" s="151"/>
      <c r="AL16" s="152"/>
      <c r="AM16" s="152"/>
      <c r="AN16" s="152"/>
      <c r="AO16" s="152"/>
      <c r="AP16" s="152"/>
      <c r="AQ16" s="153"/>
      <c r="AR16" s="667"/>
      <c r="AS16" s="668"/>
      <c r="AT16" s="668"/>
      <c r="AU16" s="668"/>
      <c r="AV16" s="668"/>
      <c r="AW16" s="668"/>
      <c r="AX16" s="669"/>
    </row>
    <row r="17" spans="1:50" ht="22.5" customHeight="1" x14ac:dyDescent="0.15">
      <c r="A17" s="108"/>
      <c r="B17" s="109"/>
      <c r="C17" s="109"/>
      <c r="D17" s="109"/>
      <c r="E17" s="109"/>
      <c r="F17" s="110"/>
      <c r="G17" s="736"/>
      <c r="H17" s="737"/>
      <c r="I17" s="564" t="s">
        <v>49</v>
      </c>
      <c r="J17" s="618"/>
      <c r="K17" s="618"/>
      <c r="L17" s="618"/>
      <c r="M17" s="618"/>
      <c r="N17" s="618"/>
      <c r="O17" s="619"/>
      <c r="P17" s="151" t="s">
        <v>633</v>
      </c>
      <c r="Q17" s="152"/>
      <c r="R17" s="152"/>
      <c r="S17" s="152"/>
      <c r="T17" s="152"/>
      <c r="U17" s="152"/>
      <c r="V17" s="153"/>
      <c r="W17" s="151" t="s">
        <v>633</v>
      </c>
      <c r="X17" s="152"/>
      <c r="Y17" s="152"/>
      <c r="Z17" s="152"/>
      <c r="AA17" s="152"/>
      <c r="AB17" s="152"/>
      <c r="AC17" s="153"/>
      <c r="AD17" s="151" t="s">
        <v>633</v>
      </c>
      <c r="AE17" s="152"/>
      <c r="AF17" s="152"/>
      <c r="AG17" s="152"/>
      <c r="AH17" s="152"/>
      <c r="AI17" s="152"/>
      <c r="AJ17" s="153"/>
      <c r="AK17" s="151"/>
      <c r="AL17" s="152"/>
      <c r="AM17" s="152"/>
      <c r="AN17" s="152"/>
      <c r="AO17" s="152"/>
      <c r="AP17" s="152"/>
      <c r="AQ17" s="153"/>
      <c r="AR17" s="377"/>
      <c r="AS17" s="377"/>
      <c r="AT17" s="377"/>
      <c r="AU17" s="377"/>
      <c r="AV17" s="377"/>
      <c r="AW17" s="377"/>
      <c r="AX17" s="378"/>
    </row>
    <row r="18" spans="1:50" ht="22.5" customHeight="1" x14ac:dyDescent="0.15">
      <c r="A18" s="108"/>
      <c r="B18" s="109"/>
      <c r="C18" s="109"/>
      <c r="D18" s="109"/>
      <c r="E18" s="109"/>
      <c r="F18" s="110"/>
      <c r="G18" s="738"/>
      <c r="H18" s="739"/>
      <c r="I18" s="726" t="s">
        <v>20</v>
      </c>
      <c r="J18" s="727"/>
      <c r="K18" s="727"/>
      <c r="L18" s="727"/>
      <c r="M18" s="727"/>
      <c r="N18" s="727"/>
      <c r="O18" s="728"/>
      <c r="P18" s="157">
        <f>SUM(P13:V17)</f>
        <v>1330</v>
      </c>
      <c r="Q18" s="158"/>
      <c r="R18" s="158"/>
      <c r="S18" s="158"/>
      <c r="T18" s="158"/>
      <c r="U18" s="158"/>
      <c r="V18" s="159"/>
      <c r="W18" s="157">
        <f>SUM(W13:AC17)</f>
        <v>1470</v>
      </c>
      <c r="X18" s="158"/>
      <c r="Y18" s="158"/>
      <c r="Z18" s="158"/>
      <c r="AA18" s="158"/>
      <c r="AB18" s="158"/>
      <c r="AC18" s="159"/>
      <c r="AD18" s="157">
        <f>SUM(AD13:AJ17)</f>
        <v>1003</v>
      </c>
      <c r="AE18" s="158"/>
      <c r="AF18" s="158"/>
      <c r="AG18" s="158"/>
      <c r="AH18" s="158"/>
      <c r="AI18" s="158"/>
      <c r="AJ18" s="159"/>
      <c r="AK18" s="157">
        <f>SUM(AK13:AQ17)</f>
        <v>1003</v>
      </c>
      <c r="AL18" s="158"/>
      <c r="AM18" s="158"/>
      <c r="AN18" s="158"/>
      <c r="AO18" s="158"/>
      <c r="AP18" s="158"/>
      <c r="AQ18" s="159"/>
      <c r="AR18" s="157">
        <f>SUM(AR13:AX17)</f>
        <v>0</v>
      </c>
      <c r="AS18" s="158"/>
      <c r="AT18" s="158"/>
      <c r="AU18" s="158"/>
      <c r="AV18" s="158"/>
      <c r="AW18" s="158"/>
      <c r="AX18" s="526"/>
    </row>
    <row r="19" spans="1:50" ht="24.75" customHeight="1" x14ac:dyDescent="0.15">
      <c r="A19" s="108"/>
      <c r="B19" s="109"/>
      <c r="C19" s="109"/>
      <c r="D19" s="109"/>
      <c r="E19" s="109"/>
      <c r="F19" s="110"/>
      <c r="G19" s="524" t="s">
        <v>9</v>
      </c>
      <c r="H19" s="525"/>
      <c r="I19" s="525"/>
      <c r="J19" s="525"/>
      <c r="K19" s="525"/>
      <c r="L19" s="525"/>
      <c r="M19" s="525"/>
      <c r="N19" s="525"/>
      <c r="O19" s="525"/>
      <c r="P19" s="151">
        <v>627</v>
      </c>
      <c r="Q19" s="152"/>
      <c r="R19" s="152"/>
      <c r="S19" s="152"/>
      <c r="T19" s="152"/>
      <c r="U19" s="152"/>
      <c r="V19" s="153"/>
      <c r="W19" s="151">
        <v>1180</v>
      </c>
      <c r="X19" s="152"/>
      <c r="Y19" s="152"/>
      <c r="Z19" s="152"/>
      <c r="AA19" s="152"/>
      <c r="AB19" s="152"/>
      <c r="AC19" s="153"/>
      <c r="AD19" s="151">
        <v>1003</v>
      </c>
      <c r="AE19" s="152"/>
      <c r="AF19" s="152"/>
      <c r="AG19" s="152"/>
      <c r="AH19" s="152"/>
      <c r="AI19" s="152"/>
      <c r="AJ19" s="153"/>
      <c r="AK19" s="475"/>
      <c r="AL19" s="475"/>
      <c r="AM19" s="475"/>
      <c r="AN19" s="475"/>
      <c r="AO19" s="475"/>
      <c r="AP19" s="475"/>
      <c r="AQ19" s="475"/>
      <c r="AR19" s="475"/>
      <c r="AS19" s="475"/>
      <c r="AT19" s="475"/>
      <c r="AU19" s="475"/>
      <c r="AV19" s="475"/>
      <c r="AW19" s="475"/>
      <c r="AX19" s="527"/>
    </row>
    <row r="20" spans="1:50" ht="24.75" customHeight="1" x14ac:dyDescent="0.15">
      <c r="A20" s="108"/>
      <c r="B20" s="109"/>
      <c r="C20" s="109"/>
      <c r="D20" s="109"/>
      <c r="E20" s="109"/>
      <c r="F20" s="110"/>
      <c r="G20" s="524" t="s">
        <v>10</v>
      </c>
      <c r="H20" s="525"/>
      <c r="I20" s="525"/>
      <c r="J20" s="525"/>
      <c r="K20" s="525"/>
      <c r="L20" s="525"/>
      <c r="M20" s="525"/>
      <c r="N20" s="525"/>
      <c r="O20" s="525"/>
      <c r="P20" s="528">
        <f>IF(P18=0, "-", SUM(P19)/P18)</f>
        <v>0.47142857142857142</v>
      </c>
      <c r="Q20" s="528"/>
      <c r="R20" s="528"/>
      <c r="S20" s="528"/>
      <c r="T20" s="528"/>
      <c r="U20" s="528"/>
      <c r="V20" s="528"/>
      <c r="W20" s="528">
        <f t="shared" ref="W20" si="0">IF(W18=0, "-", SUM(W19)/W18)</f>
        <v>0.80272108843537415</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11"/>
      <c r="B21" s="112"/>
      <c r="C21" s="112"/>
      <c r="D21" s="112"/>
      <c r="E21" s="112"/>
      <c r="F21" s="113"/>
      <c r="G21" s="911" t="s">
        <v>274</v>
      </c>
      <c r="H21" s="912"/>
      <c r="I21" s="912"/>
      <c r="J21" s="912"/>
      <c r="K21" s="912"/>
      <c r="L21" s="912"/>
      <c r="M21" s="912"/>
      <c r="N21" s="912"/>
      <c r="O21" s="912"/>
      <c r="P21" s="528">
        <f>IF(P19=0, "-", SUM(P19)/SUM(P13,P14))</f>
        <v>0.47142857142857142</v>
      </c>
      <c r="Q21" s="528"/>
      <c r="R21" s="528"/>
      <c r="S21" s="528"/>
      <c r="T21" s="528"/>
      <c r="U21" s="528"/>
      <c r="V21" s="528"/>
      <c r="W21" s="528">
        <f t="shared" ref="W21" si="2">IF(W19=0, "-", SUM(W19)/SUM(W13,W14))</f>
        <v>0.80272108843537415</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6" t="s">
        <v>625</v>
      </c>
      <c r="B22" s="127"/>
      <c r="C22" s="127"/>
      <c r="D22" s="127"/>
      <c r="E22" s="127"/>
      <c r="F22" s="128"/>
      <c r="G22" s="117" t="s">
        <v>254</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7.75" customHeight="1" x14ac:dyDescent="0.15">
      <c r="A23" s="129"/>
      <c r="B23" s="130"/>
      <c r="C23" s="130"/>
      <c r="D23" s="130"/>
      <c r="E23" s="130"/>
      <c r="F23" s="131"/>
      <c r="G23" s="120" t="s">
        <v>651</v>
      </c>
      <c r="H23" s="121"/>
      <c r="I23" s="121"/>
      <c r="J23" s="121"/>
      <c r="K23" s="121"/>
      <c r="L23" s="121"/>
      <c r="M23" s="121"/>
      <c r="N23" s="121"/>
      <c r="O23" s="122"/>
      <c r="P23" s="148">
        <v>552</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7.75" customHeight="1" x14ac:dyDescent="0.15">
      <c r="A24" s="129"/>
      <c r="B24" s="130"/>
      <c r="C24" s="130"/>
      <c r="D24" s="130"/>
      <c r="E24" s="130"/>
      <c r="F24" s="131"/>
      <c r="G24" s="123" t="s">
        <v>634</v>
      </c>
      <c r="H24" s="124"/>
      <c r="I24" s="124"/>
      <c r="J24" s="124"/>
      <c r="K24" s="124"/>
      <c r="L24" s="124"/>
      <c r="M24" s="124"/>
      <c r="N24" s="124"/>
      <c r="O24" s="125"/>
      <c r="P24" s="151">
        <v>240</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7.75" customHeight="1" x14ac:dyDescent="0.15">
      <c r="A25" s="129"/>
      <c r="B25" s="130"/>
      <c r="C25" s="130"/>
      <c r="D25" s="130"/>
      <c r="E25" s="130"/>
      <c r="F25" s="131"/>
      <c r="G25" s="123" t="s">
        <v>652</v>
      </c>
      <c r="H25" s="124"/>
      <c r="I25" s="124"/>
      <c r="J25" s="124"/>
      <c r="K25" s="124"/>
      <c r="L25" s="124"/>
      <c r="M25" s="124"/>
      <c r="N25" s="124"/>
      <c r="O25" s="125"/>
      <c r="P25" s="151">
        <v>211</v>
      </c>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7.75" customHeight="1" thickBot="1" x14ac:dyDescent="0.2">
      <c r="A29" s="132"/>
      <c r="B29" s="133"/>
      <c r="C29" s="133"/>
      <c r="D29" s="133"/>
      <c r="E29" s="133"/>
      <c r="F29" s="134"/>
      <c r="G29" s="216" t="s">
        <v>255</v>
      </c>
      <c r="H29" s="217"/>
      <c r="I29" s="217"/>
      <c r="J29" s="217"/>
      <c r="K29" s="217"/>
      <c r="L29" s="217"/>
      <c r="M29" s="217"/>
      <c r="N29" s="217"/>
      <c r="O29" s="218"/>
      <c r="P29" s="151">
        <f>AK13</f>
        <v>1003</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8" t="s">
        <v>270</v>
      </c>
      <c r="B30" s="499"/>
      <c r="C30" s="499"/>
      <c r="D30" s="499"/>
      <c r="E30" s="499"/>
      <c r="F30" s="500"/>
      <c r="G30" s="639" t="s">
        <v>145</v>
      </c>
      <c r="H30" s="375"/>
      <c r="I30" s="375"/>
      <c r="J30" s="375"/>
      <c r="K30" s="375"/>
      <c r="L30" s="375"/>
      <c r="M30" s="375"/>
      <c r="N30" s="375"/>
      <c r="O30" s="568"/>
      <c r="P30" s="567" t="s">
        <v>58</v>
      </c>
      <c r="Q30" s="375"/>
      <c r="R30" s="375"/>
      <c r="S30" s="375"/>
      <c r="T30" s="375"/>
      <c r="U30" s="375"/>
      <c r="V30" s="375"/>
      <c r="W30" s="375"/>
      <c r="X30" s="568"/>
      <c r="Y30" s="454"/>
      <c r="Z30" s="455"/>
      <c r="AA30" s="456"/>
      <c r="AB30" s="370" t="s">
        <v>11</v>
      </c>
      <c r="AC30" s="371"/>
      <c r="AD30" s="372"/>
      <c r="AE30" s="370" t="s">
        <v>308</v>
      </c>
      <c r="AF30" s="371"/>
      <c r="AG30" s="371"/>
      <c r="AH30" s="372"/>
      <c r="AI30" s="373" t="s">
        <v>330</v>
      </c>
      <c r="AJ30" s="373"/>
      <c r="AK30" s="373"/>
      <c r="AL30" s="370"/>
      <c r="AM30" s="373" t="s">
        <v>427</v>
      </c>
      <c r="AN30" s="373"/>
      <c r="AO30" s="373"/>
      <c r="AP30" s="370"/>
      <c r="AQ30" s="630" t="s">
        <v>184</v>
      </c>
      <c r="AR30" s="631"/>
      <c r="AS30" s="631"/>
      <c r="AT30" s="632"/>
      <c r="AU30" s="375" t="s">
        <v>133</v>
      </c>
      <c r="AV30" s="375"/>
      <c r="AW30" s="375"/>
      <c r="AX30" s="376"/>
    </row>
    <row r="31" spans="1:50" ht="18.75" customHeight="1" x14ac:dyDescent="0.15">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20"/>
      <c r="AC31" s="321"/>
      <c r="AD31" s="322"/>
      <c r="AE31" s="320"/>
      <c r="AF31" s="321"/>
      <c r="AG31" s="321"/>
      <c r="AH31" s="322"/>
      <c r="AI31" s="374"/>
      <c r="AJ31" s="374"/>
      <c r="AK31" s="374"/>
      <c r="AL31" s="320"/>
      <c r="AM31" s="374"/>
      <c r="AN31" s="374"/>
      <c r="AO31" s="374"/>
      <c r="AP31" s="320"/>
      <c r="AQ31" s="219" t="s">
        <v>633</v>
      </c>
      <c r="AR31" s="166"/>
      <c r="AS31" s="167" t="s">
        <v>185</v>
      </c>
      <c r="AT31" s="190"/>
      <c r="AU31" s="259">
        <v>3</v>
      </c>
      <c r="AV31" s="259"/>
      <c r="AW31" s="363" t="s">
        <v>175</v>
      </c>
      <c r="AX31" s="364"/>
    </row>
    <row r="32" spans="1:50" ht="43.5" customHeight="1" x14ac:dyDescent="0.15">
      <c r="A32" s="504"/>
      <c r="B32" s="502"/>
      <c r="C32" s="502"/>
      <c r="D32" s="502"/>
      <c r="E32" s="502"/>
      <c r="F32" s="503"/>
      <c r="G32" s="529" t="s">
        <v>654</v>
      </c>
      <c r="H32" s="530"/>
      <c r="I32" s="530"/>
      <c r="J32" s="530"/>
      <c r="K32" s="530"/>
      <c r="L32" s="530"/>
      <c r="M32" s="530"/>
      <c r="N32" s="530"/>
      <c r="O32" s="531"/>
      <c r="P32" s="179" t="s">
        <v>653</v>
      </c>
      <c r="Q32" s="179"/>
      <c r="R32" s="179"/>
      <c r="S32" s="179"/>
      <c r="T32" s="179"/>
      <c r="U32" s="179"/>
      <c r="V32" s="179"/>
      <c r="W32" s="179"/>
      <c r="X32" s="221"/>
      <c r="Y32" s="327" t="s">
        <v>12</v>
      </c>
      <c r="Z32" s="538"/>
      <c r="AA32" s="539"/>
      <c r="AB32" s="540" t="s">
        <v>289</v>
      </c>
      <c r="AC32" s="540"/>
      <c r="AD32" s="540"/>
      <c r="AE32" s="351">
        <v>21</v>
      </c>
      <c r="AF32" s="352"/>
      <c r="AG32" s="352"/>
      <c r="AH32" s="352"/>
      <c r="AI32" s="351">
        <v>23.6</v>
      </c>
      <c r="AJ32" s="352"/>
      <c r="AK32" s="352"/>
      <c r="AL32" s="352"/>
      <c r="AM32" s="351">
        <v>23.3</v>
      </c>
      <c r="AN32" s="352"/>
      <c r="AO32" s="352"/>
      <c r="AP32" s="352"/>
      <c r="AQ32" s="154" t="s">
        <v>633</v>
      </c>
      <c r="AR32" s="155"/>
      <c r="AS32" s="155"/>
      <c r="AT32" s="156"/>
      <c r="AU32" s="352" t="s">
        <v>633</v>
      </c>
      <c r="AV32" s="352"/>
      <c r="AW32" s="352"/>
      <c r="AX32" s="353"/>
    </row>
    <row r="33" spans="1:51" ht="43.5" customHeight="1" x14ac:dyDescent="0.15">
      <c r="A33" s="505"/>
      <c r="B33" s="506"/>
      <c r="C33" s="506"/>
      <c r="D33" s="506"/>
      <c r="E33" s="506"/>
      <c r="F33" s="507"/>
      <c r="G33" s="532"/>
      <c r="H33" s="533"/>
      <c r="I33" s="533"/>
      <c r="J33" s="533"/>
      <c r="K33" s="533"/>
      <c r="L33" s="533"/>
      <c r="M33" s="533"/>
      <c r="N33" s="533"/>
      <c r="O33" s="534"/>
      <c r="P33" s="223"/>
      <c r="Q33" s="223"/>
      <c r="R33" s="223"/>
      <c r="S33" s="223"/>
      <c r="T33" s="223"/>
      <c r="U33" s="223"/>
      <c r="V33" s="223"/>
      <c r="W33" s="223"/>
      <c r="X33" s="224"/>
      <c r="Y33" s="291" t="s">
        <v>53</v>
      </c>
      <c r="Z33" s="286"/>
      <c r="AA33" s="287"/>
      <c r="AB33" s="511" t="s">
        <v>289</v>
      </c>
      <c r="AC33" s="511"/>
      <c r="AD33" s="511"/>
      <c r="AE33" s="351">
        <v>13</v>
      </c>
      <c r="AF33" s="352"/>
      <c r="AG33" s="352"/>
      <c r="AH33" s="352"/>
      <c r="AI33" s="351">
        <v>20</v>
      </c>
      <c r="AJ33" s="352"/>
      <c r="AK33" s="352"/>
      <c r="AL33" s="352"/>
      <c r="AM33" s="351">
        <v>20</v>
      </c>
      <c r="AN33" s="352"/>
      <c r="AO33" s="352"/>
      <c r="AP33" s="352"/>
      <c r="AQ33" s="154" t="s">
        <v>633</v>
      </c>
      <c r="AR33" s="155"/>
      <c r="AS33" s="155"/>
      <c r="AT33" s="156"/>
      <c r="AU33" s="352">
        <v>20</v>
      </c>
      <c r="AV33" s="352"/>
      <c r="AW33" s="352"/>
      <c r="AX33" s="353"/>
    </row>
    <row r="34" spans="1:51" ht="43.5" customHeight="1" x14ac:dyDescent="0.15">
      <c r="A34" s="504"/>
      <c r="B34" s="502"/>
      <c r="C34" s="502"/>
      <c r="D34" s="502"/>
      <c r="E34" s="502"/>
      <c r="F34" s="503"/>
      <c r="G34" s="535"/>
      <c r="H34" s="536"/>
      <c r="I34" s="536"/>
      <c r="J34" s="536"/>
      <c r="K34" s="536"/>
      <c r="L34" s="536"/>
      <c r="M34" s="536"/>
      <c r="N34" s="536"/>
      <c r="O34" s="537"/>
      <c r="P34" s="182"/>
      <c r="Q34" s="182"/>
      <c r="R34" s="182"/>
      <c r="S34" s="182"/>
      <c r="T34" s="182"/>
      <c r="U34" s="182"/>
      <c r="V34" s="182"/>
      <c r="W34" s="182"/>
      <c r="X34" s="226"/>
      <c r="Y34" s="291" t="s">
        <v>13</v>
      </c>
      <c r="Z34" s="286"/>
      <c r="AA34" s="287"/>
      <c r="AB34" s="486" t="s">
        <v>176</v>
      </c>
      <c r="AC34" s="486"/>
      <c r="AD34" s="486"/>
      <c r="AE34" s="351">
        <v>161.5</v>
      </c>
      <c r="AF34" s="352"/>
      <c r="AG34" s="352"/>
      <c r="AH34" s="352"/>
      <c r="AI34" s="351">
        <v>118</v>
      </c>
      <c r="AJ34" s="352"/>
      <c r="AK34" s="352"/>
      <c r="AL34" s="352"/>
      <c r="AM34" s="351">
        <v>117</v>
      </c>
      <c r="AN34" s="352"/>
      <c r="AO34" s="352"/>
      <c r="AP34" s="352"/>
      <c r="AQ34" s="154" t="s">
        <v>633</v>
      </c>
      <c r="AR34" s="155"/>
      <c r="AS34" s="155"/>
      <c r="AT34" s="156"/>
      <c r="AU34" s="352" t="s">
        <v>633</v>
      </c>
      <c r="AV34" s="352"/>
      <c r="AW34" s="352"/>
      <c r="AX34" s="353"/>
    </row>
    <row r="35" spans="1:51" ht="23.25" customHeight="1" x14ac:dyDescent="0.15">
      <c r="A35" s="884" t="s">
        <v>298</v>
      </c>
      <c r="B35" s="885"/>
      <c r="C35" s="885"/>
      <c r="D35" s="885"/>
      <c r="E35" s="885"/>
      <c r="F35" s="886"/>
      <c r="G35" s="890" t="s">
        <v>701</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33" t="s">
        <v>270</v>
      </c>
      <c r="B37" s="634"/>
      <c r="C37" s="634"/>
      <c r="D37" s="634"/>
      <c r="E37" s="634"/>
      <c r="F37" s="635"/>
      <c r="G37" s="554" t="s">
        <v>145</v>
      </c>
      <c r="H37" s="365"/>
      <c r="I37" s="365"/>
      <c r="J37" s="365"/>
      <c r="K37" s="365"/>
      <c r="L37" s="365"/>
      <c r="M37" s="365"/>
      <c r="N37" s="365"/>
      <c r="O37" s="555"/>
      <c r="P37" s="620" t="s">
        <v>58</v>
      </c>
      <c r="Q37" s="365"/>
      <c r="R37" s="365"/>
      <c r="S37" s="365"/>
      <c r="T37" s="365"/>
      <c r="U37" s="365"/>
      <c r="V37" s="365"/>
      <c r="W37" s="365"/>
      <c r="X37" s="555"/>
      <c r="Y37" s="621"/>
      <c r="Z37" s="622"/>
      <c r="AA37" s="623"/>
      <c r="AB37" s="624" t="s">
        <v>11</v>
      </c>
      <c r="AC37" s="625"/>
      <c r="AD37" s="626"/>
      <c r="AE37" s="323" t="s">
        <v>308</v>
      </c>
      <c r="AF37" s="323"/>
      <c r="AG37" s="323"/>
      <c r="AH37" s="323"/>
      <c r="AI37" s="323" t="s">
        <v>330</v>
      </c>
      <c r="AJ37" s="323"/>
      <c r="AK37" s="323"/>
      <c r="AL37" s="323"/>
      <c r="AM37" s="323" t="s">
        <v>427</v>
      </c>
      <c r="AN37" s="323"/>
      <c r="AO37" s="323"/>
      <c r="AP37" s="323"/>
      <c r="AQ37" s="255" t="s">
        <v>184</v>
      </c>
      <c r="AR37" s="256"/>
      <c r="AS37" s="256"/>
      <c r="AT37" s="257"/>
      <c r="AU37" s="365" t="s">
        <v>133</v>
      </c>
      <c r="AV37" s="365"/>
      <c r="AW37" s="365"/>
      <c r="AX37" s="366"/>
      <c r="AY37">
        <f>COUNTA($G$39)</f>
        <v>0</v>
      </c>
    </row>
    <row r="38" spans="1:51" ht="18.75" hidden="1" customHeight="1" x14ac:dyDescent="0.15">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20"/>
      <c r="AC38" s="321"/>
      <c r="AD38" s="322"/>
      <c r="AE38" s="323"/>
      <c r="AF38" s="323"/>
      <c r="AG38" s="323"/>
      <c r="AH38" s="323"/>
      <c r="AI38" s="323"/>
      <c r="AJ38" s="323"/>
      <c r="AK38" s="323"/>
      <c r="AL38" s="323"/>
      <c r="AM38" s="323"/>
      <c r="AN38" s="323"/>
      <c r="AO38" s="323"/>
      <c r="AP38" s="323"/>
      <c r="AQ38" s="219"/>
      <c r="AR38" s="166"/>
      <c r="AS38" s="167" t="s">
        <v>185</v>
      </c>
      <c r="AT38" s="190"/>
      <c r="AU38" s="259"/>
      <c r="AV38" s="259"/>
      <c r="AW38" s="363" t="s">
        <v>175</v>
      </c>
      <c r="AX38" s="364"/>
      <c r="AY38">
        <f>$AY$37</f>
        <v>0</v>
      </c>
    </row>
    <row r="39" spans="1:51" ht="23.25" hidden="1" customHeight="1" x14ac:dyDescent="0.15">
      <c r="A39" s="504"/>
      <c r="B39" s="502"/>
      <c r="C39" s="502"/>
      <c r="D39" s="502"/>
      <c r="E39" s="502"/>
      <c r="F39" s="503"/>
      <c r="G39" s="529"/>
      <c r="H39" s="530"/>
      <c r="I39" s="530"/>
      <c r="J39" s="530"/>
      <c r="K39" s="530"/>
      <c r="L39" s="530"/>
      <c r="M39" s="530"/>
      <c r="N39" s="530"/>
      <c r="O39" s="531"/>
      <c r="P39" s="179"/>
      <c r="Q39" s="179"/>
      <c r="R39" s="179"/>
      <c r="S39" s="179"/>
      <c r="T39" s="179"/>
      <c r="U39" s="179"/>
      <c r="V39" s="179"/>
      <c r="W39" s="179"/>
      <c r="X39" s="221"/>
      <c r="Y39" s="327" t="s">
        <v>12</v>
      </c>
      <c r="Z39" s="538"/>
      <c r="AA39" s="539"/>
      <c r="AB39" s="540"/>
      <c r="AC39" s="540"/>
      <c r="AD39" s="540"/>
      <c r="AE39" s="351"/>
      <c r="AF39" s="352"/>
      <c r="AG39" s="352"/>
      <c r="AH39" s="352"/>
      <c r="AI39" s="351"/>
      <c r="AJ39" s="352"/>
      <c r="AK39" s="352"/>
      <c r="AL39" s="352"/>
      <c r="AM39" s="351"/>
      <c r="AN39" s="352"/>
      <c r="AO39" s="352"/>
      <c r="AP39" s="352"/>
      <c r="AQ39" s="154"/>
      <c r="AR39" s="155"/>
      <c r="AS39" s="155"/>
      <c r="AT39" s="156"/>
      <c r="AU39" s="352"/>
      <c r="AV39" s="352"/>
      <c r="AW39" s="352"/>
      <c r="AX39" s="353"/>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3"/>
      <c r="Q40" s="223"/>
      <c r="R40" s="223"/>
      <c r="S40" s="223"/>
      <c r="T40" s="223"/>
      <c r="U40" s="223"/>
      <c r="V40" s="223"/>
      <c r="W40" s="223"/>
      <c r="X40" s="224"/>
      <c r="Y40" s="291" t="s">
        <v>53</v>
      </c>
      <c r="Z40" s="286"/>
      <c r="AA40" s="287"/>
      <c r="AB40" s="511"/>
      <c r="AC40" s="511"/>
      <c r="AD40" s="511"/>
      <c r="AE40" s="351"/>
      <c r="AF40" s="352"/>
      <c r="AG40" s="352"/>
      <c r="AH40" s="352"/>
      <c r="AI40" s="351"/>
      <c r="AJ40" s="352"/>
      <c r="AK40" s="352"/>
      <c r="AL40" s="352"/>
      <c r="AM40" s="351"/>
      <c r="AN40" s="352"/>
      <c r="AO40" s="352"/>
      <c r="AP40" s="352"/>
      <c r="AQ40" s="154"/>
      <c r="AR40" s="155"/>
      <c r="AS40" s="155"/>
      <c r="AT40" s="156"/>
      <c r="AU40" s="352"/>
      <c r="AV40" s="352"/>
      <c r="AW40" s="352"/>
      <c r="AX40" s="353"/>
      <c r="AY40">
        <f t="shared" si="4"/>
        <v>0</v>
      </c>
    </row>
    <row r="41" spans="1:51" ht="23.25" hidden="1" customHeight="1" x14ac:dyDescent="0.15">
      <c r="A41" s="636"/>
      <c r="B41" s="637"/>
      <c r="C41" s="637"/>
      <c r="D41" s="637"/>
      <c r="E41" s="637"/>
      <c r="F41" s="638"/>
      <c r="G41" s="535"/>
      <c r="H41" s="536"/>
      <c r="I41" s="536"/>
      <c r="J41" s="536"/>
      <c r="K41" s="536"/>
      <c r="L41" s="536"/>
      <c r="M41" s="536"/>
      <c r="N41" s="536"/>
      <c r="O41" s="537"/>
      <c r="P41" s="182"/>
      <c r="Q41" s="182"/>
      <c r="R41" s="182"/>
      <c r="S41" s="182"/>
      <c r="T41" s="182"/>
      <c r="U41" s="182"/>
      <c r="V41" s="182"/>
      <c r="W41" s="182"/>
      <c r="X41" s="226"/>
      <c r="Y41" s="291" t="s">
        <v>13</v>
      </c>
      <c r="Z41" s="286"/>
      <c r="AA41" s="287"/>
      <c r="AB41" s="486" t="s">
        <v>176</v>
      </c>
      <c r="AC41" s="486"/>
      <c r="AD41" s="486"/>
      <c r="AE41" s="351"/>
      <c r="AF41" s="352"/>
      <c r="AG41" s="352"/>
      <c r="AH41" s="352"/>
      <c r="AI41" s="351"/>
      <c r="AJ41" s="352"/>
      <c r="AK41" s="352"/>
      <c r="AL41" s="352"/>
      <c r="AM41" s="351"/>
      <c r="AN41" s="352"/>
      <c r="AO41" s="352"/>
      <c r="AP41" s="352"/>
      <c r="AQ41" s="154"/>
      <c r="AR41" s="155"/>
      <c r="AS41" s="155"/>
      <c r="AT41" s="156"/>
      <c r="AU41" s="352"/>
      <c r="AV41" s="352"/>
      <c r="AW41" s="352"/>
      <c r="AX41" s="353"/>
      <c r="AY41">
        <f t="shared" si="4"/>
        <v>0</v>
      </c>
    </row>
    <row r="42" spans="1:51" ht="23.25" hidden="1" customHeight="1" x14ac:dyDescent="0.15">
      <c r="A42" s="884" t="s">
        <v>298</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33" t="s">
        <v>270</v>
      </c>
      <c r="B44" s="634"/>
      <c r="C44" s="634"/>
      <c r="D44" s="634"/>
      <c r="E44" s="634"/>
      <c r="F44" s="635"/>
      <c r="G44" s="554" t="s">
        <v>145</v>
      </c>
      <c r="H44" s="365"/>
      <c r="I44" s="365"/>
      <c r="J44" s="365"/>
      <c r="K44" s="365"/>
      <c r="L44" s="365"/>
      <c r="M44" s="365"/>
      <c r="N44" s="365"/>
      <c r="O44" s="555"/>
      <c r="P44" s="620" t="s">
        <v>58</v>
      </c>
      <c r="Q44" s="365"/>
      <c r="R44" s="365"/>
      <c r="S44" s="365"/>
      <c r="T44" s="365"/>
      <c r="U44" s="365"/>
      <c r="V44" s="365"/>
      <c r="W44" s="365"/>
      <c r="X44" s="555"/>
      <c r="Y44" s="621"/>
      <c r="Z44" s="622"/>
      <c r="AA44" s="623"/>
      <c r="AB44" s="624" t="s">
        <v>11</v>
      </c>
      <c r="AC44" s="625"/>
      <c r="AD44" s="626"/>
      <c r="AE44" s="323" t="s">
        <v>308</v>
      </c>
      <c r="AF44" s="323"/>
      <c r="AG44" s="323"/>
      <c r="AH44" s="323"/>
      <c r="AI44" s="323" t="s">
        <v>330</v>
      </c>
      <c r="AJ44" s="323"/>
      <c r="AK44" s="323"/>
      <c r="AL44" s="323"/>
      <c r="AM44" s="323" t="s">
        <v>427</v>
      </c>
      <c r="AN44" s="323"/>
      <c r="AO44" s="323"/>
      <c r="AP44" s="323"/>
      <c r="AQ44" s="255" t="s">
        <v>184</v>
      </c>
      <c r="AR44" s="256"/>
      <c r="AS44" s="256"/>
      <c r="AT44" s="257"/>
      <c r="AU44" s="365" t="s">
        <v>133</v>
      </c>
      <c r="AV44" s="365"/>
      <c r="AW44" s="365"/>
      <c r="AX44" s="366"/>
      <c r="AY44">
        <f>COUNTA($G$46)</f>
        <v>0</v>
      </c>
    </row>
    <row r="45" spans="1:51" ht="18.75" hidden="1" customHeight="1" x14ac:dyDescent="0.15">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20"/>
      <c r="AC45" s="321"/>
      <c r="AD45" s="322"/>
      <c r="AE45" s="323"/>
      <c r="AF45" s="323"/>
      <c r="AG45" s="323"/>
      <c r="AH45" s="323"/>
      <c r="AI45" s="323"/>
      <c r="AJ45" s="323"/>
      <c r="AK45" s="323"/>
      <c r="AL45" s="323"/>
      <c r="AM45" s="323"/>
      <c r="AN45" s="323"/>
      <c r="AO45" s="323"/>
      <c r="AP45" s="323"/>
      <c r="AQ45" s="219"/>
      <c r="AR45" s="166"/>
      <c r="AS45" s="167" t="s">
        <v>185</v>
      </c>
      <c r="AT45" s="190"/>
      <c r="AU45" s="259"/>
      <c r="AV45" s="259"/>
      <c r="AW45" s="363" t="s">
        <v>175</v>
      </c>
      <c r="AX45" s="364"/>
      <c r="AY45">
        <f>$AY$44</f>
        <v>0</v>
      </c>
    </row>
    <row r="46" spans="1:51" ht="23.25" hidden="1" customHeight="1" x14ac:dyDescent="0.15">
      <c r="A46" s="504"/>
      <c r="B46" s="502"/>
      <c r="C46" s="502"/>
      <c r="D46" s="502"/>
      <c r="E46" s="502"/>
      <c r="F46" s="503"/>
      <c r="G46" s="529"/>
      <c r="H46" s="530"/>
      <c r="I46" s="530"/>
      <c r="J46" s="530"/>
      <c r="K46" s="530"/>
      <c r="L46" s="530"/>
      <c r="M46" s="530"/>
      <c r="N46" s="530"/>
      <c r="O46" s="531"/>
      <c r="P46" s="179"/>
      <c r="Q46" s="179"/>
      <c r="R46" s="179"/>
      <c r="S46" s="179"/>
      <c r="T46" s="179"/>
      <c r="U46" s="179"/>
      <c r="V46" s="179"/>
      <c r="W46" s="179"/>
      <c r="X46" s="221"/>
      <c r="Y46" s="327" t="s">
        <v>12</v>
      </c>
      <c r="Z46" s="538"/>
      <c r="AA46" s="539"/>
      <c r="AB46" s="540"/>
      <c r="AC46" s="540"/>
      <c r="AD46" s="540"/>
      <c r="AE46" s="346"/>
      <c r="AF46" s="346"/>
      <c r="AG46" s="346"/>
      <c r="AH46" s="346"/>
      <c r="AI46" s="346"/>
      <c r="AJ46" s="346"/>
      <c r="AK46" s="346"/>
      <c r="AL46" s="346"/>
      <c r="AM46" s="346"/>
      <c r="AN46" s="346"/>
      <c r="AO46" s="346"/>
      <c r="AP46" s="346"/>
      <c r="AQ46" s="154"/>
      <c r="AR46" s="155"/>
      <c r="AS46" s="155"/>
      <c r="AT46" s="156"/>
      <c r="AU46" s="352"/>
      <c r="AV46" s="352"/>
      <c r="AW46" s="352"/>
      <c r="AX46" s="353"/>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3"/>
      <c r="Q47" s="223"/>
      <c r="R47" s="223"/>
      <c r="S47" s="223"/>
      <c r="T47" s="223"/>
      <c r="U47" s="223"/>
      <c r="V47" s="223"/>
      <c r="W47" s="223"/>
      <c r="X47" s="224"/>
      <c r="Y47" s="291" t="s">
        <v>53</v>
      </c>
      <c r="Z47" s="286"/>
      <c r="AA47" s="287"/>
      <c r="AB47" s="511"/>
      <c r="AC47" s="511"/>
      <c r="AD47" s="511"/>
      <c r="AE47" s="351"/>
      <c r="AF47" s="352"/>
      <c r="AG47" s="352"/>
      <c r="AH47" s="352"/>
      <c r="AI47" s="351"/>
      <c r="AJ47" s="352"/>
      <c r="AK47" s="352"/>
      <c r="AL47" s="352"/>
      <c r="AM47" s="351"/>
      <c r="AN47" s="352"/>
      <c r="AO47" s="352"/>
      <c r="AP47" s="352"/>
      <c r="AQ47" s="154"/>
      <c r="AR47" s="155"/>
      <c r="AS47" s="155"/>
      <c r="AT47" s="156"/>
      <c r="AU47" s="352"/>
      <c r="AV47" s="352"/>
      <c r="AW47" s="352"/>
      <c r="AX47" s="353"/>
      <c r="AY47">
        <f t="shared" si="5"/>
        <v>0</v>
      </c>
    </row>
    <row r="48" spans="1:51" ht="23.25" hidden="1" customHeight="1" x14ac:dyDescent="0.15">
      <c r="A48" s="636"/>
      <c r="B48" s="637"/>
      <c r="C48" s="637"/>
      <c r="D48" s="637"/>
      <c r="E48" s="637"/>
      <c r="F48" s="638"/>
      <c r="G48" s="535"/>
      <c r="H48" s="536"/>
      <c r="I48" s="536"/>
      <c r="J48" s="536"/>
      <c r="K48" s="536"/>
      <c r="L48" s="536"/>
      <c r="M48" s="536"/>
      <c r="N48" s="536"/>
      <c r="O48" s="537"/>
      <c r="P48" s="182"/>
      <c r="Q48" s="182"/>
      <c r="R48" s="182"/>
      <c r="S48" s="182"/>
      <c r="T48" s="182"/>
      <c r="U48" s="182"/>
      <c r="V48" s="182"/>
      <c r="W48" s="182"/>
      <c r="X48" s="226"/>
      <c r="Y48" s="291" t="s">
        <v>13</v>
      </c>
      <c r="Z48" s="286"/>
      <c r="AA48" s="287"/>
      <c r="AB48" s="486" t="s">
        <v>176</v>
      </c>
      <c r="AC48" s="486"/>
      <c r="AD48" s="486"/>
      <c r="AE48" s="351"/>
      <c r="AF48" s="352"/>
      <c r="AG48" s="352"/>
      <c r="AH48" s="352"/>
      <c r="AI48" s="351"/>
      <c r="AJ48" s="352"/>
      <c r="AK48" s="352"/>
      <c r="AL48" s="352"/>
      <c r="AM48" s="351"/>
      <c r="AN48" s="352"/>
      <c r="AO48" s="352"/>
      <c r="AP48" s="352"/>
      <c r="AQ48" s="154"/>
      <c r="AR48" s="155"/>
      <c r="AS48" s="155"/>
      <c r="AT48" s="156"/>
      <c r="AU48" s="352"/>
      <c r="AV48" s="352"/>
      <c r="AW48" s="352"/>
      <c r="AX48" s="353"/>
      <c r="AY48">
        <f t="shared" si="5"/>
        <v>0</v>
      </c>
    </row>
    <row r="49" spans="1:51" ht="23.25" hidden="1" customHeight="1" x14ac:dyDescent="0.15">
      <c r="A49" s="884" t="s">
        <v>298</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501" t="s">
        <v>270</v>
      </c>
      <c r="B51" s="502"/>
      <c r="C51" s="502"/>
      <c r="D51" s="502"/>
      <c r="E51" s="502"/>
      <c r="F51" s="503"/>
      <c r="G51" s="554" t="s">
        <v>145</v>
      </c>
      <c r="H51" s="365"/>
      <c r="I51" s="365"/>
      <c r="J51" s="365"/>
      <c r="K51" s="365"/>
      <c r="L51" s="365"/>
      <c r="M51" s="365"/>
      <c r="N51" s="365"/>
      <c r="O51" s="555"/>
      <c r="P51" s="620" t="s">
        <v>58</v>
      </c>
      <c r="Q51" s="365"/>
      <c r="R51" s="365"/>
      <c r="S51" s="365"/>
      <c r="T51" s="365"/>
      <c r="U51" s="365"/>
      <c r="V51" s="365"/>
      <c r="W51" s="365"/>
      <c r="X51" s="555"/>
      <c r="Y51" s="621"/>
      <c r="Z51" s="622"/>
      <c r="AA51" s="623"/>
      <c r="AB51" s="624" t="s">
        <v>11</v>
      </c>
      <c r="AC51" s="625"/>
      <c r="AD51" s="626"/>
      <c r="AE51" s="323" t="s">
        <v>308</v>
      </c>
      <c r="AF51" s="323"/>
      <c r="AG51" s="323"/>
      <c r="AH51" s="323"/>
      <c r="AI51" s="323" t="s">
        <v>330</v>
      </c>
      <c r="AJ51" s="323"/>
      <c r="AK51" s="323"/>
      <c r="AL51" s="323"/>
      <c r="AM51" s="323" t="s">
        <v>427</v>
      </c>
      <c r="AN51" s="323"/>
      <c r="AO51" s="323"/>
      <c r="AP51" s="323"/>
      <c r="AQ51" s="255" t="s">
        <v>184</v>
      </c>
      <c r="AR51" s="256"/>
      <c r="AS51" s="256"/>
      <c r="AT51" s="257"/>
      <c r="AU51" s="361" t="s">
        <v>133</v>
      </c>
      <c r="AV51" s="361"/>
      <c r="AW51" s="361"/>
      <c r="AX51" s="362"/>
      <c r="AY51">
        <f>COUNTA($G$53)</f>
        <v>0</v>
      </c>
    </row>
    <row r="52" spans="1:51" ht="18.75" hidden="1" customHeight="1" x14ac:dyDescent="0.15">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20"/>
      <c r="AC52" s="321"/>
      <c r="AD52" s="322"/>
      <c r="AE52" s="323"/>
      <c r="AF52" s="323"/>
      <c r="AG52" s="323"/>
      <c r="AH52" s="323"/>
      <c r="AI52" s="323"/>
      <c r="AJ52" s="323"/>
      <c r="AK52" s="323"/>
      <c r="AL52" s="323"/>
      <c r="AM52" s="323"/>
      <c r="AN52" s="323"/>
      <c r="AO52" s="323"/>
      <c r="AP52" s="323"/>
      <c r="AQ52" s="219"/>
      <c r="AR52" s="166"/>
      <c r="AS52" s="167" t="s">
        <v>185</v>
      </c>
      <c r="AT52" s="190"/>
      <c r="AU52" s="259"/>
      <c r="AV52" s="259"/>
      <c r="AW52" s="363" t="s">
        <v>175</v>
      </c>
      <c r="AX52" s="364"/>
      <c r="AY52">
        <f>$AY$51</f>
        <v>0</v>
      </c>
    </row>
    <row r="53" spans="1:51" ht="23.25" hidden="1" customHeight="1" x14ac:dyDescent="0.15">
      <c r="A53" s="504"/>
      <c r="B53" s="502"/>
      <c r="C53" s="502"/>
      <c r="D53" s="502"/>
      <c r="E53" s="502"/>
      <c r="F53" s="503"/>
      <c r="G53" s="529"/>
      <c r="H53" s="530"/>
      <c r="I53" s="530"/>
      <c r="J53" s="530"/>
      <c r="K53" s="530"/>
      <c r="L53" s="530"/>
      <c r="M53" s="530"/>
      <c r="N53" s="530"/>
      <c r="O53" s="531"/>
      <c r="P53" s="179"/>
      <c r="Q53" s="179"/>
      <c r="R53" s="179"/>
      <c r="S53" s="179"/>
      <c r="T53" s="179"/>
      <c r="U53" s="179"/>
      <c r="V53" s="179"/>
      <c r="W53" s="179"/>
      <c r="X53" s="221"/>
      <c r="Y53" s="327" t="s">
        <v>12</v>
      </c>
      <c r="Z53" s="538"/>
      <c r="AA53" s="539"/>
      <c r="AB53" s="540"/>
      <c r="AC53" s="540"/>
      <c r="AD53" s="540"/>
      <c r="AE53" s="351"/>
      <c r="AF53" s="352"/>
      <c r="AG53" s="352"/>
      <c r="AH53" s="352"/>
      <c r="AI53" s="351"/>
      <c r="AJ53" s="352"/>
      <c r="AK53" s="352"/>
      <c r="AL53" s="352"/>
      <c r="AM53" s="351"/>
      <c r="AN53" s="352"/>
      <c r="AO53" s="352"/>
      <c r="AP53" s="352"/>
      <c r="AQ53" s="154"/>
      <c r="AR53" s="155"/>
      <c r="AS53" s="155"/>
      <c r="AT53" s="156"/>
      <c r="AU53" s="352"/>
      <c r="AV53" s="352"/>
      <c r="AW53" s="352"/>
      <c r="AX53" s="353"/>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3"/>
      <c r="Q54" s="223"/>
      <c r="R54" s="223"/>
      <c r="S54" s="223"/>
      <c r="T54" s="223"/>
      <c r="U54" s="223"/>
      <c r="V54" s="223"/>
      <c r="W54" s="223"/>
      <c r="X54" s="224"/>
      <c r="Y54" s="291" t="s">
        <v>53</v>
      </c>
      <c r="Z54" s="286"/>
      <c r="AA54" s="287"/>
      <c r="AB54" s="511"/>
      <c r="AC54" s="511"/>
      <c r="AD54" s="511"/>
      <c r="AE54" s="351"/>
      <c r="AF54" s="352"/>
      <c r="AG54" s="352"/>
      <c r="AH54" s="352"/>
      <c r="AI54" s="351"/>
      <c r="AJ54" s="352"/>
      <c r="AK54" s="352"/>
      <c r="AL54" s="352"/>
      <c r="AM54" s="351"/>
      <c r="AN54" s="352"/>
      <c r="AO54" s="352"/>
      <c r="AP54" s="352"/>
      <c r="AQ54" s="154"/>
      <c r="AR54" s="155"/>
      <c r="AS54" s="155"/>
      <c r="AT54" s="156"/>
      <c r="AU54" s="352"/>
      <c r="AV54" s="352"/>
      <c r="AW54" s="352"/>
      <c r="AX54" s="353"/>
      <c r="AY54">
        <f t="shared" si="6"/>
        <v>0</v>
      </c>
    </row>
    <row r="55" spans="1:51" ht="23.25" hidden="1" customHeight="1" x14ac:dyDescent="0.15">
      <c r="A55" s="636"/>
      <c r="B55" s="637"/>
      <c r="C55" s="637"/>
      <c r="D55" s="637"/>
      <c r="E55" s="637"/>
      <c r="F55" s="638"/>
      <c r="G55" s="535"/>
      <c r="H55" s="536"/>
      <c r="I55" s="536"/>
      <c r="J55" s="536"/>
      <c r="K55" s="536"/>
      <c r="L55" s="536"/>
      <c r="M55" s="536"/>
      <c r="N55" s="536"/>
      <c r="O55" s="537"/>
      <c r="P55" s="182"/>
      <c r="Q55" s="182"/>
      <c r="R55" s="182"/>
      <c r="S55" s="182"/>
      <c r="T55" s="182"/>
      <c r="U55" s="182"/>
      <c r="V55" s="182"/>
      <c r="W55" s="182"/>
      <c r="X55" s="226"/>
      <c r="Y55" s="291" t="s">
        <v>13</v>
      </c>
      <c r="Z55" s="286"/>
      <c r="AA55" s="287"/>
      <c r="AB55" s="450" t="s">
        <v>14</v>
      </c>
      <c r="AC55" s="450"/>
      <c r="AD55" s="450"/>
      <c r="AE55" s="351"/>
      <c r="AF55" s="352"/>
      <c r="AG55" s="352"/>
      <c r="AH55" s="352"/>
      <c r="AI55" s="351"/>
      <c r="AJ55" s="352"/>
      <c r="AK55" s="352"/>
      <c r="AL55" s="352"/>
      <c r="AM55" s="351"/>
      <c r="AN55" s="352"/>
      <c r="AO55" s="352"/>
      <c r="AP55" s="352"/>
      <c r="AQ55" s="154"/>
      <c r="AR55" s="155"/>
      <c r="AS55" s="155"/>
      <c r="AT55" s="156"/>
      <c r="AU55" s="352"/>
      <c r="AV55" s="352"/>
      <c r="AW55" s="352"/>
      <c r="AX55" s="353"/>
      <c r="AY55">
        <f t="shared" si="6"/>
        <v>0</v>
      </c>
    </row>
    <row r="56" spans="1:51" ht="23.25" hidden="1" customHeight="1" x14ac:dyDescent="0.15">
      <c r="A56" s="884" t="s">
        <v>298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501" t="s">
        <v>270</v>
      </c>
      <c r="B58" s="502"/>
      <c r="C58" s="502"/>
      <c r="D58" s="502"/>
      <c r="E58" s="502"/>
      <c r="F58" s="503"/>
      <c r="G58" s="554" t="s">
        <v>145</v>
      </c>
      <c r="H58" s="365"/>
      <c r="I58" s="365"/>
      <c r="J58" s="365"/>
      <c r="K58" s="365"/>
      <c r="L58" s="365"/>
      <c r="M58" s="365"/>
      <c r="N58" s="365"/>
      <c r="O58" s="555"/>
      <c r="P58" s="620" t="s">
        <v>58</v>
      </c>
      <c r="Q58" s="365"/>
      <c r="R58" s="365"/>
      <c r="S58" s="365"/>
      <c r="T58" s="365"/>
      <c r="U58" s="365"/>
      <c r="V58" s="365"/>
      <c r="W58" s="365"/>
      <c r="X58" s="555"/>
      <c r="Y58" s="621"/>
      <c r="Z58" s="622"/>
      <c r="AA58" s="623"/>
      <c r="AB58" s="624" t="s">
        <v>11</v>
      </c>
      <c r="AC58" s="625"/>
      <c r="AD58" s="626"/>
      <c r="AE58" s="323" t="s">
        <v>308</v>
      </c>
      <c r="AF58" s="323"/>
      <c r="AG58" s="323"/>
      <c r="AH58" s="323"/>
      <c r="AI58" s="323" t="s">
        <v>330</v>
      </c>
      <c r="AJ58" s="323"/>
      <c r="AK58" s="323"/>
      <c r="AL58" s="323"/>
      <c r="AM58" s="323" t="s">
        <v>427</v>
      </c>
      <c r="AN58" s="323"/>
      <c r="AO58" s="323"/>
      <c r="AP58" s="323"/>
      <c r="AQ58" s="255" t="s">
        <v>184</v>
      </c>
      <c r="AR58" s="256"/>
      <c r="AS58" s="256"/>
      <c r="AT58" s="257"/>
      <c r="AU58" s="361" t="s">
        <v>133</v>
      </c>
      <c r="AV58" s="361"/>
      <c r="AW58" s="361"/>
      <c r="AX58" s="362"/>
      <c r="AY58">
        <f>COUNTA($G$60)</f>
        <v>0</v>
      </c>
    </row>
    <row r="59" spans="1:51" ht="18.75" hidden="1" customHeight="1" x14ac:dyDescent="0.15">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20"/>
      <c r="AC59" s="321"/>
      <c r="AD59" s="322"/>
      <c r="AE59" s="323"/>
      <c r="AF59" s="323"/>
      <c r="AG59" s="323"/>
      <c r="AH59" s="323"/>
      <c r="AI59" s="323"/>
      <c r="AJ59" s="323"/>
      <c r="AK59" s="323"/>
      <c r="AL59" s="323"/>
      <c r="AM59" s="323"/>
      <c r="AN59" s="323"/>
      <c r="AO59" s="323"/>
      <c r="AP59" s="323"/>
      <c r="AQ59" s="219"/>
      <c r="AR59" s="166"/>
      <c r="AS59" s="167" t="s">
        <v>185</v>
      </c>
      <c r="AT59" s="190"/>
      <c r="AU59" s="259"/>
      <c r="AV59" s="259"/>
      <c r="AW59" s="363" t="s">
        <v>175</v>
      </c>
      <c r="AX59" s="364"/>
      <c r="AY59">
        <f>$AY$58</f>
        <v>0</v>
      </c>
    </row>
    <row r="60" spans="1:51" ht="23.25" hidden="1" customHeight="1" x14ac:dyDescent="0.15">
      <c r="A60" s="504"/>
      <c r="B60" s="502"/>
      <c r="C60" s="502"/>
      <c r="D60" s="502"/>
      <c r="E60" s="502"/>
      <c r="F60" s="503"/>
      <c r="G60" s="529"/>
      <c r="H60" s="530"/>
      <c r="I60" s="530"/>
      <c r="J60" s="530"/>
      <c r="K60" s="530"/>
      <c r="L60" s="530"/>
      <c r="M60" s="530"/>
      <c r="N60" s="530"/>
      <c r="O60" s="531"/>
      <c r="P60" s="179"/>
      <c r="Q60" s="179"/>
      <c r="R60" s="179"/>
      <c r="S60" s="179"/>
      <c r="T60" s="179"/>
      <c r="U60" s="179"/>
      <c r="V60" s="179"/>
      <c r="W60" s="179"/>
      <c r="X60" s="221"/>
      <c r="Y60" s="327" t="s">
        <v>12</v>
      </c>
      <c r="Z60" s="538"/>
      <c r="AA60" s="539"/>
      <c r="AB60" s="540"/>
      <c r="AC60" s="540"/>
      <c r="AD60" s="540"/>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3"/>
      <c r="Q61" s="223"/>
      <c r="R61" s="223"/>
      <c r="S61" s="223"/>
      <c r="T61" s="223"/>
      <c r="U61" s="223"/>
      <c r="V61" s="223"/>
      <c r="W61" s="223"/>
      <c r="X61" s="224"/>
      <c r="Y61" s="291" t="s">
        <v>53</v>
      </c>
      <c r="Z61" s="286"/>
      <c r="AA61" s="287"/>
      <c r="AB61" s="511"/>
      <c r="AC61" s="511"/>
      <c r="AD61" s="511"/>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82"/>
      <c r="Q62" s="182"/>
      <c r="R62" s="182"/>
      <c r="S62" s="182"/>
      <c r="T62" s="182"/>
      <c r="U62" s="182"/>
      <c r="V62" s="182"/>
      <c r="W62" s="182"/>
      <c r="X62" s="226"/>
      <c r="Y62" s="291" t="s">
        <v>13</v>
      </c>
      <c r="Z62" s="286"/>
      <c r="AA62" s="287"/>
      <c r="AB62" s="486" t="s">
        <v>14</v>
      </c>
      <c r="AC62" s="486"/>
      <c r="AD62" s="486"/>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884" t="s">
        <v>298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3" t="s">
        <v>308</v>
      </c>
      <c r="AF65" s="323"/>
      <c r="AG65" s="323"/>
      <c r="AH65" s="323"/>
      <c r="AI65" s="323" t="s">
        <v>330</v>
      </c>
      <c r="AJ65" s="323"/>
      <c r="AK65" s="323"/>
      <c r="AL65" s="323"/>
      <c r="AM65" s="323" t="s">
        <v>427</v>
      </c>
      <c r="AN65" s="323"/>
      <c r="AO65" s="323"/>
      <c r="AP65" s="323"/>
      <c r="AQ65" s="203" t="s">
        <v>184</v>
      </c>
      <c r="AR65" s="187"/>
      <c r="AS65" s="187"/>
      <c r="AT65" s="188"/>
      <c r="AU65" s="963" t="s">
        <v>133</v>
      </c>
      <c r="AV65" s="963"/>
      <c r="AW65" s="963"/>
      <c r="AX65" s="964"/>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3"/>
      <c r="AF66" s="323"/>
      <c r="AG66" s="323"/>
      <c r="AH66" s="323"/>
      <c r="AI66" s="323"/>
      <c r="AJ66" s="323"/>
      <c r="AK66" s="323"/>
      <c r="AL66" s="323"/>
      <c r="AM66" s="323"/>
      <c r="AN66" s="323"/>
      <c r="AO66" s="323"/>
      <c r="AP66" s="323"/>
      <c r="AQ66" s="219"/>
      <c r="AR66" s="166"/>
      <c r="AS66" s="167" t="s">
        <v>185</v>
      </c>
      <c r="AT66" s="190"/>
      <c r="AU66" s="259"/>
      <c r="AV66" s="259"/>
      <c r="AW66" s="852" t="s">
        <v>269</v>
      </c>
      <c r="AX66" s="965"/>
      <c r="AY66">
        <f>$AY$65</f>
        <v>0</v>
      </c>
    </row>
    <row r="67" spans="1:51" ht="23.25" hidden="1" customHeight="1" x14ac:dyDescent="0.15">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288</v>
      </c>
      <c r="AC67" s="938"/>
      <c r="AD67" s="938"/>
      <c r="AE67" s="351"/>
      <c r="AF67" s="352"/>
      <c r="AG67" s="352"/>
      <c r="AH67" s="352"/>
      <c r="AI67" s="351"/>
      <c r="AJ67" s="352"/>
      <c r="AK67" s="352"/>
      <c r="AL67" s="352"/>
      <c r="AM67" s="351"/>
      <c r="AN67" s="352"/>
      <c r="AO67" s="352"/>
      <c r="AP67" s="352"/>
      <c r="AQ67" s="351"/>
      <c r="AR67" s="352"/>
      <c r="AS67" s="352"/>
      <c r="AT67" s="803"/>
      <c r="AU67" s="352"/>
      <c r="AV67" s="352"/>
      <c r="AW67" s="352"/>
      <c r="AX67" s="353"/>
      <c r="AY67">
        <f t="shared" ref="AY67:AY72" si="8">$AY$65</f>
        <v>0</v>
      </c>
    </row>
    <row r="68" spans="1:51"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8" t="s">
        <v>53</v>
      </c>
      <c r="Z68" s="118"/>
      <c r="AA68" s="119"/>
      <c r="AB68" s="961" t="s">
        <v>288</v>
      </c>
      <c r="AC68" s="961"/>
      <c r="AD68" s="961"/>
      <c r="AE68" s="351"/>
      <c r="AF68" s="352"/>
      <c r="AG68" s="352"/>
      <c r="AH68" s="352"/>
      <c r="AI68" s="351"/>
      <c r="AJ68" s="352"/>
      <c r="AK68" s="352"/>
      <c r="AL68" s="352"/>
      <c r="AM68" s="351"/>
      <c r="AN68" s="352"/>
      <c r="AO68" s="352"/>
      <c r="AP68" s="352"/>
      <c r="AQ68" s="351"/>
      <c r="AR68" s="352"/>
      <c r="AS68" s="352"/>
      <c r="AT68" s="803"/>
      <c r="AU68" s="352"/>
      <c r="AV68" s="352"/>
      <c r="AW68" s="352"/>
      <c r="AX68" s="353"/>
      <c r="AY68">
        <f t="shared" si="8"/>
        <v>0</v>
      </c>
    </row>
    <row r="69" spans="1:51"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8" t="s">
        <v>13</v>
      </c>
      <c r="Z69" s="118"/>
      <c r="AA69" s="119"/>
      <c r="AB69" s="962" t="s">
        <v>289</v>
      </c>
      <c r="AC69" s="962"/>
      <c r="AD69" s="962"/>
      <c r="AE69" s="359"/>
      <c r="AF69" s="360"/>
      <c r="AG69" s="360"/>
      <c r="AH69" s="360"/>
      <c r="AI69" s="359"/>
      <c r="AJ69" s="360"/>
      <c r="AK69" s="360"/>
      <c r="AL69" s="360"/>
      <c r="AM69" s="359"/>
      <c r="AN69" s="360"/>
      <c r="AO69" s="360"/>
      <c r="AP69" s="360"/>
      <c r="AQ69" s="351"/>
      <c r="AR69" s="352"/>
      <c r="AS69" s="352"/>
      <c r="AT69" s="803"/>
      <c r="AU69" s="352"/>
      <c r="AV69" s="352"/>
      <c r="AW69" s="352"/>
      <c r="AX69" s="353"/>
      <c r="AY69">
        <f t="shared" si="8"/>
        <v>0</v>
      </c>
    </row>
    <row r="70" spans="1:51" ht="23.25" hidden="1" customHeight="1" x14ac:dyDescent="0.15">
      <c r="A70" s="838" t="s">
        <v>275</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287</v>
      </c>
      <c r="X70" s="931"/>
      <c r="Y70" s="936" t="s">
        <v>12</v>
      </c>
      <c r="Z70" s="936"/>
      <c r="AA70" s="937"/>
      <c r="AB70" s="938" t="s">
        <v>288</v>
      </c>
      <c r="AC70" s="938"/>
      <c r="AD70" s="938"/>
      <c r="AE70" s="351"/>
      <c r="AF70" s="352"/>
      <c r="AG70" s="352"/>
      <c r="AH70" s="352"/>
      <c r="AI70" s="351"/>
      <c r="AJ70" s="352"/>
      <c r="AK70" s="352"/>
      <c r="AL70" s="352"/>
      <c r="AM70" s="351"/>
      <c r="AN70" s="352"/>
      <c r="AO70" s="352"/>
      <c r="AP70" s="352"/>
      <c r="AQ70" s="351"/>
      <c r="AR70" s="352"/>
      <c r="AS70" s="352"/>
      <c r="AT70" s="803"/>
      <c r="AU70" s="352"/>
      <c r="AV70" s="352"/>
      <c r="AW70" s="352"/>
      <c r="AX70" s="353"/>
      <c r="AY70">
        <f t="shared" si="8"/>
        <v>0</v>
      </c>
    </row>
    <row r="71" spans="1:51"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8" t="s">
        <v>53</v>
      </c>
      <c r="Z71" s="118"/>
      <c r="AA71" s="119"/>
      <c r="AB71" s="961" t="s">
        <v>288</v>
      </c>
      <c r="AC71" s="961"/>
      <c r="AD71" s="961"/>
      <c r="AE71" s="351"/>
      <c r="AF71" s="352"/>
      <c r="AG71" s="352"/>
      <c r="AH71" s="352"/>
      <c r="AI71" s="351"/>
      <c r="AJ71" s="352"/>
      <c r="AK71" s="352"/>
      <c r="AL71" s="352"/>
      <c r="AM71" s="351"/>
      <c r="AN71" s="352"/>
      <c r="AO71" s="352"/>
      <c r="AP71" s="352"/>
      <c r="AQ71" s="351"/>
      <c r="AR71" s="352"/>
      <c r="AS71" s="352"/>
      <c r="AT71" s="803"/>
      <c r="AU71" s="352"/>
      <c r="AV71" s="352"/>
      <c r="AW71" s="352"/>
      <c r="AX71" s="353"/>
      <c r="AY71">
        <f t="shared" si="8"/>
        <v>0</v>
      </c>
    </row>
    <row r="72" spans="1:51"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8" t="s">
        <v>13</v>
      </c>
      <c r="Z72" s="118"/>
      <c r="AA72" s="119"/>
      <c r="AB72" s="962" t="s">
        <v>289</v>
      </c>
      <c r="AC72" s="962"/>
      <c r="AD72" s="962"/>
      <c r="AE72" s="359"/>
      <c r="AF72" s="360"/>
      <c r="AG72" s="360"/>
      <c r="AH72" s="360"/>
      <c r="AI72" s="359"/>
      <c r="AJ72" s="360"/>
      <c r="AK72" s="360"/>
      <c r="AL72" s="360"/>
      <c r="AM72" s="359"/>
      <c r="AN72" s="360"/>
      <c r="AO72" s="360"/>
      <c r="AP72" s="925"/>
      <c r="AQ72" s="351"/>
      <c r="AR72" s="352"/>
      <c r="AS72" s="352"/>
      <c r="AT72" s="803"/>
      <c r="AU72" s="352"/>
      <c r="AV72" s="352"/>
      <c r="AW72" s="352"/>
      <c r="AX72" s="353"/>
      <c r="AY72">
        <f t="shared" si="8"/>
        <v>0</v>
      </c>
    </row>
    <row r="73" spans="1:51" ht="18.75" hidden="1" customHeight="1" x14ac:dyDescent="0.15">
      <c r="A73" s="824" t="s">
        <v>271</v>
      </c>
      <c r="B73" s="825"/>
      <c r="C73" s="825"/>
      <c r="D73" s="825"/>
      <c r="E73" s="825"/>
      <c r="F73" s="826"/>
      <c r="G73" s="795"/>
      <c r="H73" s="187" t="s">
        <v>145</v>
      </c>
      <c r="I73" s="187"/>
      <c r="J73" s="187"/>
      <c r="K73" s="187"/>
      <c r="L73" s="187"/>
      <c r="M73" s="187"/>
      <c r="N73" s="187"/>
      <c r="O73" s="188"/>
      <c r="P73" s="203" t="s">
        <v>58</v>
      </c>
      <c r="Q73" s="187"/>
      <c r="R73" s="187"/>
      <c r="S73" s="187"/>
      <c r="T73" s="187"/>
      <c r="U73" s="187"/>
      <c r="V73" s="187"/>
      <c r="W73" s="187"/>
      <c r="X73" s="188"/>
      <c r="Y73" s="797"/>
      <c r="Z73" s="798"/>
      <c r="AA73" s="799"/>
      <c r="AB73" s="203" t="s">
        <v>11</v>
      </c>
      <c r="AC73" s="187"/>
      <c r="AD73" s="188"/>
      <c r="AE73" s="323" t="s">
        <v>308</v>
      </c>
      <c r="AF73" s="323"/>
      <c r="AG73" s="323"/>
      <c r="AH73" s="323"/>
      <c r="AI73" s="323" t="s">
        <v>330</v>
      </c>
      <c r="AJ73" s="323"/>
      <c r="AK73" s="323"/>
      <c r="AL73" s="323"/>
      <c r="AM73" s="323" t="s">
        <v>427</v>
      </c>
      <c r="AN73" s="323"/>
      <c r="AO73" s="323"/>
      <c r="AP73" s="323"/>
      <c r="AQ73" s="203" t="s">
        <v>184</v>
      </c>
      <c r="AR73" s="187"/>
      <c r="AS73" s="187"/>
      <c r="AT73" s="188"/>
      <c r="AU73" s="261" t="s">
        <v>133</v>
      </c>
      <c r="AV73" s="164"/>
      <c r="AW73" s="164"/>
      <c r="AX73" s="165"/>
      <c r="AY73">
        <f>COUNTA($H$75)</f>
        <v>0</v>
      </c>
    </row>
    <row r="74" spans="1:51" ht="18.75" hidden="1" customHeight="1" x14ac:dyDescent="0.15">
      <c r="A74" s="827"/>
      <c r="B74" s="828"/>
      <c r="C74" s="828"/>
      <c r="D74" s="828"/>
      <c r="E74" s="828"/>
      <c r="F74" s="829"/>
      <c r="G74" s="796"/>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27"/>
      <c r="B75" s="828"/>
      <c r="C75" s="828"/>
      <c r="D75" s="828"/>
      <c r="E75" s="828"/>
      <c r="F75" s="829"/>
      <c r="G75" s="770"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27"/>
      <c r="B76" s="828"/>
      <c r="C76" s="828"/>
      <c r="D76" s="828"/>
      <c r="E76" s="828"/>
      <c r="F76" s="829"/>
      <c r="G76" s="771"/>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27"/>
      <c r="B77" s="828"/>
      <c r="C77" s="828"/>
      <c r="D77" s="828"/>
      <c r="E77" s="828"/>
      <c r="F77" s="829"/>
      <c r="G77" s="772"/>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899" t="s">
        <v>301</v>
      </c>
      <c r="B78" s="900"/>
      <c r="C78" s="900"/>
      <c r="D78" s="900"/>
      <c r="E78" s="897" t="s">
        <v>249</v>
      </c>
      <c r="F78" s="898"/>
      <c r="G78" s="45" t="s">
        <v>187</v>
      </c>
      <c r="H78" s="781"/>
      <c r="I78" s="233"/>
      <c r="J78" s="233"/>
      <c r="K78" s="233"/>
      <c r="L78" s="233"/>
      <c r="M78" s="233"/>
      <c r="N78" s="233"/>
      <c r="O78" s="782"/>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4" t="s">
        <v>265</v>
      </c>
      <c r="AP79" s="115"/>
      <c r="AQ79" s="115"/>
      <c r="AR79" s="62" t="s">
        <v>263</v>
      </c>
      <c r="AS79" s="114"/>
      <c r="AT79" s="115"/>
      <c r="AU79" s="115"/>
      <c r="AV79" s="115"/>
      <c r="AW79" s="115"/>
      <c r="AX79" s="116"/>
      <c r="AY79">
        <f>COUNTIF($AR$79,"☑")</f>
        <v>0</v>
      </c>
    </row>
    <row r="80" spans="1:51" ht="18.75" hidden="1" customHeight="1" x14ac:dyDescent="0.15">
      <c r="A80" s="508" t="s">
        <v>146</v>
      </c>
      <c r="B80" s="833" t="s">
        <v>262</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618</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9"/>
      <c r="B81" s="836"/>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9"/>
      <c r="B82" s="83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3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91"/>
      <c r="Z85" s="192"/>
      <c r="AA85" s="193"/>
      <c r="AB85" s="447" t="s">
        <v>11</v>
      </c>
      <c r="AC85" s="448"/>
      <c r="AD85" s="449"/>
      <c r="AE85" s="323" t="s">
        <v>308</v>
      </c>
      <c r="AF85" s="323"/>
      <c r="AG85" s="323"/>
      <c r="AH85" s="323"/>
      <c r="AI85" s="323" t="s">
        <v>330</v>
      </c>
      <c r="AJ85" s="323"/>
      <c r="AK85" s="323"/>
      <c r="AL85" s="323"/>
      <c r="AM85" s="323" t="s">
        <v>427</v>
      </c>
      <c r="AN85" s="323"/>
      <c r="AO85" s="323"/>
      <c r="AP85" s="323"/>
      <c r="AQ85" s="203" t="s">
        <v>184</v>
      </c>
      <c r="AR85" s="187"/>
      <c r="AS85" s="187"/>
      <c r="AT85" s="188"/>
      <c r="AU85" s="357" t="s">
        <v>133</v>
      </c>
      <c r="AV85" s="357"/>
      <c r="AW85" s="357"/>
      <c r="AX85" s="358"/>
      <c r="AY85">
        <f t="shared" si="10"/>
        <v>0</v>
      </c>
      <c r="AZ85" s="10"/>
      <c r="BA85" s="10"/>
      <c r="BB85" s="10"/>
      <c r="BC85" s="10"/>
    </row>
    <row r="86" spans="1:60" ht="18.75" hidden="1" customHeight="1" x14ac:dyDescent="0.15">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0"/>
      <c r="H87" s="179"/>
      <c r="I87" s="179"/>
      <c r="J87" s="179"/>
      <c r="K87" s="179"/>
      <c r="L87" s="179"/>
      <c r="M87" s="179"/>
      <c r="N87" s="179"/>
      <c r="O87" s="221"/>
      <c r="P87" s="179"/>
      <c r="Q87" s="788"/>
      <c r="R87" s="788"/>
      <c r="S87" s="788"/>
      <c r="T87" s="788"/>
      <c r="U87" s="788"/>
      <c r="V87" s="788"/>
      <c r="W87" s="788"/>
      <c r="X87" s="789"/>
      <c r="Y87" s="744" t="s">
        <v>61</v>
      </c>
      <c r="Z87" s="745"/>
      <c r="AA87" s="746"/>
      <c r="AB87" s="540"/>
      <c r="AC87" s="540"/>
      <c r="AD87" s="540"/>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09"/>
      <c r="B88" s="541"/>
      <c r="C88" s="541"/>
      <c r="D88" s="541"/>
      <c r="E88" s="541"/>
      <c r="F88" s="542"/>
      <c r="G88" s="222"/>
      <c r="H88" s="223"/>
      <c r="I88" s="223"/>
      <c r="J88" s="223"/>
      <c r="K88" s="223"/>
      <c r="L88" s="223"/>
      <c r="M88" s="223"/>
      <c r="N88" s="223"/>
      <c r="O88" s="224"/>
      <c r="P88" s="790"/>
      <c r="Q88" s="790"/>
      <c r="R88" s="790"/>
      <c r="S88" s="790"/>
      <c r="T88" s="790"/>
      <c r="U88" s="790"/>
      <c r="V88" s="790"/>
      <c r="W88" s="790"/>
      <c r="X88" s="791"/>
      <c r="Y88" s="721" t="s">
        <v>53</v>
      </c>
      <c r="Z88" s="722"/>
      <c r="AA88" s="723"/>
      <c r="AB88" s="511"/>
      <c r="AC88" s="511"/>
      <c r="AD88" s="511"/>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09"/>
      <c r="B89" s="543"/>
      <c r="C89" s="543"/>
      <c r="D89" s="543"/>
      <c r="E89" s="543"/>
      <c r="F89" s="544"/>
      <c r="G89" s="225"/>
      <c r="H89" s="182"/>
      <c r="I89" s="182"/>
      <c r="J89" s="182"/>
      <c r="K89" s="182"/>
      <c r="L89" s="182"/>
      <c r="M89" s="182"/>
      <c r="N89" s="182"/>
      <c r="O89" s="226"/>
      <c r="P89" s="292"/>
      <c r="Q89" s="292"/>
      <c r="R89" s="292"/>
      <c r="S89" s="292"/>
      <c r="T89" s="292"/>
      <c r="U89" s="292"/>
      <c r="V89" s="292"/>
      <c r="W89" s="292"/>
      <c r="X89" s="792"/>
      <c r="Y89" s="721" t="s">
        <v>13</v>
      </c>
      <c r="Z89" s="722"/>
      <c r="AA89" s="723"/>
      <c r="AB89" s="450" t="s">
        <v>14</v>
      </c>
      <c r="AC89" s="450"/>
      <c r="AD89" s="450"/>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91"/>
      <c r="Z90" s="192"/>
      <c r="AA90" s="193"/>
      <c r="AB90" s="447" t="s">
        <v>11</v>
      </c>
      <c r="AC90" s="448"/>
      <c r="AD90" s="449"/>
      <c r="AE90" s="323" t="s">
        <v>308</v>
      </c>
      <c r="AF90" s="323"/>
      <c r="AG90" s="323"/>
      <c r="AH90" s="323"/>
      <c r="AI90" s="323" t="s">
        <v>330</v>
      </c>
      <c r="AJ90" s="323"/>
      <c r="AK90" s="323"/>
      <c r="AL90" s="323"/>
      <c r="AM90" s="323" t="s">
        <v>427</v>
      </c>
      <c r="AN90" s="323"/>
      <c r="AO90" s="323"/>
      <c r="AP90" s="323"/>
      <c r="AQ90" s="203" t="s">
        <v>184</v>
      </c>
      <c r="AR90" s="187"/>
      <c r="AS90" s="187"/>
      <c r="AT90" s="188"/>
      <c r="AU90" s="357" t="s">
        <v>133</v>
      </c>
      <c r="AV90" s="357"/>
      <c r="AW90" s="357"/>
      <c r="AX90" s="358"/>
      <c r="AY90">
        <f>COUNTA($G$92)</f>
        <v>0</v>
      </c>
    </row>
    <row r="91" spans="1:60" ht="18.75" hidden="1" customHeight="1" x14ac:dyDescent="0.15">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3" t="s">
        <v>175</v>
      </c>
      <c r="AX91" s="364"/>
      <c r="AY91">
        <f>$AY$90</f>
        <v>0</v>
      </c>
      <c r="AZ91" s="10"/>
      <c r="BA91" s="10"/>
      <c r="BB91" s="10"/>
      <c r="BC91" s="10"/>
    </row>
    <row r="92" spans="1:60" ht="23.25" hidden="1" customHeight="1" x14ac:dyDescent="0.15">
      <c r="A92" s="509"/>
      <c r="B92" s="541"/>
      <c r="C92" s="541"/>
      <c r="D92" s="541"/>
      <c r="E92" s="541"/>
      <c r="F92" s="542"/>
      <c r="G92" s="220"/>
      <c r="H92" s="179"/>
      <c r="I92" s="179"/>
      <c r="J92" s="179"/>
      <c r="K92" s="179"/>
      <c r="L92" s="179"/>
      <c r="M92" s="179"/>
      <c r="N92" s="179"/>
      <c r="O92" s="221"/>
      <c r="P92" s="179"/>
      <c r="Q92" s="788"/>
      <c r="R92" s="788"/>
      <c r="S92" s="788"/>
      <c r="T92" s="788"/>
      <c r="U92" s="788"/>
      <c r="V92" s="788"/>
      <c r="W92" s="788"/>
      <c r="X92" s="789"/>
      <c r="Y92" s="744" t="s">
        <v>61</v>
      </c>
      <c r="Z92" s="745"/>
      <c r="AA92" s="746"/>
      <c r="AB92" s="540"/>
      <c r="AC92" s="540"/>
      <c r="AD92" s="540"/>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2"/>
      <c r="H93" s="223"/>
      <c r="I93" s="223"/>
      <c r="J93" s="223"/>
      <c r="K93" s="223"/>
      <c r="L93" s="223"/>
      <c r="M93" s="223"/>
      <c r="N93" s="223"/>
      <c r="O93" s="224"/>
      <c r="P93" s="790"/>
      <c r="Q93" s="790"/>
      <c r="R93" s="790"/>
      <c r="S93" s="790"/>
      <c r="T93" s="790"/>
      <c r="U93" s="790"/>
      <c r="V93" s="790"/>
      <c r="W93" s="790"/>
      <c r="X93" s="791"/>
      <c r="Y93" s="721" t="s">
        <v>53</v>
      </c>
      <c r="Z93" s="722"/>
      <c r="AA93" s="723"/>
      <c r="AB93" s="511"/>
      <c r="AC93" s="511"/>
      <c r="AD93" s="511"/>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09"/>
      <c r="B94" s="543"/>
      <c r="C94" s="543"/>
      <c r="D94" s="543"/>
      <c r="E94" s="543"/>
      <c r="F94" s="544"/>
      <c r="G94" s="225"/>
      <c r="H94" s="182"/>
      <c r="I94" s="182"/>
      <c r="J94" s="182"/>
      <c r="K94" s="182"/>
      <c r="L94" s="182"/>
      <c r="M94" s="182"/>
      <c r="N94" s="182"/>
      <c r="O94" s="226"/>
      <c r="P94" s="292"/>
      <c r="Q94" s="292"/>
      <c r="R94" s="292"/>
      <c r="S94" s="292"/>
      <c r="T94" s="292"/>
      <c r="U94" s="292"/>
      <c r="V94" s="292"/>
      <c r="W94" s="292"/>
      <c r="X94" s="792"/>
      <c r="Y94" s="721" t="s">
        <v>13</v>
      </c>
      <c r="Z94" s="722"/>
      <c r="AA94" s="723"/>
      <c r="AB94" s="450" t="s">
        <v>14</v>
      </c>
      <c r="AC94" s="450"/>
      <c r="AD94" s="450"/>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09"/>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91"/>
      <c r="Z95" s="192"/>
      <c r="AA95" s="193"/>
      <c r="AB95" s="447" t="s">
        <v>11</v>
      </c>
      <c r="AC95" s="448"/>
      <c r="AD95" s="449"/>
      <c r="AE95" s="323" t="s">
        <v>308</v>
      </c>
      <c r="AF95" s="323"/>
      <c r="AG95" s="323"/>
      <c r="AH95" s="323"/>
      <c r="AI95" s="323" t="s">
        <v>330</v>
      </c>
      <c r="AJ95" s="323"/>
      <c r="AK95" s="323"/>
      <c r="AL95" s="323"/>
      <c r="AM95" s="323" t="s">
        <v>427</v>
      </c>
      <c r="AN95" s="323"/>
      <c r="AO95" s="323"/>
      <c r="AP95" s="323"/>
      <c r="AQ95" s="203" t="s">
        <v>184</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3" t="s">
        <v>175</v>
      </c>
      <c r="AX96" s="364"/>
      <c r="AY96">
        <f>$AY$95</f>
        <v>0</v>
      </c>
    </row>
    <row r="97" spans="1:60" ht="23.25" hidden="1" customHeight="1" x14ac:dyDescent="0.15">
      <c r="A97" s="509"/>
      <c r="B97" s="541"/>
      <c r="C97" s="541"/>
      <c r="D97" s="541"/>
      <c r="E97" s="541"/>
      <c r="F97" s="542"/>
      <c r="G97" s="220"/>
      <c r="H97" s="179"/>
      <c r="I97" s="179"/>
      <c r="J97" s="179"/>
      <c r="K97" s="179"/>
      <c r="L97" s="179"/>
      <c r="M97" s="179"/>
      <c r="N97" s="179"/>
      <c r="O97" s="221"/>
      <c r="P97" s="179"/>
      <c r="Q97" s="788"/>
      <c r="R97" s="788"/>
      <c r="S97" s="788"/>
      <c r="T97" s="788"/>
      <c r="U97" s="788"/>
      <c r="V97" s="788"/>
      <c r="W97" s="788"/>
      <c r="X97" s="789"/>
      <c r="Y97" s="744" t="s">
        <v>61</v>
      </c>
      <c r="Z97" s="745"/>
      <c r="AA97" s="746"/>
      <c r="AB97" s="391"/>
      <c r="AC97" s="392"/>
      <c r="AD97" s="393"/>
      <c r="AE97" s="351"/>
      <c r="AF97" s="352"/>
      <c r="AG97" s="352"/>
      <c r="AH97" s="803"/>
      <c r="AI97" s="351"/>
      <c r="AJ97" s="352"/>
      <c r="AK97" s="352"/>
      <c r="AL97" s="803"/>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09"/>
      <c r="B98" s="541"/>
      <c r="C98" s="541"/>
      <c r="D98" s="541"/>
      <c r="E98" s="541"/>
      <c r="F98" s="542"/>
      <c r="G98" s="222"/>
      <c r="H98" s="223"/>
      <c r="I98" s="223"/>
      <c r="J98" s="223"/>
      <c r="K98" s="223"/>
      <c r="L98" s="223"/>
      <c r="M98" s="223"/>
      <c r="N98" s="223"/>
      <c r="O98" s="224"/>
      <c r="P98" s="790"/>
      <c r="Q98" s="790"/>
      <c r="R98" s="790"/>
      <c r="S98" s="790"/>
      <c r="T98" s="790"/>
      <c r="U98" s="790"/>
      <c r="V98" s="790"/>
      <c r="W98" s="790"/>
      <c r="X98" s="791"/>
      <c r="Y98" s="721" t="s">
        <v>53</v>
      </c>
      <c r="Z98" s="722"/>
      <c r="AA98" s="723"/>
      <c r="AB98" s="288"/>
      <c r="AC98" s="289"/>
      <c r="AD98" s="290"/>
      <c r="AE98" s="351"/>
      <c r="AF98" s="352"/>
      <c r="AG98" s="352"/>
      <c r="AH98" s="803"/>
      <c r="AI98" s="351"/>
      <c r="AJ98" s="352"/>
      <c r="AK98" s="352"/>
      <c r="AL98" s="803"/>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10"/>
      <c r="B99" s="867"/>
      <c r="C99" s="867"/>
      <c r="D99" s="867"/>
      <c r="E99" s="867"/>
      <c r="F99" s="868"/>
      <c r="G99" s="793"/>
      <c r="H99" s="236"/>
      <c r="I99" s="236"/>
      <c r="J99" s="236"/>
      <c r="K99" s="236"/>
      <c r="L99" s="236"/>
      <c r="M99" s="236"/>
      <c r="N99" s="236"/>
      <c r="O99" s="794"/>
      <c r="P99" s="830"/>
      <c r="Q99" s="830"/>
      <c r="R99" s="830"/>
      <c r="S99" s="830"/>
      <c r="T99" s="830"/>
      <c r="U99" s="830"/>
      <c r="V99" s="830"/>
      <c r="W99" s="830"/>
      <c r="X99" s="831"/>
      <c r="Y99" s="469" t="s">
        <v>13</v>
      </c>
      <c r="Z99" s="470"/>
      <c r="AA99" s="471"/>
      <c r="AB99" s="451" t="s">
        <v>14</v>
      </c>
      <c r="AC99" s="452"/>
      <c r="AD99" s="453"/>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4"/>
      <c r="Z100" s="455"/>
      <c r="AA100" s="456"/>
      <c r="AB100" s="844" t="s">
        <v>11</v>
      </c>
      <c r="AC100" s="844"/>
      <c r="AD100" s="844"/>
      <c r="AE100" s="810" t="s">
        <v>308</v>
      </c>
      <c r="AF100" s="811"/>
      <c r="AG100" s="811"/>
      <c r="AH100" s="812"/>
      <c r="AI100" s="810" t="s">
        <v>330</v>
      </c>
      <c r="AJ100" s="811"/>
      <c r="AK100" s="811"/>
      <c r="AL100" s="812"/>
      <c r="AM100" s="810" t="s">
        <v>427</v>
      </c>
      <c r="AN100" s="811"/>
      <c r="AO100" s="811"/>
      <c r="AP100" s="812"/>
      <c r="AQ100" s="913" t="s">
        <v>335</v>
      </c>
      <c r="AR100" s="914"/>
      <c r="AS100" s="914"/>
      <c r="AT100" s="915"/>
      <c r="AU100" s="913" t="s">
        <v>459</v>
      </c>
      <c r="AV100" s="914"/>
      <c r="AW100" s="914"/>
      <c r="AX100" s="916"/>
    </row>
    <row r="101" spans="1:60" ht="23.25" customHeight="1" x14ac:dyDescent="0.15">
      <c r="A101" s="480"/>
      <c r="B101" s="481"/>
      <c r="C101" s="481"/>
      <c r="D101" s="481"/>
      <c r="E101" s="481"/>
      <c r="F101" s="482"/>
      <c r="G101" s="179" t="s">
        <v>655</v>
      </c>
      <c r="H101" s="179"/>
      <c r="I101" s="179"/>
      <c r="J101" s="179"/>
      <c r="K101" s="179"/>
      <c r="L101" s="179"/>
      <c r="M101" s="179"/>
      <c r="N101" s="179"/>
      <c r="O101" s="179"/>
      <c r="P101" s="179"/>
      <c r="Q101" s="179"/>
      <c r="R101" s="179"/>
      <c r="S101" s="179"/>
      <c r="T101" s="179"/>
      <c r="U101" s="179"/>
      <c r="V101" s="179"/>
      <c r="W101" s="179"/>
      <c r="X101" s="221"/>
      <c r="Y101" s="802" t="s">
        <v>54</v>
      </c>
      <c r="Z101" s="707"/>
      <c r="AA101" s="708"/>
      <c r="AB101" s="460" t="s">
        <v>289</v>
      </c>
      <c r="AC101" s="461"/>
      <c r="AD101" s="462"/>
      <c r="AE101" s="346">
        <v>98.2</v>
      </c>
      <c r="AF101" s="346"/>
      <c r="AG101" s="346"/>
      <c r="AH101" s="346"/>
      <c r="AI101" s="346">
        <v>98</v>
      </c>
      <c r="AJ101" s="346"/>
      <c r="AK101" s="346"/>
      <c r="AL101" s="346"/>
      <c r="AM101" s="346">
        <v>97.6</v>
      </c>
      <c r="AN101" s="346"/>
      <c r="AO101" s="346"/>
      <c r="AP101" s="346"/>
      <c r="AQ101" s="346" t="s">
        <v>656</v>
      </c>
      <c r="AR101" s="346"/>
      <c r="AS101" s="346"/>
      <c r="AT101" s="346"/>
      <c r="AU101" s="351"/>
      <c r="AV101" s="352"/>
      <c r="AW101" s="352"/>
      <c r="AX101" s="353"/>
    </row>
    <row r="102" spans="1:60" ht="23.25" customHeight="1" x14ac:dyDescent="0.15">
      <c r="A102" s="483"/>
      <c r="B102" s="484"/>
      <c r="C102" s="484"/>
      <c r="D102" s="484"/>
      <c r="E102" s="484"/>
      <c r="F102" s="485"/>
      <c r="G102" s="182"/>
      <c r="H102" s="182"/>
      <c r="I102" s="182"/>
      <c r="J102" s="182"/>
      <c r="K102" s="182"/>
      <c r="L102" s="182"/>
      <c r="M102" s="182"/>
      <c r="N102" s="182"/>
      <c r="O102" s="182"/>
      <c r="P102" s="182"/>
      <c r="Q102" s="182"/>
      <c r="R102" s="182"/>
      <c r="S102" s="182"/>
      <c r="T102" s="182"/>
      <c r="U102" s="182"/>
      <c r="V102" s="182"/>
      <c r="W102" s="182"/>
      <c r="X102" s="226"/>
      <c r="Y102" s="463" t="s">
        <v>55</v>
      </c>
      <c r="Z102" s="328"/>
      <c r="AA102" s="329"/>
      <c r="AB102" s="391" t="s">
        <v>289</v>
      </c>
      <c r="AC102" s="392"/>
      <c r="AD102" s="393"/>
      <c r="AE102" s="346">
        <v>97</v>
      </c>
      <c r="AF102" s="346"/>
      <c r="AG102" s="346"/>
      <c r="AH102" s="346"/>
      <c r="AI102" s="346">
        <v>97</v>
      </c>
      <c r="AJ102" s="346"/>
      <c r="AK102" s="346"/>
      <c r="AL102" s="346"/>
      <c r="AM102" s="346">
        <v>97</v>
      </c>
      <c r="AN102" s="346"/>
      <c r="AO102" s="346"/>
      <c r="AP102" s="346"/>
      <c r="AQ102" s="346">
        <v>97</v>
      </c>
      <c r="AR102" s="346"/>
      <c r="AS102" s="346"/>
      <c r="AT102" s="346"/>
      <c r="AU102" s="359"/>
      <c r="AV102" s="360"/>
      <c r="AW102" s="360"/>
      <c r="AX102" s="917"/>
    </row>
    <row r="103" spans="1:60" ht="31.5" hidden="1" customHeight="1" x14ac:dyDescent="0.15">
      <c r="A103" s="477" t="s">
        <v>272</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1" t="s">
        <v>11</v>
      </c>
      <c r="AC103" s="286"/>
      <c r="AD103" s="287"/>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80"/>
      <c r="B104" s="481"/>
      <c r="C104" s="481"/>
      <c r="D104" s="481"/>
      <c r="E104" s="481"/>
      <c r="F104" s="482"/>
      <c r="G104" s="179"/>
      <c r="H104" s="179"/>
      <c r="I104" s="179"/>
      <c r="J104" s="179"/>
      <c r="K104" s="179"/>
      <c r="L104" s="179"/>
      <c r="M104" s="179"/>
      <c r="N104" s="179"/>
      <c r="O104" s="179"/>
      <c r="P104" s="179"/>
      <c r="Q104" s="179"/>
      <c r="R104" s="179"/>
      <c r="S104" s="179"/>
      <c r="T104" s="179"/>
      <c r="U104" s="179"/>
      <c r="V104" s="179"/>
      <c r="W104" s="179"/>
      <c r="X104" s="221"/>
      <c r="Y104" s="466" t="s">
        <v>54</v>
      </c>
      <c r="Z104" s="467"/>
      <c r="AA104" s="468"/>
      <c r="AB104" s="460"/>
      <c r="AC104" s="461"/>
      <c r="AD104" s="462"/>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3"/>
      <c r="B105" s="484"/>
      <c r="C105" s="484"/>
      <c r="D105" s="484"/>
      <c r="E105" s="484"/>
      <c r="F105" s="485"/>
      <c r="G105" s="182"/>
      <c r="H105" s="182"/>
      <c r="I105" s="182"/>
      <c r="J105" s="182"/>
      <c r="K105" s="182"/>
      <c r="L105" s="182"/>
      <c r="M105" s="182"/>
      <c r="N105" s="182"/>
      <c r="O105" s="182"/>
      <c r="P105" s="182"/>
      <c r="Q105" s="182"/>
      <c r="R105" s="182"/>
      <c r="S105" s="182"/>
      <c r="T105" s="182"/>
      <c r="U105" s="182"/>
      <c r="V105" s="182"/>
      <c r="W105" s="182"/>
      <c r="X105" s="226"/>
      <c r="Y105" s="463" t="s">
        <v>55</v>
      </c>
      <c r="Z105" s="464"/>
      <c r="AA105" s="465"/>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7" t="s">
        <v>272</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1" t="s">
        <v>11</v>
      </c>
      <c r="AC106" s="286"/>
      <c r="AD106" s="287"/>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80"/>
      <c r="B107" s="481"/>
      <c r="C107" s="481"/>
      <c r="D107" s="481"/>
      <c r="E107" s="481"/>
      <c r="F107" s="482"/>
      <c r="G107" s="179"/>
      <c r="H107" s="179"/>
      <c r="I107" s="179"/>
      <c r="J107" s="179"/>
      <c r="K107" s="179"/>
      <c r="L107" s="179"/>
      <c r="M107" s="179"/>
      <c r="N107" s="179"/>
      <c r="O107" s="179"/>
      <c r="P107" s="179"/>
      <c r="Q107" s="179"/>
      <c r="R107" s="179"/>
      <c r="S107" s="179"/>
      <c r="T107" s="179"/>
      <c r="U107" s="179"/>
      <c r="V107" s="179"/>
      <c r="W107" s="179"/>
      <c r="X107" s="221"/>
      <c r="Y107" s="466" t="s">
        <v>54</v>
      </c>
      <c r="Z107" s="467"/>
      <c r="AA107" s="468"/>
      <c r="AB107" s="460"/>
      <c r="AC107" s="461"/>
      <c r="AD107" s="462"/>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3"/>
      <c r="B108" s="484"/>
      <c r="C108" s="484"/>
      <c r="D108" s="484"/>
      <c r="E108" s="484"/>
      <c r="F108" s="485"/>
      <c r="G108" s="182"/>
      <c r="H108" s="182"/>
      <c r="I108" s="182"/>
      <c r="J108" s="182"/>
      <c r="K108" s="182"/>
      <c r="L108" s="182"/>
      <c r="M108" s="182"/>
      <c r="N108" s="182"/>
      <c r="O108" s="182"/>
      <c r="P108" s="182"/>
      <c r="Q108" s="182"/>
      <c r="R108" s="182"/>
      <c r="S108" s="182"/>
      <c r="T108" s="182"/>
      <c r="U108" s="182"/>
      <c r="V108" s="182"/>
      <c r="W108" s="182"/>
      <c r="X108" s="226"/>
      <c r="Y108" s="463" t="s">
        <v>55</v>
      </c>
      <c r="Z108" s="464"/>
      <c r="AA108" s="465"/>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7" t="s">
        <v>272</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1" t="s">
        <v>11</v>
      </c>
      <c r="AC109" s="286"/>
      <c r="AD109" s="287"/>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80"/>
      <c r="B110" s="481"/>
      <c r="C110" s="481"/>
      <c r="D110" s="481"/>
      <c r="E110" s="481"/>
      <c r="F110" s="482"/>
      <c r="G110" s="179"/>
      <c r="H110" s="179"/>
      <c r="I110" s="179"/>
      <c r="J110" s="179"/>
      <c r="K110" s="179"/>
      <c r="L110" s="179"/>
      <c r="M110" s="179"/>
      <c r="N110" s="179"/>
      <c r="O110" s="179"/>
      <c r="P110" s="179"/>
      <c r="Q110" s="179"/>
      <c r="R110" s="179"/>
      <c r="S110" s="179"/>
      <c r="T110" s="179"/>
      <c r="U110" s="179"/>
      <c r="V110" s="179"/>
      <c r="W110" s="179"/>
      <c r="X110" s="221"/>
      <c r="Y110" s="466" t="s">
        <v>54</v>
      </c>
      <c r="Z110" s="467"/>
      <c r="AA110" s="468"/>
      <c r="AB110" s="460"/>
      <c r="AC110" s="461"/>
      <c r="AD110" s="462"/>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3"/>
      <c r="B111" s="484"/>
      <c r="C111" s="484"/>
      <c r="D111" s="484"/>
      <c r="E111" s="484"/>
      <c r="F111" s="485"/>
      <c r="G111" s="182"/>
      <c r="H111" s="182"/>
      <c r="I111" s="182"/>
      <c r="J111" s="182"/>
      <c r="K111" s="182"/>
      <c r="L111" s="182"/>
      <c r="M111" s="182"/>
      <c r="N111" s="182"/>
      <c r="O111" s="182"/>
      <c r="P111" s="182"/>
      <c r="Q111" s="182"/>
      <c r="R111" s="182"/>
      <c r="S111" s="182"/>
      <c r="T111" s="182"/>
      <c r="U111" s="182"/>
      <c r="V111" s="182"/>
      <c r="W111" s="182"/>
      <c r="X111" s="226"/>
      <c r="Y111" s="463" t="s">
        <v>55</v>
      </c>
      <c r="Z111" s="464"/>
      <c r="AA111" s="465"/>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7" t="s">
        <v>272</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1" t="s">
        <v>11</v>
      </c>
      <c r="AC112" s="286"/>
      <c r="AD112" s="287"/>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80"/>
      <c r="B113" s="481"/>
      <c r="C113" s="481"/>
      <c r="D113" s="481"/>
      <c r="E113" s="481"/>
      <c r="F113" s="482"/>
      <c r="G113" s="179"/>
      <c r="H113" s="179"/>
      <c r="I113" s="179"/>
      <c r="J113" s="179"/>
      <c r="K113" s="179"/>
      <c r="L113" s="179"/>
      <c r="M113" s="179"/>
      <c r="N113" s="179"/>
      <c r="O113" s="179"/>
      <c r="P113" s="179"/>
      <c r="Q113" s="179"/>
      <c r="R113" s="179"/>
      <c r="S113" s="179"/>
      <c r="T113" s="179"/>
      <c r="U113" s="179"/>
      <c r="V113" s="179"/>
      <c r="W113" s="179"/>
      <c r="X113" s="221"/>
      <c r="Y113" s="466" t="s">
        <v>54</v>
      </c>
      <c r="Z113" s="467"/>
      <c r="AA113" s="468"/>
      <c r="AB113" s="460"/>
      <c r="AC113" s="461"/>
      <c r="AD113" s="462"/>
      <c r="AE113" s="346"/>
      <c r="AF113" s="346"/>
      <c r="AG113" s="346"/>
      <c r="AH113" s="346"/>
      <c r="AI113" s="346"/>
      <c r="AJ113" s="346"/>
      <c r="AK113" s="346"/>
      <c r="AL113" s="346"/>
      <c r="AM113" s="346"/>
      <c r="AN113" s="346"/>
      <c r="AO113" s="346"/>
      <c r="AP113" s="346"/>
      <c r="AQ113" s="351"/>
      <c r="AR113" s="352"/>
      <c r="AS113" s="352"/>
      <c r="AT113" s="803"/>
      <c r="AU113" s="346"/>
      <c r="AV113" s="346"/>
      <c r="AW113" s="346"/>
      <c r="AX113" s="347"/>
      <c r="AY113">
        <f>$AY$112</f>
        <v>0</v>
      </c>
    </row>
    <row r="114" spans="1:51" ht="23.25" hidden="1" customHeight="1" x14ac:dyDescent="0.15">
      <c r="A114" s="483"/>
      <c r="B114" s="484"/>
      <c r="C114" s="484"/>
      <c r="D114" s="484"/>
      <c r="E114" s="484"/>
      <c r="F114" s="485"/>
      <c r="G114" s="182"/>
      <c r="H114" s="182"/>
      <c r="I114" s="182"/>
      <c r="J114" s="182"/>
      <c r="K114" s="182"/>
      <c r="L114" s="182"/>
      <c r="M114" s="182"/>
      <c r="N114" s="182"/>
      <c r="O114" s="182"/>
      <c r="P114" s="182"/>
      <c r="Q114" s="182"/>
      <c r="R114" s="182"/>
      <c r="S114" s="182"/>
      <c r="T114" s="182"/>
      <c r="U114" s="182"/>
      <c r="V114" s="182"/>
      <c r="W114" s="182"/>
      <c r="X114" s="226"/>
      <c r="Y114" s="463" t="s">
        <v>55</v>
      </c>
      <c r="Z114" s="464"/>
      <c r="AA114" s="465"/>
      <c r="AB114" s="391"/>
      <c r="AC114" s="392"/>
      <c r="AD114" s="393"/>
      <c r="AE114" s="354"/>
      <c r="AF114" s="354"/>
      <c r="AG114" s="354"/>
      <c r="AH114" s="354"/>
      <c r="AI114" s="354"/>
      <c r="AJ114" s="354"/>
      <c r="AK114" s="354"/>
      <c r="AL114" s="354"/>
      <c r="AM114" s="354"/>
      <c r="AN114" s="354"/>
      <c r="AO114" s="354"/>
      <c r="AP114" s="354"/>
      <c r="AQ114" s="351"/>
      <c r="AR114" s="352"/>
      <c r="AS114" s="352"/>
      <c r="AT114" s="803"/>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2"/>
      <c r="Z115" s="473"/>
      <c r="AA115" s="474"/>
      <c r="AB115" s="291" t="s">
        <v>11</v>
      </c>
      <c r="AC115" s="286"/>
      <c r="AD115" s="287"/>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80"/>
      <c r="B116" s="281"/>
      <c r="C116" s="281"/>
      <c r="D116" s="281"/>
      <c r="E116" s="281"/>
      <c r="F116" s="282"/>
      <c r="G116" s="339" t="s">
        <v>692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635</v>
      </c>
      <c r="AC116" s="289"/>
      <c r="AD116" s="290"/>
      <c r="AE116" s="346">
        <v>384.5</v>
      </c>
      <c r="AF116" s="346"/>
      <c r="AG116" s="346"/>
      <c r="AH116" s="346"/>
      <c r="AI116" s="346">
        <v>498</v>
      </c>
      <c r="AJ116" s="346"/>
      <c r="AK116" s="346"/>
      <c r="AL116" s="346"/>
      <c r="AM116" s="346">
        <v>330</v>
      </c>
      <c r="AN116" s="346"/>
      <c r="AO116" s="346"/>
      <c r="AP116" s="346"/>
      <c r="AQ116" s="351">
        <v>330</v>
      </c>
      <c r="AR116" s="352"/>
      <c r="AS116" s="352"/>
      <c r="AT116" s="352"/>
      <c r="AU116" s="352"/>
      <c r="AV116" s="352"/>
      <c r="AW116" s="352"/>
      <c r="AX116" s="353"/>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636</v>
      </c>
      <c r="AC117" s="331"/>
      <c r="AD117" s="332"/>
      <c r="AE117" s="446" t="s">
        <v>637</v>
      </c>
      <c r="AF117" s="294"/>
      <c r="AG117" s="294"/>
      <c r="AH117" s="294"/>
      <c r="AI117" s="446" t="s">
        <v>638</v>
      </c>
      <c r="AJ117" s="294"/>
      <c r="AK117" s="294"/>
      <c r="AL117" s="294"/>
      <c r="AM117" s="446" t="s">
        <v>687</v>
      </c>
      <c r="AN117" s="294"/>
      <c r="AO117" s="294"/>
      <c r="AP117" s="294"/>
      <c r="AQ117" s="446" t="s">
        <v>699</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2"/>
      <c r="Z118" s="473"/>
      <c r="AA118" s="474"/>
      <c r="AB118" s="291" t="s">
        <v>11</v>
      </c>
      <c r="AC118" s="286"/>
      <c r="AD118" s="287"/>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80"/>
      <c r="B119" s="281"/>
      <c r="C119" s="281"/>
      <c r="D119" s="281"/>
      <c r="E119" s="281"/>
      <c r="F119" s="282"/>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2"/>
      <c r="Z121" s="473"/>
      <c r="AA121" s="474"/>
      <c r="AB121" s="291" t="s">
        <v>11</v>
      </c>
      <c r="AC121" s="286"/>
      <c r="AD121" s="287"/>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2"/>
      <c r="Z124" s="473"/>
      <c r="AA124" s="474"/>
      <c r="AB124" s="291" t="s">
        <v>11</v>
      </c>
      <c r="AC124" s="286"/>
      <c r="AD124" s="287"/>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5"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0" t="s">
        <v>323</v>
      </c>
      <c r="B130" s="978"/>
      <c r="C130" s="977" t="s">
        <v>188</v>
      </c>
      <c r="D130" s="978"/>
      <c r="E130" s="296" t="s">
        <v>217</v>
      </c>
      <c r="F130" s="297"/>
      <c r="G130" s="298" t="s">
        <v>658</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81"/>
      <c r="B131" s="241"/>
      <c r="C131" s="240"/>
      <c r="D131" s="241"/>
      <c r="E131" s="227" t="s">
        <v>216</v>
      </c>
      <c r="F131" s="228"/>
      <c r="G131" s="225" t="s">
        <v>660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81"/>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308</v>
      </c>
      <c r="AF132" s="187"/>
      <c r="AG132" s="187"/>
      <c r="AH132" s="188"/>
      <c r="AI132" s="203" t="s">
        <v>330</v>
      </c>
      <c r="AJ132" s="187"/>
      <c r="AK132" s="187"/>
      <c r="AL132" s="188"/>
      <c r="AM132" s="203" t="s">
        <v>617</v>
      </c>
      <c r="AN132" s="187"/>
      <c r="AO132" s="187"/>
      <c r="AP132" s="188"/>
      <c r="AQ132" s="255" t="s">
        <v>184</v>
      </c>
      <c r="AR132" s="256"/>
      <c r="AS132" s="256"/>
      <c r="AT132" s="257"/>
      <c r="AU132" s="267" t="s">
        <v>200</v>
      </c>
      <c r="AV132" s="267"/>
      <c r="AW132" s="267"/>
      <c r="AX132" s="268"/>
      <c r="AY132">
        <f>COUNTA($G$134)</f>
        <v>1</v>
      </c>
    </row>
    <row r="133" spans="1:51" ht="18.75" customHeight="1" x14ac:dyDescent="0.15">
      <c r="A133" s="981"/>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641</v>
      </c>
      <c r="AR133" s="259"/>
      <c r="AS133" s="167" t="s">
        <v>185</v>
      </c>
      <c r="AT133" s="190"/>
      <c r="AU133" s="166">
        <v>4</v>
      </c>
      <c r="AV133" s="166"/>
      <c r="AW133" s="167" t="s">
        <v>175</v>
      </c>
      <c r="AX133" s="168"/>
      <c r="AY133">
        <f>$AY$132</f>
        <v>1</v>
      </c>
    </row>
    <row r="134" spans="1:51" ht="39.75" customHeight="1" x14ac:dyDescent="0.15">
      <c r="A134" s="981"/>
      <c r="B134" s="241"/>
      <c r="C134" s="240"/>
      <c r="D134" s="241"/>
      <c r="E134" s="240"/>
      <c r="F134" s="302"/>
      <c r="G134" s="220" t="s">
        <v>639</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640</v>
      </c>
      <c r="AC134" s="212"/>
      <c r="AD134" s="212"/>
      <c r="AE134" s="254">
        <v>909</v>
      </c>
      <c r="AF134" s="155"/>
      <c r="AG134" s="155"/>
      <c r="AH134" s="155"/>
      <c r="AI134" s="254">
        <v>845</v>
      </c>
      <c r="AJ134" s="155"/>
      <c r="AK134" s="155"/>
      <c r="AL134" s="155"/>
      <c r="AM134" s="254">
        <v>802</v>
      </c>
      <c r="AN134" s="155"/>
      <c r="AO134" s="155"/>
      <c r="AP134" s="155"/>
      <c r="AQ134" s="254" t="s">
        <v>633</v>
      </c>
      <c r="AR134" s="155"/>
      <c r="AS134" s="155"/>
      <c r="AT134" s="155"/>
      <c r="AU134" s="254" t="s">
        <v>633</v>
      </c>
      <c r="AV134" s="155"/>
      <c r="AW134" s="155"/>
      <c r="AX134" s="196"/>
      <c r="AY134">
        <f t="shared" ref="AY134:AY135" si="13">$AY$132</f>
        <v>1</v>
      </c>
    </row>
    <row r="135" spans="1:51" ht="39.75" customHeight="1" x14ac:dyDescent="0.15">
      <c r="A135" s="981"/>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640</v>
      </c>
      <c r="AC135" s="163"/>
      <c r="AD135" s="163"/>
      <c r="AE135" s="254">
        <v>948</v>
      </c>
      <c r="AF135" s="155"/>
      <c r="AG135" s="155"/>
      <c r="AH135" s="155"/>
      <c r="AI135" s="254">
        <v>919</v>
      </c>
      <c r="AJ135" s="155"/>
      <c r="AK135" s="155"/>
      <c r="AL135" s="155"/>
      <c r="AM135" s="254">
        <v>889</v>
      </c>
      <c r="AN135" s="155"/>
      <c r="AO135" s="155"/>
      <c r="AP135" s="155"/>
      <c r="AQ135" s="254" t="s">
        <v>633</v>
      </c>
      <c r="AR135" s="155"/>
      <c r="AS135" s="155"/>
      <c r="AT135" s="155"/>
      <c r="AU135" s="254">
        <v>831</v>
      </c>
      <c r="AV135" s="155"/>
      <c r="AW135" s="155"/>
      <c r="AX135" s="196"/>
      <c r="AY135">
        <f t="shared" si="13"/>
        <v>1</v>
      </c>
    </row>
    <row r="136" spans="1:51" ht="18.75" customHeight="1" x14ac:dyDescent="0.15">
      <c r="A136" s="981"/>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308</v>
      </c>
      <c r="AF136" s="187"/>
      <c r="AG136" s="187"/>
      <c r="AH136" s="188"/>
      <c r="AI136" s="203" t="s">
        <v>330</v>
      </c>
      <c r="AJ136" s="187"/>
      <c r="AK136" s="187"/>
      <c r="AL136" s="188"/>
      <c r="AM136" s="203" t="s">
        <v>617</v>
      </c>
      <c r="AN136" s="187"/>
      <c r="AO136" s="187"/>
      <c r="AP136" s="188"/>
      <c r="AQ136" s="255" t="s">
        <v>184</v>
      </c>
      <c r="AR136" s="256"/>
      <c r="AS136" s="256"/>
      <c r="AT136" s="257"/>
      <c r="AU136" s="267" t="s">
        <v>200</v>
      </c>
      <c r="AV136" s="267"/>
      <c r="AW136" s="267"/>
      <c r="AX136" s="268"/>
      <c r="AY136">
        <f>COUNTA($G$138)</f>
        <v>1</v>
      </c>
    </row>
    <row r="137" spans="1:51" ht="18.75" customHeight="1" x14ac:dyDescent="0.15">
      <c r="A137" s="981"/>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t="s">
        <v>633</v>
      </c>
      <c r="AR137" s="259"/>
      <c r="AS137" s="167" t="s">
        <v>185</v>
      </c>
      <c r="AT137" s="190"/>
      <c r="AU137" s="166">
        <v>4</v>
      </c>
      <c r="AV137" s="166"/>
      <c r="AW137" s="167" t="s">
        <v>175</v>
      </c>
      <c r="AX137" s="168"/>
      <c r="AY137">
        <f>$AY$136</f>
        <v>1</v>
      </c>
    </row>
    <row r="138" spans="1:51" ht="39.75" customHeight="1" x14ac:dyDescent="0.15">
      <c r="A138" s="981"/>
      <c r="B138" s="241"/>
      <c r="C138" s="240"/>
      <c r="D138" s="241"/>
      <c r="E138" s="240"/>
      <c r="F138" s="302"/>
      <c r="G138" s="220" t="s">
        <v>642</v>
      </c>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t="s">
        <v>640</v>
      </c>
      <c r="AC138" s="212"/>
      <c r="AD138" s="212"/>
      <c r="AE138" s="254">
        <v>127329</v>
      </c>
      <c r="AF138" s="155"/>
      <c r="AG138" s="155"/>
      <c r="AH138" s="155"/>
      <c r="AI138" s="254">
        <v>125611</v>
      </c>
      <c r="AJ138" s="155"/>
      <c r="AK138" s="155"/>
      <c r="AL138" s="155"/>
      <c r="AM138" s="254">
        <v>131156</v>
      </c>
      <c r="AN138" s="155"/>
      <c r="AO138" s="155"/>
      <c r="AP138" s="155"/>
      <c r="AQ138" s="254" t="s">
        <v>633</v>
      </c>
      <c r="AR138" s="155"/>
      <c r="AS138" s="155"/>
      <c r="AT138" s="155"/>
      <c r="AU138" s="254" t="s">
        <v>633</v>
      </c>
      <c r="AV138" s="155"/>
      <c r="AW138" s="155"/>
      <c r="AX138" s="196"/>
      <c r="AY138">
        <f t="shared" ref="AY138:AY139" si="14">$AY$136</f>
        <v>1</v>
      </c>
    </row>
    <row r="139" spans="1:51" ht="39.75" customHeight="1" x14ac:dyDescent="0.15">
      <c r="A139" s="981"/>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t="s">
        <v>640</v>
      </c>
      <c r="AC139" s="163"/>
      <c r="AD139" s="163"/>
      <c r="AE139" s="254">
        <v>119255</v>
      </c>
      <c r="AF139" s="155"/>
      <c r="AG139" s="155"/>
      <c r="AH139" s="155"/>
      <c r="AI139" s="254">
        <v>118050</v>
      </c>
      <c r="AJ139" s="155"/>
      <c r="AK139" s="155"/>
      <c r="AL139" s="155"/>
      <c r="AM139" s="254">
        <v>116846</v>
      </c>
      <c r="AN139" s="155"/>
      <c r="AO139" s="155"/>
      <c r="AP139" s="155"/>
      <c r="AQ139" s="254" t="s">
        <v>633</v>
      </c>
      <c r="AR139" s="155"/>
      <c r="AS139" s="155"/>
      <c r="AT139" s="155"/>
      <c r="AU139" s="254">
        <v>114437</v>
      </c>
      <c r="AV139" s="155"/>
      <c r="AW139" s="155"/>
      <c r="AX139" s="196"/>
      <c r="AY139">
        <f t="shared" si="14"/>
        <v>1</v>
      </c>
    </row>
    <row r="140" spans="1:51" ht="18.75" hidden="1" customHeight="1" x14ac:dyDescent="0.15">
      <c r="A140" s="981"/>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308</v>
      </c>
      <c r="AF140" s="187"/>
      <c r="AG140" s="187"/>
      <c r="AH140" s="188"/>
      <c r="AI140" s="203" t="s">
        <v>330</v>
      </c>
      <c r="AJ140" s="187"/>
      <c r="AK140" s="187"/>
      <c r="AL140" s="188"/>
      <c r="AM140" s="203" t="s">
        <v>617</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81"/>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81"/>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81"/>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81"/>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308</v>
      </c>
      <c r="AF144" s="187"/>
      <c r="AG144" s="187"/>
      <c r="AH144" s="188"/>
      <c r="AI144" s="203" t="s">
        <v>330</v>
      </c>
      <c r="AJ144" s="187"/>
      <c r="AK144" s="187"/>
      <c r="AL144" s="188"/>
      <c r="AM144" s="203" t="s">
        <v>617</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81"/>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81"/>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81"/>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81"/>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308</v>
      </c>
      <c r="AF148" s="187"/>
      <c r="AG148" s="187"/>
      <c r="AH148" s="188"/>
      <c r="AI148" s="203" t="s">
        <v>330</v>
      </c>
      <c r="AJ148" s="187"/>
      <c r="AK148" s="187"/>
      <c r="AL148" s="188"/>
      <c r="AM148" s="203" t="s">
        <v>617</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81"/>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81"/>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81"/>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15" hidden="1" customHeight="1" x14ac:dyDescent="0.15">
      <c r="A152" s="981"/>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6"/>
      <c r="AY152">
        <f>COUNTA($G$154)</f>
        <v>0</v>
      </c>
    </row>
    <row r="153" spans="1:51" ht="15" hidden="1" customHeight="1" x14ac:dyDescent="0.15">
      <c r="A153" s="981"/>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15.75" hidden="1" customHeight="1" x14ac:dyDescent="0.15">
      <c r="A154" s="981"/>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0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15.75" hidden="1" customHeight="1" x14ac:dyDescent="0.15">
      <c r="A155" s="981"/>
      <c r="B155" s="241"/>
      <c r="C155" s="240"/>
      <c r="D155" s="241"/>
      <c r="E155" s="240"/>
      <c r="F155" s="302"/>
      <c r="G155" s="222"/>
      <c r="H155" s="223"/>
      <c r="I155" s="223"/>
      <c r="J155" s="223"/>
      <c r="K155" s="223"/>
      <c r="L155" s="223"/>
      <c r="M155" s="223"/>
      <c r="N155" s="223"/>
      <c r="O155" s="223"/>
      <c r="P155" s="224"/>
      <c r="Q155" s="412"/>
      <c r="R155" s="223"/>
      <c r="S155" s="223"/>
      <c r="T155" s="223"/>
      <c r="U155" s="223"/>
      <c r="V155" s="223"/>
      <c r="W155" s="223"/>
      <c r="X155" s="223"/>
      <c r="Y155" s="223"/>
      <c r="Z155" s="223"/>
      <c r="AA155" s="90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81"/>
      <c r="B156" s="241"/>
      <c r="C156" s="240"/>
      <c r="D156" s="241"/>
      <c r="E156" s="240"/>
      <c r="F156" s="302"/>
      <c r="G156" s="222"/>
      <c r="H156" s="223"/>
      <c r="I156" s="223"/>
      <c r="J156" s="223"/>
      <c r="K156" s="223"/>
      <c r="L156" s="223"/>
      <c r="M156" s="223"/>
      <c r="N156" s="223"/>
      <c r="O156" s="223"/>
      <c r="P156" s="224"/>
      <c r="Q156" s="412"/>
      <c r="R156" s="223"/>
      <c r="S156" s="223"/>
      <c r="T156" s="223"/>
      <c r="U156" s="223"/>
      <c r="V156" s="223"/>
      <c r="W156" s="223"/>
      <c r="X156" s="223"/>
      <c r="Y156" s="223"/>
      <c r="Z156" s="223"/>
      <c r="AA156" s="909"/>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15.75" hidden="1" customHeight="1" x14ac:dyDescent="0.15">
      <c r="A157" s="981"/>
      <c r="B157" s="241"/>
      <c r="C157" s="240"/>
      <c r="D157" s="241"/>
      <c r="E157" s="240"/>
      <c r="F157" s="302"/>
      <c r="G157" s="222"/>
      <c r="H157" s="223"/>
      <c r="I157" s="223"/>
      <c r="J157" s="223"/>
      <c r="K157" s="223"/>
      <c r="L157" s="223"/>
      <c r="M157" s="223"/>
      <c r="N157" s="223"/>
      <c r="O157" s="223"/>
      <c r="P157" s="224"/>
      <c r="Q157" s="412"/>
      <c r="R157" s="223"/>
      <c r="S157" s="223"/>
      <c r="T157" s="223"/>
      <c r="U157" s="223"/>
      <c r="V157" s="223"/>
      <c r="W157" s="223"/>
      <c r="X157" s="223"/>
      <c r="Y157" s="223"/>
      <c r="Z157" s="223"/>
      <c r="AA157" s="909"/>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15.75" hidden="1" customHeight="1" x14ac:dyDescent="0.15">
      <c r="A158" s="981"/>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0"/>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81"/>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81"/>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81"/>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0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81"/>
      <c r="B162" s="241"/>
      <c r="C162" s="240"/>
      <c r="D162" s="241"/>
      <c r="E162" s="240"/>
      <c r="F162" s="302"/>
      <c r="G162" s="222"/>
      <c r="H162" s="223"/>
      <c r="I162" s="223"/>
      <c r="J162" s="223"/>
      <c r="K162" s="223"/>
      <c r="L162" s="223"/>
      <c r="M162" s="223"/>
      <c r="N162" s="223"/>
      <c r="O162" s="223"/>
      <c r="P162" s="224"/>
      <c r="Q162" s="412"/>
      <c r="R162" s="223"/>
      <c r="S162" s="223"/>
      <c r="T162" s="223"/>
      <c r="U162" s="223"/>
      <c r="V162" s="223"/>
      <c r="W162" s="223"/>
      <c r="X162" s="223"/>
      <c r="Y162" s="223"/>
      <c r="Z162" s="223"/>
      <c r="AA162" s="90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81"/>
      <c r="B163" s="241"/>
      <c r="C163" s="240"/>
      <c r="D163" s="241"/>
      <c r="E163" s="240"/>
      <c r="F163" s="302"/>
      <c r="G163" s="222"/>
      <c r="H163" s="223"/>
      <c r="I163" s="223"/>
      <c r="J163" s="223"/>
      <c r="K163" s="223"/>
      <c r="L163" s="223"/>
      <c r="M163" s="223"/>
      <c r="N163" s="223"/>
      <c r="O163" s="223"/>
      <c r="P163" s="224"/>
      <c r="Q163" s="412"/>
      <c r="R163" s="223"/>
      <c r="S163" s="223"/>
      <c r="T163" s="223"/>
      <c r="U163" s="223"/>
      <c r="V163" s="223"/>
      <c r="W163" s="223"/>
      <c r="X163" s="223"/>
      <c r="Y163" s="223"/>
      <c r="Z163" s="223"/>
      <c r="AA163" s="909"/>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81"/>
      <c r="B164" s="241"/>
      <c r="C164" s="240"/>
      <c r="D164" s="241"/>
      <c r="E164" s="240"/>
      <c r="F164" s="302"/>
      <c r="G164" s="222"/>
      <c r="H164" s="223"/>
      <c r="I164" s="223"/>
      <c r="J164" s="223"/>
      <c r="K164" s="223"/>
      <c r="L164" s="223"/>
      <c r="M164" s="223"/>
      <c r="N164" s="223"/>
      <c r="O164" s="223"/>
      <c r="P164" s="224"/>
      <c r="Q164" s="412"/>
      <c r="R164" s="223"/>
      <c r="S164" s="223"/>
      <c r="T164" s="223"/>
      <c r="U164" s="223"/>
      <c r="V164" s="223"/>
      <c r="W164" s="223"/>
      <c r="X164" s="223"/>
      <c r="Y164" s="223"/>
      <c r="Z164" s="223"/>
      <c r="AA164" s="909"/>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81"/>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0"/>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81"/>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81"/>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81"/>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0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81"/>
      <c r="B169" s="241"/>
      <c r="C169" s="240"/>
      <c r="D169" s="241"/>
      <c r="E169" s="240"/>
      <c r="F169" s="302"/>
      <c r="G169" s="222"/>
      <c r="H169" s="223"/>
      <c r="I169" s="223"/>
      <c r="J169" s="223"/>
      <c r="K169" s="223"/>
      <c r="L169" s="223"/>
      <c r="M169" s="223"/>
      <c r="N169" s="223"/>
      <c r="O169" s="223"/>
      <c r="P169" s="224"/>
      <c r="Q169" s="412"/>
      <c r="R169" s="223"/>
      <c r="S169" s="223"/>
      <c r="T169" s="223"/>
      <c r="U169" s="223"/>
      <c r="V169" s="223"/>
      <c r="W169" s="223"/>
      <c r="X169" s="223"/>
      <c r="Y169" s="223"/>
      <c r="Z169" s="223"/>
      <c r="AA169" s="90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81"/>
      <c r="B170" s="241"/>
      <c r="C170" s="240"/>
      <c r="D170" s="241"/>
      <c r="E170" s="240"/>
      <c r="F170" s="302"/>
      <c r="G170" s="222"/>
      <c r="H170" s="223"/>
      <c r="I170" s="223"/>
      <c r="J170" s="223"/>
      <c r="K170" s="223"/>
      <c r="L170" s="223"/>
      <c r="M170" s="223"/>
      <c r="N170" s="223"/>
      <c r="O170" s="223"/>
      <c r="P170" s="224"/>
      <c r="Q170" s="412"/>
      <c r="R170" s="223"/>
      <c r="S170" s="223"/>
      <c r="T170" s="223"/>
      <c r="U170" s="223"/>
      <c r="V170" s="223"/>
      <c r="W170" s="223"/>
      <c r="X170" s="223"/>
      <c r="Y170" s="223"/>
      <c r="Z170" s="223"/>
      <c r="AA170" s="909"/>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81"/>
      <c r="B171" s="241"/>
      <c r="C171" s="240"/>
      <c r="D171" s="241"/>
      <c r="E171" s="240"/>
      <c r="F171" s="302"/>
      <c r="G171" s="222"/>
      <c r="H171" s="223"/>
      <c r="I171" s="223"/>
      <c r="J171" s="223"/>
      <c r="K171" s="223"/>
      <c r="L171" s="223"/>
      <c r="M171" s="223"/>
      <c r="N171" s="223"/>
      <c r="O171" s="223"/>
      <c r="P171" s="224"/>
      <c r="Q171" s="412"/>
      <c r="R171" s="223"/>
      <c r="S171" s="223"/>
      <c r="T171" s="223"/>
      <c r="U171" s="223"/>
      <c r="V171" s="223"/>
      <c r="W171" s="223"/>
      <c r="X171" s="223"/>
      <c r="Y171" s="223"/>
      <c r="Z171" s="223"/>
      <c r="AA171" s="909"/>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81"/>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0"/>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81"/>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81"/>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81"/>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0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81"/>
      <c r="B176" s="241"/>
      <c r="C176" s="240"/>
      <c r="D176" s="241"/>
      <c r="E176" s="240"/>
      <c r="F176" s="302"/>
      <c r="G176" s="222"/>
      <c r="H176" s="223"/>
      <c r="I176" s="223"/>
      <c r="J176" s="223"/>
      <c r="K176" s="223"/>
      <c r="L176" s="223"/>
      <c r="M176" s="223"/>
      <c r="N176" s="223"/>
      <c r="O176" s="223"/>
      <c r="P176" s="224"/>
      <c r="Q176" s="412"/>
      <c r="R176" s="223"/>
      <c r="S176" s="223"/>
      <c r="T176" s="223"/>
      <c r="U176" s="223"/>
      <c r="V176" s="223"/>
      <c r="W176" s="223"/>
      <c r="X176" s="223"/>
      <c r="Y176" s="223"/>
      <c r="Z176" s="223"/>
      <c r="AA176" s="90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81"/>
      <c r="B177" s="241"/>
      <c r="C177" s="240"/>
      <c r="D177" s="241"/>
      <c r="E177" s="240"/>
      <c r="F177" s="302"/>
      <c r="G177" s="222"/>
      <c r="H177" s="223"/>
      <c r="I177" s="223"/>
      <c r="J177" s="223"/>
      <c r="K177" s="223"/>
      <c r="L177" s="223"/>
      <c r="M177" s="223"/>
      <c r="N177" s="223"/>
      <c r="O177" s="223"/>
      <c r="P177" s="224"/>
      <c r="Q177" s="412"/>
      <c r="R177" s="223"/>
      <c r="S177" s="223"/>
      <c r="T177" s="223"/>
      <c r="U177" s="223"/>
      <c r="V177" s="223"/>
      <c r="W177" s="223"/>
      <c r="X177" s="223"/>
      <c r="Y177" s="223"/>
      <c r="Z177" s="223"/>
      <c r="AA177" s="909"/>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81"/>
      <c r="B178" s="241"/>
      <c r="C178" s="240"/>
      <c r="D178" s="241"/>
      <c r="E178" s="240"/>
      <c r="F178" s="302"/>
      <c r="G178" s="222"/>
      <c r="H178" s="223"/>
      <c r="I178" s="223"/>
      <c r="J178" s="223"/>
      <c r="K178" s="223"/>
      <c r="L178" s="223"/>
      <c r="M178" s="223"/>
      <c r="N178" s="223"/>
      <c r="O178" s="223"/>
      <c r="P178" s="224"/>
      <c r="Q178" s="412"/>
      <c r="R178" s="223"/>
      <c r="S178" s="223"/>
      <c r="T178" s="223"/>
      <c r="U178" s="223"/>
      <c r="V178" s="223"/>
      <c r="W178" s="223"/>
      <c r="X178" s="223"/>
      <c r="Y178" s="223"/>
      <c r="Z178" s="223"/>
      <c r="AA178" s="909"/>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81"/>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0"/>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81"/>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81"/>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81"/>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0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81"/>
      <c r="B183" s="241"/>
      <c r="C183" s="240"/>
      <c r="D183" s="241"/>
      <c r="E183" s="240"/>
      <c r="F183" s="302"/>
      <c r="G183" s="222"/>
      <c r="H183" s="223"/>
      <c r="I183" s="223"/>
      <c r="J183" s="223"/>
      <c r="K183" s="223"/>
      <c r="L183" s="223"/>
      <c r="M183" s="223"/>
      <c r="N183" s="223"/>
      <c r="O183" s="223"/>
      <c r="P183" s="224"/>
      <c r="Q183" s="412"/>
      <c r="R183" s="223"/>
      <c r="S183" s="223"/>
      <c r="T183" s="223"/>
      <c r="U183" s="223"/>
      <c r="V183" s="223"/>
      <c r="W183" s="223"/>
      <c r="X183" s="223"/>
      <c r="Y183" s="223"/>
      <c r="Z183" s="223"/>
      <c r="AA183" s="90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81"/>
      <c r="B184" s="241"/>
      <c r="C184" s="240"/>
      <c r="D184" s="241"/>
      <c r="E184" s="240"/>
      <c r="F184" s="302"/>
      <c r="G184" s="222"/>
      <c r="H184" s="223"/>
      <c r="I184" s="223"/>
      <c r="J184" s="223"/>
      <c r="K184" s="223"/>
      <c r="L184" s="223"/>
      <c r="M184" s="223"/>
      <c r="N184" s="223"/>
      <c r="O184" s="223"/>
      <c r="P184" s="224"/>
      <c r="Q184" s="412"/>
      <c r="R184" s="223"/>
      <c r="S184" s="223"/>
      <c r="T184" s="223"/>
      <c r="U184" s="223"/>
      <c r="V184" s="223"/>
      <c r="W184" s="223"/>
      <c r="X184" s="223"/>
      <c r="Y184" s="223"/>
      <c r="Z184" s="223"/>
      <c r="AA184" s="909"/>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81"/>
      <c r="B185" s="241"/>
      <c r="C185" s="240"/>
      <c r="D185" s="241"/>
      <c r="E185" s="240"/>
      <c r="F185" s="302"/>
      <c r="G185" s="222"/>
      <c r="H185" s="223"/>
      <c r="I185" s="223"/>
      <c r="J185" s="223"/>
      <c r="K185" s="223"/>
      <c r="L185" s="223"/>
      <c r="M185" s="223"/>
      <c r="N185" s="223"/>
      <c r="O185" s="223"/>
      <c r="P185" s="224"/>
      <c r="Q185" s="412"/>
      <c r="R185" s="223"/>
      <c r="S185" s="223"/>
      <c r="T185" s="223"/>
      <c r="U185" s="223"/>
      <c r="V185" s="223"/>
      <c r="W185" s="223"/>
      <c r="X185" s="223"/>
      <c r="Y185" s="223"/>
      <c r="Z185" s="223"/>
      <c r="AA185" s="909"/>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81"/>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0"/>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81"/>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8.5" customHeight="1" x14ac:dyDescent="0.15">
      <c r="A188" s="981"/>
      <c r="B188" s="241"/>
      <c r="C188" s="240"/>
      <c r="D188" s="241"/>
      <c r="E188" s="178" t="s">
        <v>693</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8.5" customHeight="1" thickBot="1" x14ac:dyDescent="0.2">
      <c r="A189" s="981"/>
      <c r="B189" s="241"/>
      <c r="C189" s="240"/>
      <c r="D189" s="241"/>
      <c r="E189" s="41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3"/>
      <c r="AY189">
        <f>$AY$187</f>
        <v>1</v>
      </c>
    </row>
    <row r="190" spans="1:51" ht="45" customHeight="1" x14ac:dyDescent="0.15">
      <c r="A190" s="981"/>
      <c r="B190" s="241"/>
      <c r="C190" s="240"/>
      <c r="D190" s="241"/>
      <c r="E190" s="296" t="s">
        <v>217</v>
      </c>
      <c r="F190" s="297"/>
      <c r="G190" s="298" t="s">
        <v>659</v>
      </c>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1</v>
      </c>
    </row>
    <row r="191" spans="1:51" ht="45" customHeight="1" x14ac:dyDescent="0.15">
      <c r="A191" s="981"/>
      <c r="B191" s="241"/>
      <c r="C191" s="240"/>
      <c r="D191" s="241"/>
      <c r="E191" s="227" t="s">
        <v>216</v>
      </c>
      <c r="F191" s="228"/>
      <c r="G191" s="225" t="s">
        <v>661</v>
      </c>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1</v>
      </c>
    </row>
    <row r="192" spans="1:51" ht="18.75" customHeight="1" x14ac:dyDescent="0.15">
      <c r="A192" s="981"/>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308</v>
      </c>
      <c r="AF192" s="187"/>
      <c r="AG192" s="187"/>
      <c r="AH192" s="188"/>
      <c r="AI192" s="203" t="s">
        <v>330</v>
      </c>
      <c r="AJ192" s="187"/>
      <c r="AK192" s="187"/>
      <c r="AL192" s="188"/>
      <c r="AM192" s="203" t="s">
        <v>617</v>
      </c>
      <c r="AN192" s="187"/>
      <c r="AO192" s="187"/>
      <c r="AP192" s="188"/>
      <c r="AQ192" s="255" t="s">
        <v>184</v>
      </c>
      <c r="AR192" s="256"/>
      <c r="AS192" s="256"/>
      <c r="AT192" s="257"/>
      <c r="AU192" s="267" t="s">
        <v>200</v>
      </c>
      <c r="AV192" s="267"/>
      <c r="AW192" s="267"/>
      <c r="AX192" s="268"/>
      <c r="AY192">
        <f>COUNTA($G$194)</f>
        <v>1</v>
      </c>
    </row>
    <row r="193" spans="1:51" ht="18.75" customHeight="1" x14ac:dyDescent="0.15">
      <c r="A193" s="981"/>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t="s">
        <v>695</v>
      </c>
      <c r="AR193" s="259"/>
      <c r="AS193" s="167" t="s">
        <v>185</v>
      </c>
      <c r="AT193" s="190"/>
      <c r="AU193" s="166">
        <v>3</v>
      </c>
      <c r="AV193" s="166"/>
      <c r="AW193" s="167" t="s">
        <v>175</v>
      </c>
      <c r="AX193" s="168"/>
      <c r="AY193">
        <f>$AY$192</f>
        <v>1</v>
      </c>
    </row>
    <row r="194" spans="1:51" ht="39.75" customHeight="1" x14ac:dyDescent="0.15">
      <c r="A194" s="981"/>
      <c r="B194" s="241"/>
      <c r="C194" s="240"/>
      <c r="D194" s="241"/>
      <c r="E194" s="240"/>
      <c r="F194" s="302"/>
      <c r="G194" s="220" t="s">
        <v>696</v>
      </c>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t="s">
        <v>694</v>
      </c>
      <c r="AC194" s="212"/>
      <c r="AD194" s="212"/>
      <c r="AE194" s="254">
        <v>17</v>
      </c>
      <c r="AF194" s="155"/>
      <c r="AG194" s="155"/>
      <c r="AH194" s="155"/>
      <c r="AI194" s="254">
        <v>18</v>
      </c>
      <c r="AJ194" s="155"/>
      <c r="AK194" s="155"/>
      <c r="AL194" s="155"/>
      <c r="AM194" s="254"/>
      <c r="AN194" s="155"/>
      <c r="AO194" s="155"/>
      <c r="AP194" s="155"/>
      <c r="AQ194" s="254" t="s">
        <v>633</v>
      </c>
      <c r="AR194" s="155"/>
      <c r="AS194" s="155"/>
      <c r="AT194" s="155"/>
      <c r="AU194" s="254" t="s">
        <v>633</v>
      </c>
      <c r="AV194" s="155"/>
      <c r="AW194" s="155"/>
      <c r="AX194" s="196"/>
      <c r="AY194">
        <f t="shared" ref="AY194:AY195" si="23">$AY$192</f>
        <v>1</v>
      </c>
    </row>
    <row r="195" spans="1:51" ht="39.75" customHeight="1" x14ac:dyDescent="0.15">
      <c r="A195" s="981"/>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t="s">
        <v>694</v>
      </c>
      <c r="AC195" s="163"/>
      <c r="AD195" s="163"/>
      <c r="AE195" s="254">
        <v>17</v>
      </c>
      <c r="AF195" s="155"/>
      <c r="AG195" s="155"/>
      <c r="AH195" s="155"/>
      <c r="AI195" s="254">
        <v>17</v>
      </c>
      <c r="AJ195" s="155"/>
      <c r="AK195" s="155"/>
      <c r="AL195" s="155"/>
      <c r="AM195" s="254">
        <v>17</v>
      </c>
      <c r="AN195" s="155"/>
      <c r="AO195" s="155"/>
      <c r="AP195" s="155"/>
      <c r="AQ195" s="254" t="s">
        <v>633</v>
      </c>
      <c r="AR195" s="155"/>
      <c r="AS195" s="155"/>
      <c r="AT195" s="155"/>
      <c r="AU195" s="254">
        <v>17</v>
      </c>
      <c r="AV195" s="155"/>
      <c r="AW195" s="155"/>
      <c r="AX195" s="196"/>
      <c r="AY195">
        <f t="shared" si="23"/>
        <v>1</v>
      </c>
    </row>
    <row r="196" spans="1:51" ht="18.75" customHeight="1" x14ac:dyDescent="0.15">
      <c r="A196" s="981"/>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308</v>
      </c>
      <c r="AF196" s="187"/>
      <c r="AG196" s="187"/>
      <c r="AH196" s="188"/>
      <c r="AI196" s="203" t="s">
        <v>330</v>
      </c>
      <c r="AJ196" s="187"/>
      <c r="AK196" s="187"/>
      <c r="AL196" s="188"/>
      <c r="AM196" s="203" t="s">
        <v>617</v>
      </c>
      <c r="AN196" s="187"/>
      <c r="AO196" s="187"/>
      <c r="AP196" s="188"/>
      <c r="AQ196" s="255" t="s">
        <v>184</v>
      </c>
      <c r="AR196" s="256"/>
      <c r="AS196" s="256"/>
      <c r="AT196" s="257"/>
      <c r="AU196" s="267" t="s">
        <v>200</v>
      </c>
      <c r="AV196" s="267"/>
      <c r="AW196" s="267"/>
      <c r="AX196" s="268"/>
      <c r="AY196">
        <f>COUNTA($G$198)</f>
        <v>1</v>
      </c>
    </row>
    <row r="197" spans="1:51" ht="18.75" customHeight="1" x14ac:dyDescent="0.15">
      <c r="A197" s="981"/>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t="s">
        <v>695</v>
      </c>
      <c r="AR197" s="259"/>
      <c r="AS197" s="167" t="s">
        <v>185</v>
      </c>
      <c r="AT197" s="190"/>
      <c r="AU197" s="166">
        <v>3</v>
      </c>
      <c r="AV197" s="166"/>
      <c r="AW197" s="167" t="s">
        <v>175</v>
      </c>
      <c r="AX197" s="168"/>
      <c r="AY197">
        <f>$AY$196</f>
        <v>1</v>
      </c>
    </row>
    <row r="198" spans="1:51" ht="39.75" customHeight="1" x14ac:dyDescent="0.15">
      <c r="A198" s="981"/>
      <c r="B198" s="241"/>
      <c r="C198" s="240"/>
      <c r="D198" s="241"/>
      <c r="E198" s="240"/>
      <c r="F198" s="302"/>
      <c r="G198" s="220" t="s">
        <v>697</v>
      </c>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t="s">
        <v>694</v>
      </c>
      <c r="AC198" s="212"/>
      <c r="AD198" s="212"/>
      <c r="AE198" s="254">
        <v>219</v>
      </c>
      <c r="AF198" s="155"/>
      <c r="AG198" s="155"/>
      <c r="AH198" s="155"/>
      <c r="AI198" s="254">
        <v>240</v>
      </c>
      <c r="AJ198" s="155"/>
      <c r="AK198" s="155"/>
      <c r="AL198" s="155"/>
      <c r="AM198" s="254"/>
      <c r="AN198" s="155"/>
      <c r="AO198" s="155"/>
      <c r="AP198" s="155"/>
      <c r="AQ198" s="254" t="s">
        <v>633</v>
      </c>
      <c r="AR198" s="155"/>
      <c r="AS198" s="155"/>
      <c r="AT198" s="155"/>
      <c r="AU198" s="254" t="s">
        <v>633</v>
      </c>
      <c r="AV198" s="155"/>
      <c r="AW198" s="155"/>
      <c r="AX198" s="196"/>
      <c r="AY198">
        <f t="shared" ref="AY198:AY199" si="24">$AY$196</f>
        <v>1</v>
      </c>
    </row>
    <row r="199" spans="1:51" ht="39.75" customHeight="1" x14ac:dyDescent="0.15">
      <c r="A199" s="981"/>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t="s">
        <v>694</v>
      </c>
      <c r="AC199" s="163"/>
      <c r="AD199" s="163"/>
      <c r="AE199" s="254">
        <v>215</v>
      </c>
      <c r="AF199" s="155"/>
      <c r="AG199" s="155"/>
      <c r="AH199" s="155"/>
      <c r="AI199" s="254">
        <v>215</v>
      </c>
      <c r="AJ199" s="155"/>
      <c r="AK199" s="155"/>
      <c r="AL199" s="155"/>
      <c r="AM199" s="254">
        <v>215</v>
      </c>
      <c r="AN199" s="155"/>
      <c r="AO199" s="155"/>
      <c r="AP199" s="155"/>
      <c r="AQ199" s="254" t="s">
        <v>633</v>
      </c>
      <c r="AR199" s="155"/>
      <c r="AS199" s="155"/>
      <c r="AT199" s="155"/>
      <c r="AU199" s="254">
        <v>215</v>
      </c>
      <c r="AV199" s="155"/>
      <c r="AW199" s="155"/>
      <c r="AX199" s="196"/>
      <c r="AY199">
        <f t="shared" si="24"/>
        <v>1</v>
      </c>
    </row>
    <row r="200" spans="1:51" ht="18.75" hidden="1" customHeight="1" x14ac:dyDescent="0.15">
      <c r="A200" s="981"/>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308</v>
      </c>
      <c r="AF200" s="187"/>
      <c r="AG200" s="187"/>
      <c r="AH200" s="188"/>
      <c r="AI200" s="203" t="s">
        <v>330</v>
      </c>
      <c r="AJ200" s="187"/>
      <c r="AK200" s="187"/>
      <c r="AL200" s="188"/>
      <c r="AM200" s="203" t="s">
        <v>617</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81"/>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81"/>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81"/>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81"/>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308</v>
      </c>
      <c r="AF204" s="187"/>
      <c r="AG204" s="187"/>
      <c r="AH204" s="188"/>
      <c r="AI204" s="203" t="s">
        <v>330</v>
      </c>
      <c r="AJ204" s="187"/>
      <c r="AK204" s="187"/>
      <c r="AL204" s="188"/>
      <c r="AM204" s="203" t="s">
        <v>617</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81"/>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81"/>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81"/>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81"/>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308</v>
      </c>
      <c r="AF208" s="187"/>
      <c r="AG208" s="187"/>
      <c r="AH208" s="188"/>
      <c r="AI208" s="203" t="s">
        <v>330</v>
      </c>
      <c r="AJ208" s="187"/>
      <c r="AK208" s="187"/>
      <c r="AL208" s="188"/>
      <c r="AM208" s="203" t="s">
        <v>617</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81"/>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81"/>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81"/>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81"/>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6"/>
      <c r="AY212">
        <f>COUNTA($G$214)</f>
        <v>0</v>
      </c>
    </row>
    <row r="213" spans="1:51" ht="22.5" hidden="1" customHeight="1" x14ac:dyDescent="0.15">
      <c r="A213" s="981"/>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81"/>
      <c r="B214" s="241"/>
      <c r="C214" s="240"/>
      <c r="D214" s="241"/>
      <c r="E214" s="240"/>
      <c r="F214" s="302"/>
      <c r="G214" s="220"/>
      <c r="H214" s="179"/>
      <c r="I214" s="179"/>
      <c r="J214" s="179"/>
      <c r="K214" s="179"/>
      <c r="L214" s="179"/>
      <c r="M214" s="179"/>
      <c r="N214" s="179"/>
      <c r="O214" s="179"/>
      <c r="P214" s="221"/>
      <c r="Q214" s="968"/>
      <c r="R214" s="969"/>
      <c r="S214" s="969"/>
      <c r="T214" s="969"/>
      <c r="U214" s="969"/>
      <c r="V214" s="969"/>
      <c r="W214" s="969"/>
      <c r="X214" s="969"/>
      <c r="Y214" s="969"/>
      <c r="Z214" s="969"/>
      <c r="AA214" s="97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81"/>
      <c r="B215" s="241"/>
      <c r="C215" s="240"/>
      <c r="D215" s="241"/>
      <c r="E215" s="240"/>
      <c r="F215" s="302"/>
      <c r="G215" s="222"/>
      <c r="H215" s="223"/>
      <c r="I215" s="223"/>
      <c r="J215" s="223"/>
      <c r="K215" s="223"/>
      <c r="L215" s="223"/>
      <c r="M215" s="223"/>
      <c r="N215" s="223"/>
      <c r="O215" s="223"/>
      <c r="P215" s="224"/>
      <c r="Q215" s="971"/>
      <c r="R215" s="972"/>
      <c r="S215" s="972"/>
      <c r="T215" s="972"/>
      <c r="U215" s="972"/>
      <c r="V215" s="972"/>
      <c r="W215" s="972"/>
      <c r="X215" s="972"/>
      <c r="Y215" s="972"/>
      <c r="Z215" s="972"/>
      <c r="AA215" s="97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81"/>
      <c r="B216" s="241"/>
      <c r="C216" s="240"/>
      <c r="D216" s="241"/>
      <c r="E216" s="240"/>
      <c r="F216" s="302"/>
      <c r="G216" s="222"/>
      <c r="H216" s="223"/>
      <c r="I216" s="223"/>
      <c r="J216" s="223"/>
      <c r="K216" s="223"/>
      <c r="L216" s="223"/>
      <c r="M216" s="223"/>
      <c r="N216" s="223"/>
      <c r="O216" s="223"/>
      <c r="P216" s="224"/>
      <c r="Q216" s="971"/>
      <c r="R216" s="972"/>
      <c r="S216" s="972"/>
      <c r="T216" s="972"/>
      <c r="U216" s="972"/>
      <c r="V216" s="972"/>
      <c r="W216" s="972"/>
      <c r="X216" s="972"/>
      <c r="Y216" s="972"/>
      <c r="Z216" s="972"/>
      <c r="AA216" s="973"/>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81"/>
      <c r="B217" s="241"/>
      <c r="C217" s="240"/>
      <c r="D217" s="241"/>
      <c r="E217" s="240"/>
      <c r="F217" s="302"/>
      <c r="G217" s="222"/>
      <c r="H217" s="223"/>
      <c r="I217" s="223"/>
      <c r="J217" s="223"/>
      <c r="K217" s="223"/>
      <c r="L217" s="223"/>
      <c r="M217" s="223"/>
      <c r="N217" s="223"/>
      <c r="O217" s="223"/>
      <c r="P217" s="224"/>
      <c r="Q217" s="971"/>
      <c r="R217" s="972"/>
      <c r="S217" s="972"/>
      <c r="T217" s="972"/>
      <c r="U217" s="972"/>
      <c r="V217" s="972"/>
      <c r="W217" s="972"/>
      <c r="X217" s="972"/>
      <c r="Y217" s="972"/>
      <c r="Z217" s="972"/>
      <c r="AA217" s="973"/>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81"/>
      <c r="B218" s="241"/>
      <c r="C218" s="240"/>
      <c r="D218" s="241"/>
      <c r="E218" s="240"/>
      <c r="F218" s="302"/>
      <c r="G218" s="225"/>
      <c r="H218" s="182"/>
      <c r="I218" s="182"/>
      <c r="J218" s="182"/>
      <c r="K218" s="182"/>
      <c r="L218" s="182"/>
      <c r="M218" s="182"/>
      <c r="N218" s="182"/>
      <c r="O218" s="182"/>
      <c r="P218" s="226"/>
      <c r="Q218" s="974"/>
      <c r="R218" s="975"/>
      <c r="S218" s="975"/>
      <c r="T218" s="975"/>
      <c r="U218" s="975"/>
      <c r="V218" s="975"/>
      <c r="W218" s="975"/>
      <c r="X218" s="975"/>
      <c r="Y218" s="975"/>
      <c r="Z218" s="975"/>
      <c r="AA218" s="976"/>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81"/>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81"/>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81"/>
      <c r="B221" s="241"/>
      <c r="C221" s="240"/>
      <c r="D221" s="241"/>
      <c r="E221" s="240"/>
      <c r="F221" s="302"/>
      <c r="G221" s="220"/>
      <c r="H221" s="179"/>
      <c r="I221" s="179"/>
      <c r="J221" s="179"/>
      <c r="K221" s="179"/>
      <c r="L221" s="179"/>
      <c r="M221" s="179"/>
      <c r="N221" s="179"/>
      <c r="O221" s="179"/>
      <c r="P221" s="221"/>
      <c r="Q221" s="968"/>
      <c r="R221" s="969"/>
      <c r="S221" s="969"/>
      <c r="T221" s="969"/>
      <c r="U221" s="969"/>
      <c r="V221" s="969"/>
      <c r="W221" s="969"/>
      <c r="X221" s="969"/>
      <c r="Y221" s="969"/>
      <c r="Z221" s="969"/>
      <c r="AA221" s="97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81"/>
      <c r="B222" s="241"/>
      <c r="C222" s="240"/>
      <c r="D222" s="241"/>
      <c r="E222" s="240"/>
      <c r="F222" s="302"/>
      <c r="G222" s="222"/>
      <c r="H222" s="223"/>
      <c r="I222" s="223"/>
      <c r="J222" s="223"/>
      <c r="K222" s="223"/>
      <c r="L222" s="223"/>
      <c r="M222" s="223"/>
      <c r="N222" s="223"/>
      <c r="O222" s="223"/>
      <c r="P222" s="224"/>
      <c r="Q222" s="971"/>
      <c r="R222" s="972"/>
      <c r="S222" s="972"/>
      <c r="T222" s="972"/>
      <c r="U222" s="972"/>
      <c r="V222" s="972"/>
      <c r="W222" s="972"/>
      <c r="X222" s="972"/>
      <c r="Y222" s="972"/>
      <c r="Z222" s="972"/>
      <c r="AA222" s="97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81"/>
      <c r="B223" s="241"/>
      <c r="C223" s="240"/>
      <c r="D223" s="241"/>
      <c r="E223" s="240"/>
      <c r="F223" s="302"/>
      <c r="G223" s="222"/>
      <c r="H223" s="223"/>
      <c r="I223" s="223"/>
      <c r="J223" s="223"/>
      <c r="K223" s="223"/>
      <c r="L223" s="223"/>
      <c r="M223" s="223"/>
      <c r="N223" s="223"/>
      <c r="O223" s="223"/>
      <c r="P223" s="224"/>
      <c r="Q223" s="971"/>
      <c r="R223" s="972"/>
      <c r="S223" s="972"/>
      <c r="T223" s="972"/>
      <c r="U223" s="972"/>
      <c r="V223" s="972"/>
      <c r="W223" s="972"/>
      <c r="X223" s="972"/>
      <c r="Y223" s="972"/>
      <c r="Z223" s="972"/>
      <c r="AA223" s="973"/>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81"/>
      <c r="B224" s="241"/>
      <c r="C224" s="240"/>
      <c r="D224" s="241"/>
      <c r="E224" s="240"/>
      <c r="F224" s="302"/>
      <c r="G224" s="222"/>
      <c r="H224" s="223"/>
      <c r="I224" s="223"/>
      <c r="J224" s="223"/>
      <c r="K224" s="223"/>
      <c r="L224" s="223"/>
      <c r="M224" s="223"/>
      <c r="N224" s="223"/>
      <c r="O224" s="223"/>
      <c r="P224" s="224"/>
      <c r="Q224" s="971"/>
      <c r="R224" s="972"/>
      <c r="S224" s="972"/>
      <c r="T224" s="972"/>
      <c r="U224" s="972"/>
      <c r="V224" s="972"/>
      <c r="W224" s="972"/>
      <c r="X224" s="972"/>
      <c r="Y224" s="972"/>
      <c r="Z224" s="972"/>
      <c r="AA224" s="973"/>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81"/>
      <c r="B225" s="241"/>
      <c r="C225" s="240"/>
      <c r="D225" s="241"/>
      <c r="E225" s="240"/>
      <c r="F225" s="302"/>
      <c r="G225" s="225"/>
      <c r="H225" s="182"/>
      <c r="I225" s="182"/>
      <c r="J225" s="182"/>
      <c r="K225" s="182"/>
      <c r="L225" s="182"/>
      <c r="M225" s="182"/>
      <c r="N225" s="182"/>
      <c r="O225" s="182"/>
      <c r="P225" s="226"/>
      <c r="Q225" s="974"/>
      <c r="R225" s="975"/>
      <c r="S225" s="975"/>
      <c r="T225" s="975"/>
      <c r="U225" s="975"/>
      <c r="V225" s="975"/>
      <c r="W225" s="975"/>
      <c r="X225" s="975"/>
      <c r="Y225" s="975"/>
      <c r="Z225" s="975"/>
      <c r="AA225" s="976"/>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81"/>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81"/>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81"/>
      <c r="B228" s="241"/>
      <c r="C228" s="240"/>
      <c r="D228" s="241"/>
      <c r="E228" s="240"/>
      <c r="F228" s="302"/>
      <c r="G228" s="220"/>
      <c r="H228" s="179"/>
      <c r="I228" s="179"/>
      <c r="J228" s="179"/>
      <c r="K228" s="179"/>
      <c r="L228" s="179"/>
      <c r="M228" s="179"/>
      <c r="N228" s="179"/>
      <c r="O228" s="179"/>
      <c r="P228" s="221"/>
      <c r="Q228" s="968"/>
      <c r="R228" s="969"/>
      <c r="S228" s="969"/>
      <c r="T228" s="969"/>
      <c r="U228" s="969"/>
      <c r="V228" s="969"/>
      <c r="W228" s="969"/>
      <c r="X228" s="969"/>
      <c r="Y228" s="969"/>
      <c r="Z228" s="969"/>
      <c r="AA228" s="97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81"/>
      <c r="B229" s="241"/>
      <c r="C229" s="240"/>
      <c r="D229" s="241"/>
      <c r="E229" s="240"/>
      <c r="F229" s="302"/>
      <c r="G229" s="222"/>
      <c r="H229" s="223"/>
      <c r="I229" s="223"/>
      <c r="J229" s="223"/>
      <c r="K229" s="223"/>
      <c r="L229" s="223"/>
      <c r="M229" s="223"/>
      <c r="N229" s="223"/>
      <c r="O229" s="223"/>
      <c r="P229" s="224"/>
      <c r="Q229" s="971"/>
      <c r="R229" s="972"/>
      <c r="S229" s="972"/>
      <c r="T229" s="972"/>
      <c r="U229" s="972"/>
      <c r="V229" s="972"/>
      <c r="W229" s="972"/>
      <c r="X229" s="972"/>
      <c r="Y229" s="972"/>
      <c r="Z229" s="972"/>
      <c r="AA229" s="97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81"/>
      <c r="B230" s="241"/>
      <c r="C230" s="240"/>
      <c r="D230" s="241"/>
      <c r="E230" s="240"/>
      <c r="F230" s="302"/>
      <c r="G230" s="222"/>
      <c r="H230" s="223"/>
      <c r="I230" s="223"/>
      <c r="J230" s="223"/>
      <c r="K230" s="223"/>
      <c r="L230" s="223"/>
      <c r="M230" s="223"/>
      <c r="N230" s="223"/>
      <c r="O230" s="223"/>
      <c r="P230" s="224"/>
      <c r="Q230" s="971"/>
      <c r="R230" s="972"/>
      <c r="S230" s="972"/>
      <c r="T230" s="972"/>
      <c r="U230" s="972"/>
      <c r="V230" s="972"/>
      <c r="W230" s="972"/>
      <c r="X230" s="972"/>
      <c r="Y230" s="972"/>
      <c r="Z230" s="972"/>
      <c r="AA230" s="973"/>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81"/>
      <c r="B231" s="241"/>
      <c r="C231" s="240"/>
      <c r="D231" s="241"/>
      <c r="E231" s="240"/>
      <c r="F231" s="302"/>
      <c r="G231" s="222"/>
      <c r="H231" s="223"/>
      <c r="I231" s="223"/>
      <c r="J231" s="223"/>
      <c r="K231" s="223"/>
      <c r="L231" s="223"/>
      <c r="M231" s="223"/>
      <c r="N231" s="223"/>
      <c r="O231" s="223"/>
      <c r="P231" s="224"/>
      <c r="Q231" s="971"/>
      <c r="R231" s="972"/>
      <c r="S231" s="972"/>
      <c r="T231" s="972"/>
      <c r="U231" s="972"/>
      <c r="V231" s="972"/>
      <c r="W231" s="972"/>
      <c r="X231" s="972"/>
      <c r="Y231" s="972"/>
      <c r="Z231" s="972"/>
      <c r="AA231" s="973"/>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81"/>
      <c r="B232" s="241"/>
      <c r="C232" s="240"/>
      <c r="D232" s="241"/>
      <c r="E232" s="240"/>
      <c r="F232" s="302"/>
      <c r="G232" s="225"/>
      <c r="H232" s="182"/>
      <c r="I232" s="182"/>
      <c r="J232" s="182"/>
      <c r="K232" s="182"/>
      <c r="L232" s="182"/>
      <c r="M232" s="182"/>
      <c r="N232" s="182"/>
      <c r="O232" s="182"/>
      <c r="P232" s="226"/>
      <c r="Q232" s="974"/>
      <c r="R232" s="975"/>
      <c r="S232" s="975"/>
      <c r="T232" s="975"/>
      <c r="U232" s="975"/>
      <c r="V232" s="975"/>
      <c r="W232" s="975"/>
      <c r="X232" s="975"/>
      <c r="Y232" s="975"/>
      <c r="Z232" s="975"/>
      <c r="AA232" s="976"/>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81"/>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81"/>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81"/>
      <c r="B235" s="241"/>
      <c r="C235" s="240"/>
      <c r="D235" s="241"/>
      <c r="E235" s="240"/>
      <c r="F235" s="302"/>
      <c r="G235" s="220"/>
      <c r="H235" s="179"/>
      <c r="I235" s="179"/>
      <c r="J235" s="179"/>
      <c r="K235" s="179"/>
      <c r="L235" s="179"/>
      <c r="M235" s="179"/>
      <c r="N235" s="179"/>
      <c r="O235" s="179"/>
      <c r="P235" s="221"/>
      <c r="Q235" s="968"/>
      <c r="R235" s="969"/>
      <c r="S235" s="969"/>
      <c r="T235" s="969"/>
      <c r="U235" s="969"/>
      <c r="V235" s="969"/>
      <c r="W235" s="969"/>
      <c r="X235" s="969"/>
      <c r="Y235" s="969"/>
      <c r="Z235" s="969"/>
      <c r="AA235" s="97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81"/>
      <c r="B236" s="241"/>
      <c r="C236" s="240"/>
      <c r="D236" s="241"/>
      <c r="E236" s="240"/>
      <c r="F236" s="302"/>
      <c r="G236" s="222"/>
      <c r="H236" s="223"/>
      <c r="I236" s="223"/>
      <c r="J236" s="223"/>
      <c r="K236" s="223"/>
      <c r="L236" s="223"/>
      <c r="M236" s="223"/>
      <c r="N236" s="223"/>
      <c r="O236" s="223"/>
      <c r="P236" s="224"/>
      <c r="Q236" s="971"/>
      <c r="R236" s="972"/>
      <c r="S236" s="972"/>
      <c r="T236" s="972"/>
      <c r="U236" s="972"/>
      <c r="V236" s="972"/>
      <c r="W236" s="972"/>
      <c r="X236" s="972"/>
      <c r="Y236" s="972"/>
      <c r="Z236" s="972"/>
      <c r="AA236" s="97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81"/>
      <c r="B237" s="241"/>
      <c r="C237" s="240"/>
      <c r="D237" s="241"/>
      <c r="E237" s="240"/>
      <c r="F237" s="302"/>
      <c r="G237" s="222"/>
      <c r="H237" s="223"/>
      <c r="I237" s="223"/>
      <c r="J237" s="223"/>
      <c r="K237" s="223"/>
      <c r="L237" s="223"/>
      <c r="M237" s="223"/>
      <c r="N237" s="223"/>
      <c r="O237" s="223"/>
      <c r="P237" s="224"/>
      <c r="Q237" s="971"/>
      <c r="R237" s="972"/>
      <c r="S237" s="972"/>
      <c r="T237" s="972"/>
      <c r="U237" s="972"/>
      <c r="V237" s="972"/>
      <c r="W237" s="972"/>
      <c r="X237" s="972"/>
      <c r="Y237" s="972"/>
      <c r="Z237" s="972"/>
      <c r="AA237" s="973"/>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81"/>
      <c r="B238" s="241"/>
      <c r="C238" s="240"/>
      <c r="D238" s="241"/>
      <c r="E238" s="240"/>
      <c r="F238" s="302"/>
      <c r="G238" s="222"/>
      <c r="H238" s="223"/>
      <c r="I238" s="223"/>
      <c r="J238" s="223"/>
      <c r="K238" s="223"/>
      <c r="L238" s="223"/>
      <c r="M238" s="223"/>
      <c r="N238" s="223"/>
      <c r="O238" s="223"/>
      <c r="P238" s="224"/>
      <c r="Q238" s="971"/>
      <c r="R238" s="972"/>
      <c r="S238" s="972"/>
      <c r="T238" s="972"/>
      <c r="U238" s="972"/>
      <c r="V238" s="972"/>
      <c r="W238" s="972"/>
      <c r="X238" s="972"/>
      <c r="Y238" s="972"/>
      <c r="Z238" s="972"/>
      <c r="AA238" s="973"/>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81"/>
      <c r="B239" s="241"/>
      <c r="C239" s="240"/>
      <c r="D239" s="241"/>
      <c r="E239" s="240"/>
      <c r="F239" s="302"/>
      <c r="G239" s="225"/>
      <c r="H239" s="182"/>
      <c r="I239" s="182"/>
      <c r="J239" s="182"/>
      <c r="K239" s="182"/>
      <c r="L239" s="182"/>
      <c r="M239" s="182"/>
      <c r="N239" s="182"/>
      <c r="O239" s="182"/>
      <c r="P239" s="226"/>
      <c r="Q239" s="974"/>
      <c r="R239" s="975"/>
      <c r="S239" s="975"/>
      <c r="T239" s="975"/>
      <c r="U239" s="975"/>
      <c r="V239" s="975"/>
      <c r="W239" s="975"/>
      <c r="X239" s="975"/>
      <c r="Y239" s="975"/>
      <c r="Z239" s="975"/>
      <c r="AA239" s="976"/>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81"/>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81"/>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81"/>
      <c r="B242" s="241"/>
      <c r="C242" s="240"/>
      <c r="D242" s="241"/>
      <c r="E242" s="240"/>
      <c r="F242" s="302"/>
      <c r="G242" s="220"/>
      <c r="H242" s="179"/>
      <c r="I242" s="179"/>
      <c r="J242" s="179"/>
      <c r="K242" s="179"/>
      <c r="L242" s="179"/>
      <c r="M242" s="179"/>
      <c r="N242" s="179"/>
      <c r="O242" s="179"/>
      <c r="P242" s="221"/>
      <c r="Q242" s="968"/>
      <c r="R242" s="969"/>
      <c r="S242" s="969"/>
      <c r="T242" s="969"/>
      <c r="U242" s="969"/>
      <c r="V242" s="969"/>
      <c r="W242" s="969"/>
      <c r="X242" s="969"/>
      <c r="Y242" s="969"/>
      <c r="Z242" s="969"/>
      <c r="AA242" s="97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81"/>
      <c r="B243" s="241"/>
      <c r="C243" s="240"/>
      <c r="D243" s="241"/>
      <c r="E243" s="240"/>
      <c r="F243" s="302"/>
      <c r="G243" s="222"/>
      <c r="H243" s="223"/>
      <c r="I243" s="223"/>
      <c r="J243" s="223"/>
      <c r="K243" s="223"/>
      <c r="L243" s="223"/>
      <c r="M243" s="223"/>
      <c r="N243" s="223"/>
      <c r="O243" s="223"/>
      <c r="P243" s="224"/>
      <c r="Q243" s="971"/>
      <c r="R243" s="972"/>
      <c r="S243" s="972"/>
      <c r="T243" s="972"/>
      <c r="U243" s="972"/>
      <c r="V243" s="972"/>
      <c r="W243" s="972"/>
      <c r="X243" s="972"/>
      <c r="Y243" s="972"/>
      <c r="Z243" s="972"/>
      <c r="AA243" s="97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81"/>
      <c r="B244" s="241"/>
      <c r="C244" s="240"/>
      <c r="D244" s="241"/>
      <c r="E244" s="240"/>
      <c r="F244" s="302"/>
      <c r="G244" s="222"/>
      <c r="H244" s="223"/>
      <c r="I244" s="223"/>
      <c r="J244" s="223"/>
      <c r="K244" s="223"/>
      <c r="L244" s="223"/>
      <c r="M244" s="223"/>
      <c r="N244" s="223"/>
      <c r="O244" s="223"/>
      <c r="P244" s="224"/>
      <c r="Q244" s="971"/>
      <c r="R244" s="972"/>
      <c r="S244" s="972"/>
      <c r="T244" s="972"/>
      <c r="U244" s="972"/>
      <c r="V244" s="972"/>
      <c r="W244" s="972"/>
      <c r="X244" s="972"/>
      <c r="Y244" s="972"/>
      <c r="Z244" s="972"/>
      <c r="AA244" s="973"/>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81"/>
      <c r="B245" s="241"/>
      <c r="C245" s="240"/>
      <c r="D245" s="241"/>
      <c r="E245" s="240"/>
      <c r="F245" s="302"/>
      <c r="G245" s="222"/>
      <c r="H245" s="223"/>
      <c r="I245" s="223"/>
      <c r="J245" s="223"/>
      <c r="K245" s="223"/>
      <c r="L245" s="223"/>
      <c r="M245" s="223"/>
      <c r="N245" s="223"/>
      <c r="O245" s="223"/>
      <c r="P245" s="224"/>
      <c r="Q245" s="971"/>
      <c r="R245" s="972"/>
      <c r="S245" s="972"/>
      <c r="T245" s="972"/>
      <c r="U245" s="972"/>
      <c r="V245" s="972"/>
      <c r="W245" s="972"/>
      <c r="X245" s="972"/>
      <c r="Y245" s="972"/>
      <c r="Z245" s="972"/>
      <c r="AA245" s="973"/>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81"/>
      <c r="B246" s="241"/>
      <c r="C246" s="240"/>
      <c r="D246" s="241"/>
      <c r="E246" s="303"/>
      <c r="F246" s="304"/>
      <c r="G246" s="225"/>
      <c r="H246" s="182"/>
      <c r="I246" s="182"/>
      <c r="J246" s="182"/>
      <c r="K246" s="182"/>
      <c r="L246" s="182"/>
      <c r="M246" s="182"/>
      <c r="N246" s="182"/>
      <c r="O246" s="182"/>
      <c r="P246" s="226"/>
      <c r="Q246" s="974"/>
      <c r="R246" s="975"/>
      <c r="S246" s="975"/>
      <c r="T246" s="975"/>
      <c r="U246" s="975"/>
      <c r="V246" s="975"/>
      <c r="W246" s="975"/>
      <c r="X246" s="975"/>
      <c r="Y246" s="975"/>
      <c r="Z246" s="975"/>
      <c r="AA246" s="976"/>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customHeight="1" x14ac:dyDescent="0.15">
      <c r="A247" s="981"/>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1</v>
      </c>
    </row>
    <row r="248" spans="1:51" ht="24.75" customHeight="1" x14ac:dyDescent="0.15">
      <c r="A248" s="981"/>
      <c r="B248" s="241"/>
      <c r="C248" s="240"/>
      <c r="D248" s="241"/>
      <c r="E248" s="178" t="s">
        <v>698</v>
      </c>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1</v>
      </c>
    </row>
    <row r="249" spans="1:51" ht="24.75" customHeight="1" x14ac:dyDescent="0.15">
      <c r="A249" s="981"/>
      <c r="B249" s="241"/>
      <c r="C249" s="240"/>
      <c r="D249" s="241"/>
      <c r="E249" s="41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3"/>
      <c r="AY249">
        <f>$AY$247</f>
        <v>1</v>
      </c>
    </row>
    <row r="250" spans="1:51" ht="45" hidden="1" customHeight="1" x14ac:dyDescent="0.15">
      <c r="A250" s="981"/>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81"/>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81"/>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308</v>
      </c>
      <c r="AF252" s="187"/>
      <c r="AG252" s="187"/>
      <c r="AH252" s="188"/>
      <c r="AI252" s="203" t="s">
        <v>330</v>
      </c>
      <c r="AJ252" s="187"/>
      <c r="AK252" s="187"/>
      <c r="AL252" s="188"/>
      <c r="AM252" s="203" t="s">
        <v>617</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81"/>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81"/>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81"/>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81"/>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308</v>
      </c>
      <c r="AF256" s="187"/>
      <c r="AG256" s="187"/>
      <c r="AH256" s="188"/>
      <c r="AI256" s="203" t="s">
        <v>330</v>
      </c>
      <c r="AJ256" s="187"/>
      <c r="AK256" s="187"/>
      <c r="AL256" s="188"/>
      <c r="AM256" s="203" t="s">
        <v>617</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81"/>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81"/>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81"/>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81"/>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308</v>
      </c>
      <c r="AF260" s="187"/>
      <c r="AG260" s="187"/>
      <c r="AH260" s="188"/>
      <c r="AI260" s="203" t="s">
        <v>330</v>
      </c>
      <c r="AJ260" s="187"/>
      <c r="AK260" s="187"/>
      <c r="AL260" s="188"/>
      <c r="AM260" s="203" t="s">
        <v>617</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81"/>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81"/>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81"/>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81"/>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308</v>
      </c>
      <c r="AF264" s="187"/>
      <c r="AG264" s="187"/>
      <c r="AH264" s="188"/>
      <c r="AI264" s="203" t="s">
        <v>330</v>
      </c>
      <c r="AJ264" s="187"/>
      <c r="AK264" s="187"/>
      <c r="AL264" s="188"/>
      <c r="AM264" s="203" t="s">
        <v>617</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81"/>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81"/>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81"/>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81"/>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308</v>
      </c>
      <c r="AF268" s="187"/>
      <c r="AG268" s="187"/>
      <c r="AH268" s="188"/>
      <c r="AI268" s="203" t="s">
        <v>330</v>
      </c>
      <c r="AJ268" s="187"/>
      <c r="AK268" s="187"/>
      <c r="AL268" s="188"/>
      <c r="AM268" s="203" t="s">
        <v>617</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81"/>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81"/>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81"/>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81"/>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6"/>
      <c r="AY272">
        <f>COUNTA($G$274)</f>
        <v>0</v>
      </c>
    </row>
    <row r="273" spans="1:51" ht="22.5" hidden="1" customHeight="1" x14ac:dyDescent="0.15">
      <c r="A273" s="981"/>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81"/>
      <c r="B274" s="241"/>
      <c r="C274" s="240"/>
      <c r="D274" s="241"/>
      <c r="E274" s="240"/>
      <c r="F274" s="302"/>
      <c r="G274" s="220"/>
      <c r="H274" s="179"/>
      <c r="I274" s="179"/>
      <c r="J274" s="179"/>
      <c r="K274" s="179"/>
      <c r="L274" s="179"/>
      <c r="M274" s="179"/>
      <c r="N274" s="179"/>
      <c r="O274" s="179"/>
      <c r="P274" s="221"/>
      <c r="Q274" s="968"/>
      <c r="R274" s="969"/>
      <c r="S274" s="969"/>
      <c r="T274" s="969"/>
      <c r="U274" s="969"/>
      <c r="V274" s="969"/>
      <c r="W274" s="969"/>
      <c r="X274" s="969"/>
      <c r="Y274" s="969"/>
      <c r="Z274" s="969"/>
      <c r="AA274" s="97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81"/>
      <c r="B275" s="241"/>
      <c r="C275" s="240"/>
      <c r="D275" s="241"/>
      <c r="E275" s="240"/>
      <c r="F275" s="302"/>
      <c r="G275" s="222"/>
      <c r="H275" s="223"/>
      <c r="I275" s="223"/>
      <c r="J275" s="223"/>
      <c r="K275" s="223"/>
      <c r="L275" s="223"/>
      <c r="M275" s="223"/>
      <c r="N275" s="223"/>
      <c r="O275" s="223"/>
      <c r="P275" s="224"/>
      <c r="Q275" s="971"/>
      <c r="R275" s="972"/>
      <c r="S275" s="972"/>
      <c r="T275" s="972"/>
      <c r="U275" s="972"/>
      <c r="V275" s="972"/>
      <c r="W275" s="972"/>
      <c r="X275" s="972"/>
      <c r="Y275" s="972"/>
      <c r="Z275" s="972"/>
      <c r="AA275" s="97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81"/>
      <c r="B276" s="241"/>
      <c r="C276" s="240"/>
      <c r="D276" s="241"/>
      <c r="E276" s="240"/>
      <c r="F276" s="302"/>
      <c r="G276" s="222"/>
      <c r="H276" s="223"/>
      <c r="I276" s="223"/>
      <c r="J276" s="223"/>
      <c r="K276" s="223"/>
      <c r="L276" s="223"/>
      <c r="M276" s="223"/>
      <c r="N276" s="223"/>
      <c r="O276" s="223"/>
      <c r="P276" s="224"/>
      <c r="Q276" s="971"/>
      <c r="R276" s="972"/>
      <c r="S276" s="972"/>
      <c r="T276" s="972"/>
      <c r="U276" s="972"/>
      <c r="V276" s="972"/>
      <c r="W276" s="972"/>
      <c r="X276" s="972"/>
      <c r="Y276" s="972"/>
      <c r="Z276" s="972"/>
      <c r="AA276" s="973"/>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81"/>
      <c r="B277" s="241"/>
      <c r="C277" s="240"/>
      <c r="D277" s="241"/>
      <c r="E277" s="240"/>
      <c r="F277" s="302"/>
      <c r="G277" s="222"/>
      <c r="H277" s="223"/>
      <c r="I277" s="223"/>
      <c r="J277" s="223"/>
      <c r="K277" s="223"/>
      <c r="L277" s="223"/>
      <c r="M277" s="223"/>
      <c r="N277" s="223"/>
      <c r="O277" s="223"/>
      <c r="P277" s="224"/>
      <c r="Q277" s="971"/>
      <c r="R277" s="972"/>
      <c r="S277" s="972"/>
      <c r="T277" s="972"/>
      <c r="U277" s="972"/>
      <c r="V277" s="972"/>
      <c r="W277" s="972"/>
      <c r="X277" s="972"/>
      <c r="Y277" s="972"/>
      <c r="Z277" s="972"/>
      <c r="AA277" s="973"/>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81"/>
      <c r="B278" s="241"/>
      <c r="C278" s="240"/>
      <c r="D278" s="241"/>
      <c r="E278" s="240"/>
      <c r="F278" s="302"/>
      <c r="G278" s="225"/>
      <c r="H278" s="182"/>
      <c r="I278" s="182"/>
      <c r="J278" s="182"/>
      <c r="K278" s="182"/>
      <c r="L278" s="182"/>
      <c r="M278" s="182"/>
      <c r="N278" s="182"/>
      <c r="O278" s="182"/>
      <c r="P278" s="226"/>
      <c r="Q278" s="974"/>
      <c r="R278" s="975"/>
      <c r="S278" s="975"/>
      <c r="T278" s="975"/>
      <c r="U278" s="975"/>
      <c r="V278" s="975"/>
      <c r="W278" s="975"/>
      <c r="X278" s="975"/>
      <c r="Y278" s="975"/>
      <c r="Z278" s="975"/>
      <c r="AA278" s="976"/>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81"/>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81"/>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81"/>
      <c r="B281" s="241"/>
      <c r="C281" s="240"/>
      <c r="D281" s="241"/>
      <c r="E281" s="240"/>
      <c r="F281" s="302"/>
      <c r="G281" s="220"/>
      <c r="H281" s="179"/>
      <c r="I281" s="179"/>
      <c r="J281" s="179"/>
      <c r="K281" s="179"/>
      <c r="L281" s="179"/>
      <c r="M281" s="179"/>
      <c r="N281" s="179"/>
      <c r="O281" s="179"/>
      <c r="P281" s="221"/>
      <c r="Q281" s="968"/>
      <c r="R281" s="969"/>
      <c r="S281" s="969"/>
      <c r="T281" s="969"/>
      <c r="U281" s="969"/>
      <c r="V281" s="969"/>
      <c r="W281" s="969"/>
      <c r="X281" s="969"/>
      <c r="Y281" s="969"/>
      <c r="Z281" s="969"/>
      <c r="AA281" s="97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81"/>
      <c r="B282" s="241"/>
      <c r="C282" s="240"/>
      <c r="D282" s="241"/>
      <c r="E282" s="240"/>
      <c r="F282" s="302"/>
      <c r="G282" s="222"/>
      <c r="H282" s="223"/>
      <c r="I282" s="223"/>
      <c r="J282" s="223"/>
      <c r="K282" s="223"/>
      <c r="L282" s="223"/>
      <c r="M282" s="223"/>
      <c r="N282" s="223"/>
      <c r="O282" s="223"/>
      <c r="P282" s="224"/>
      <c r="Q282" s="971"/>
      <c r="R282" s="972"/>
      <c r="S282" s="972"/>
      <c r="T282" s="972"/>
      <c r="U282" s="972"/>
      <c r="V282" s="972"/>
      <c r="W282" s="972"/>
      <c r="X282" s="972"/>
      <c r="Y282" s="972"/>
      <c r="Z282" s="972"/>
      <c r="AA282" s="97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81"/>
      <c r="B283" s="241"/>
      <c r="C283" s="240"/>
      <c r="D283" s="241"/>
      <c r="E283" s="240"/>
      <c r="F283" s="302"/>
      <c r="G283" s="222"/>
      <c r="H283" s="223"/>
      <c r="I283" s="223"/>
      <c r="J283" s="223"/>
      <c r="K283" s="223"/>
      <c r="L283" s="223"/>
      <c r="M283" s="223"/>
      <c r="N283" s="223"/>
      <c r="O283" s="223"/>
      <c r="P283" s="224"/>
      <c r="Q283" s="971"/>
      <c r="R283" s="972"/>
      <c r="S283" s="972"/>
      <c r="T283" s="972"/>
      <c r="U283" s="972"/>
      <c r="V283" s="972"/>
      <c r="W283" s="972"/>
      <c r="X283" s="972"/>
      <c r="Y283" s="972"/>
      <c r="Z283" s="972"/>
      <c r="AA283" s="973"/>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81"/>
      <c r="B284" s="241"/>
      <c r="C284" s="240"/>
      <c r="D284" s="241"/>
      <c r="E284" s="240"/>
      <c r="F284" s="302"/>
      <c r="G284" s="222"/>
      <c r="H284" s="223"/>
      <c r="I284" s="223"/>
      <c r="J284" s="223"/>
      <c r="K284" s="223"/>
      <c r="L284" s="223"/>
      <c r="M284" s="223"/>
      <c r="N284" s="223"/>
      <c r="O284" s="223"/>
      <c r="P284" s="224"/>
      <c r="Q284" s="971"/>
      <c r="R284" s="972"/>
      <c r="S284" s="972"/>
      <c r="T284" s="972"/>
      <c r="U284" s="972"/>
      <c r="V284" s="972"/>
      <c r="W284" s="972"/>
      <c r="X284" s="972"/>
      <c r="Y284" s="972"/>
      <c r="Z284" s="972"/>
      <c r="AA284" s="973"/>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81"/>
      <c r="B285" s="241"/>
      <c r="C285" s="240"/>
      <c r="D285" s="241"/>
      <c r="E285" s="240"/>
      <c r="F285" s="302"/>
      <c r="G285" s="225"/>
      <c r="H285" s="182"/>
      <c r="I285" s="182"/>
      <c r="J285" s="182"/>
      <c r="K285" s="182"/>
      <c r="L285" s="182"/>
      <c r="M285" s="182"/>
      <c r="N285" s="182"/>
      <c r="O285" s="182"/>
      <c r="P285" s="226"/>
      <c r="Q285" s="974"/>
      <c r="R285" s="975"/>
      <c r="S285" s="975"/>
      <c r="T285" s="975"/>
      <c r="U285" s="975"/>
      <c r="V285" s="975"/>
      <c r="W285" s="975"/>
      <c r="X285" s="975"/>
      <c r="Y285" s="975"/>
      <c r="Z285" s="975"/>
      <c r="AA285" s="976"/>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81"/>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81"/>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81"/>
      <c r="B288" s="241"/>
      <c r="C288" s="240"/>
      <c r="D288" s="241"/>
      <c r="E288" s="240"/>
      <c r="F288" s="302"/>
      <c r="G288" s="220"/>
      <c r="H288" s="179"/>
      <c r="I288" s="179"/>
      <c r="J288" s="179"/>
      <c r="K288" s="179"/>
      <c r="L288" s="179"/>
      <c r="M288" s="179"/>
      <c r="N288" s="179"/>
      <c r="O288" s="179"/>
      <c r="P288" s="221"/>
      <c r="Q288" s="968"/>
      <c r="R288" s="969"/>
      <c r="S288" s="969"/>
      <c r="T288" s="969"/>
      <c r="U288" s="969"/>
      <c r="V288" s="969"/>
      <c r="W288" s="969"/>
      <c r="X288" s="969"/>
      <c r="Y288" s="969"/>
      <c r="Z288" s="969"/>
      <c r="AA288" s="97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81"/>
      <c r="B289" s="241"/>
      <c r="C289" s="240"/>
      <c r="D289" s="241"/>
      <c r="E289" s="240"/>
      <c r="F289" s="302"/>
      <c r="G289" s="222"/>
      <c r="H289" s="223"/>
      <c r="I289" s="223"/>
      <c r="J289" s="223"/>
      <c r="K289" s="223"/>
      <c r="L289" s="223"/>
      <c r="M289" s="223"/>
      <c r="N289" s="223"/>
      <c r="O289" s="223"/>
      <c r="P289" s="224"/>
      <c r="Q289" s="971"/>
      <c r="R289" s="972"/>
      <c r="S289" s="972"/>
      <c r="T289" s="972"/>
      <c r="U289" s="972"/>
      <c r="V289" s="972"/>
      <c r="W289" s="972"/>
      <c r="X289" s="972"/>
      <c r="Y289" s="972"/>
      <c r="Z289" s="972"/>
      <c r="AA289" s="97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81"/>
      <c r="B290" s="241"/>
      <c r="C290" s="240"/>
      <c r="D290" s="241"/>
      <c r="E290" s="240"/>
      <c r="F290" s="302"/>
      <c r="G290" s="222"/>
      <c r="H290" s="223"/>
      <c r="I290" s="223"/>
      <c r="J290" s="223"/>
      <c r="K290" s="223"/>
      <c r="L290" s="223"/>
      <c r="M290" s="223"/>
      <c r="N290" s="223"/>
      <c r="O290" s="223"/>
      <c r="P290" s="224"/>
      <c r="Q290" s="971"/>
      <c r="R290" s="972"/>
      <c r="S290" s="972"/>
      <c r="T290" s="972"/>
      <c r="U290" s="972"/>
      <c r="V290" s="972"/>
      <c r="W290" s="972"/>
      <c r="X290" s="972"/>
      <c r="Y290" s="972"/>
      <c r="Z290" s="972"/>
      <c r="AA290" s="973"/>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81"/>
      <c r="B291" s="241"/>
      <c r="C291" s="240"/>
      <c r="D291" s="241"/>
      <c r="E291" s="240"/>
      <c r="F291" s="302"/>
      <c r="G291" s="222"/>
      <c r="H291" s="223"/>
      <c r="I291" s="223"/>
      <c r="J291" s="223"/>
      <c r="K291" s="223"/>
      <c r="L291" s="223"/>
      <c r="M291" s="223"/>
      <c r="N291" s="223"/>
      <c r="O291" s="223"/>
      <c r="P291" s="224"/>
      <c r="Q291" s="971"/>
      <c r="R291" s="972"/>
      <c r="S291" s="972"/>
      <c r="T291" s="972"/>
      <c r="U291" s="972"/>
      <c r="V291" s="972"/>
      <c r="W291" s="972"/>
      <c r="X291" s="972"/>
      <c r="Y291" s="972"/>
      <c r="Z291" s="972"/>
      <c r="AA291" s="973"/>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81"/>
      <c r="B292" s="241"/>
      <c r="C292" s="240"/>
      <c r="D292" s="241"/>
      <c r="E292" s="240"/>
      <c r="F292" s="302"/>
      <c r="G292" s="225"/>
      <c r="H292" s="182"/>
      <c r="I292" s="182"/>
      <c r="J292" s="182"/>
      <c r="K292" s="182"/>
      <c r="L292" s="182"/>
      <c r="M292" s="182"/>
      <c r="N292" s="182"/>
      <c r="O292" s="182"/>
      <c r="P292" s="226"/>
      <c r="Q292" s="974"/>
      <c r="R292" s="975"/>
      <c r="S292" s="975"/>
      <c r="T292" s="975"/>
      <c r="U292" s="975"/>
      <c r="V292" s="975"/>
      <c r="W292" s="975"/>
      <c r="X292" s="975"/>
      <c r="Y292" s="975"/>
      <c r="Z292" s="975"/>
      <c r="AA292" s="976"/>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81"/>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81"/>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81"/>
      <c r="B295" s="241"/>
      <c r="C295" s="240"/>
      <c r="D295" s="241"/>
      <c r="E295" s="240"/>
      <c r="F295" s="302"/>
      <c r="G295" s="220"/>
      <c r="H295" s="179"/>
      <c r="I295" s="179"/>
      <c r="J295" s="179"/>
      <c r="K295" s="179"/>
      <c r="L295" s="179"/>
      <c r="M295" s="179"/>
      <c r="N295" s="179"/>
      <c r="O295" s="179"/>
      <c r="P295" s="221"/>
      <c r="Q295" s="968"/>
      <c r="R295" s="969"/>
      <c r="S295" s="969"/>
      <c r="T295" s="969"/>
      <c r="U295" s="969"/>
      <c r="V295" s="969"/>
      <c r="W295" s="969"/>
      <c r="X295" s="969"/>
      <c r="Y295" s="969"/>
      <c r="Z295" s="969"/>
      <c r="AA295" s="97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81"/>
      <c r="B296" s="241"/>
      <c r="C296" s="240"/>
      <c r="D296" s="241"/>
      <c r="E296" s="240"/>
      <c r="F296" s="302"/>
      <c r="G296" s="222"/>
      <c r="H296" s="223"/>
      <c r="I296" s="223"/>
      <c r="J296" s="223"/>
      <c r="K296" s="223"/>
      <c r="L296" s="223"/>
      <c r="M296" s="223"/>
      <c r="N296" s="223"/>
      <c r="O296" s="223"/>
      <c r="P296" s="224"/>
      <c r="Q296" s="971"/>
      <c r="R296" s="972"/>
      <c r="S296" s="972"/>
      <c r="T296" s="972"/>
      <c r="U296" s="972"/>
      <c r="V296" s="972"/>
      <c r="W296" s="972"/>
      <c r="X296" s="972"/>
      <c r="Y296" s="972"/>
      <c r="Z296" s="972"/>
      <c r="AA296" s="97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81"/>
      <c r="B297" s="241"/>
      <c r="C297" s="240"/>
      <c r="D297" s="241"/>
      <c r="E297" s="240"/>
      <c r="F297" s="302"/>
      <c r="G297" s="222"/>
      <c r="H297" s="223"/>
      <c r="I297" s="223"/>
      <c r="J297" s="223"/>
      <c r="K297" s="223"/>
      <c r="L297" s="223"/>
      <c r="M297" s="223"/>
      <c r="N297" s="223"/>
      <c r="O297" s="223"/>
      <c r="P297" s="224"/>
      <c r="Q297" s="971"/>
      <c r="R297" s="972"/>
      <c r="S297" s="972"/>
      <c r="T297" s="972"/>
      <c r="U297" s="972"/>
      <c r="V297" s="972"/>
      <c r="W297" s="972"/>
      <c r="X297" s="972"/>
      <c r="Y297" s="972"/>
      <c r="Z297" s="972"/>
      <c r="AA297" s="973"/>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81"/>
      <c r="B298" s="241"/>
      <c r="C298" s="240"/>
      <c r="D298" s="241"/>
      <c r="E298" s="240"/>
      <c r="F298" s="302"/>
      <c r="G298" s="222"/>
      <c r="H298" s="223"/>
      <c r="I298" s="223"/>
      <c r="J298" s="223"/>
      <c r="K298" s="223"/>
      <c r="L298" s="223"/>
      <c r="M298" s="223"/>
      <c r="N298" s="223"/>
      <c r="O298" s="223"/>
      <c r="P298" s="224"/>
      <c r="Q298" s="971"/>
      <c r="R298" s="972"/>
      <c r="S298" s="972"/>
      <c r="T298" s="972"/>
      <c r="U298" s="972"/>
      <c r="V298" s="972"/>
      <c r="W298" s="972"/>
      <c r="X298" s="972"/>
      <c r="Y298" s="972"/>
      <c r="Z298" s="972"/>
      <c r="AA298" s="973"/>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81"/>
      <c r="B299" s="241"/>
      <c r="C299" s="240"/>
      <c r="D299" s="241"/>
      <c r="E299" s="240"/>
      <c r="F299" s="302"/>
      <c r="G299" s="225"/>
      <c r="H299" s="182"/>
      <c r="I299" s="182"/>
      <c r="J299" s="182"/>
      <c r="K299" s="182"/>
      <c r="L299" s="182"/>
      <c r="M299" s="182"/>
      <c r="N299" s="182"/>
      <c r="O299" s="182"/>
      <c r="P299" s="226"/>
      <c r="Q299" s="974"/>
      <c r="R299" s="975"/>
      <c r="S299" s="975"/>
      <c r="T299" s="975"/>
      <c r="U299" s="975"/>
      <c r="V299" s="975"/>
      <c r="W299" s="975"/>
      <c r="X299" s="975"/>
      <c r="Y299" s="975"/>
      <c r="Z299" s="975"/>
      <c r="AA299" s="976"/>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81"/>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81"/>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81"/>
      <c r="B302" s="241"/>
      <c r="C302" s="240"/>
      <c r="D302" s="241"/>
      <c r="E302" s="240"/>
      <c r="F302" s="302"/>
      <c r="G302" s="220"/>
      <c r="H302" s="179"/>
      <c r="I302" s="179"/>
      <c r="J302" s="179"/>
      <c r="K302" s="179"/>
      <c r="L302" s="179"/>
      <c r="M302" s="179"/>
      <c r="N302" s="179"/>
      <c r="O302" s="179"/>
      <c r="P302" s="221"/>
      <c r="Q302" s="968"/>
      <c r="R302" s="969"/>
      <c r="S302" s="969"/>
      <c r="T302" s="969"/>
      <c r="U302" s="969"/>
      <c r="V302" s="969"/>
      <c r="W302" s="969"/>
      <c r="X302" s="969"/>
      <c r="Y302" s="969"/>
      <c r="Z302" s="969"/>
      <c r="AA302" s="97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81"/>
      <c r="B303" s="241"/>
      <c r="C303" s="240"/>
      <c r="D303" s="241"/>
      <c r="E303" s="240"/>
      <c r="F303" s="302"/>
      <c r="G303" s="222"/>
      <c r="H303" s="223"/>
      <c r="I303" s="223"/>
      <c r="J303" s="223"/>
      <c r="K303" s="223"/>
      <c r="L303" s="223"/>
      <c r="M303" s="223"/>
      <c r="N303" s="223"/>
      <c r="O303" s="223"/>
      <c r="P303" s="224"/>
      <c r="Q303" s="971"/>
      <c r="R303" s="972"/>
      <c r="S303" s="972"/>
      <c r="T303" s="972"/>
      <c r="U303" s="972"/>
      <c r="V303" s="972"/>
      <c r="W303" s="972"/>
      <c r="X303" s="972"/>
      <c r="Y303" s="972"/>
      <c r="Z303" s="972"/>
      <c r="AA303" s="97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81"/>
      <c r="B304" s="241"/>
      <c r="C304" s="240"/>
      <c r="D304" s="241"/>
      <c r="E304" s="240"/>
      <c r="F304" s="302"/>
      <c r="G304" s="222"/>
      <c r="H304" s="223"/>
      <c r="I304" s="223"/>
      <c r="J304" s="223"/>
      <c r="K304" s="223"/>
      <c r="L304" s="223"/>
      <c r="M304" s="223"/>
      <c r="N304" s="223"/>
      <c r="O304" s="223"/>
      <c r="P304" s="224"/>
      <c r="Q304" s="971"/>
      <c r="R304" s="972"/>
      <c r="S304" s="972"/>
      <c r="T304" s="972"/>
      <c r="U304" s="972"/>
      <c r="V304" s="972"/>
      <c r="W304" s="972"/>
      <c r="X304" s="972"/>
      <c r="Y304" s="972"/>
      <c r="Z304" s="972"/>
      <c r="AA304" s="973"/>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81"/>
      <c r="B305" s="241"/>
      <c r="C305" s="240"/>
      <c r="D305" s="241"/>
      <c r="E305" s="240"/>
      <c r="F305" s="302"/>
      <c r="G305" s="222"/>
      <c r="H305" s="223"/>
      <c r="I305" s="223"/>
      <c r="J305" s="223"/>
      <c r="K305" s="223"/>
      <c r="L305" s="223"/>
      <c r="M305" s="223"/>
      <c r="N305" s="223"/>
      <c r="O305" s="223"/>
      <c r="P305" s="224"/>
      <c r="Q305" s="971"/>
      <c r="R305" s="972"/>
      <c r="S305" s="972"/>
      <c r="T305" s="972"/>
      <c r="U305" s="972"/>
      <c r="V305" s="972"/>
      <c r="W305" s="972"/>
      <c r="X305" s="972"/>
      <c r="Y305" s="972"/>
      <c r="Z305" s="972"/>
      <c r="AA305" s="973"/>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81"/>
      <c r="B306" s="241"/>
      <c r="C306" s="240"/>
      <c r="D306" s="241"/>
      <c r="E306" s="303"/>
      <c r="F306" s="304"/>
      <c r="G306" s="225"/>
      <c r="H306" s="182"/>
      <c r="I306" s="182"/>
      <c r="J306" s="182"/>
      <c r="K306" s="182"/>
      <c r="L306" s="182"/>
      <c r="M306" s="182"/>
      <c r="N306" s="182"/>
      <c r="O306" s="182"/>
      <c r="P306" s="226"/>
      <c r="Q306" s="974"/>
      <c r="R306" s="975"/>
      <c r="S306" s="975"/>
      <c r="T306" s="975"/>
      <c r="U306" s="975"/>
      <c r="V306" s="975"/>
      <c r="W306" s="975"/>
      <c r="X306" s="975"/>
      <c r="Y306" s="975"/>
      <c r="Z306" s="975"/>
      <c r="AA306" s="976"/>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81"/>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81"/>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81"/>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81"/>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81"/>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81"/>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308</v>
      </c>
      <c r="AF312" s="187"/>
      <c r="AG312" s="187"/>
      <c r="AH312" s="188"/>
      <c r="AI312" s="203" t="s">
        <v>330</v>
      </c>
      <c r="AJ312" s="187"/>
      <c r="AK312" s="187"/>
      <c r="AL312" s="188"/>
      <c r="AM312" s="203" t="s">
        <v>617</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81"/>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81"/>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81"/>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81"/>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308</v>
      </c>
      <c r="AF316" s="187"/>
      <c r="AG316" s="187"/>
      <c r="AH316" s="188"/>
      <c r="AI316" s="203" t="s">
        <v>330</v>
      </c>
      <c r="AJ316" s="187"/>
      <c r="AK316" s="187"/>
      <c r="AL316" s="188"/>
      <c r="AM316" s="203" t="s">
        <v>617</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81"/>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81"/>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81"/>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81"/>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308</v>
      </c>
      <c r="AF320" s="187"/>
      <c r="AG320" s="187"/>
      <c r="AH320" s="188"/>
      <c r="AI320" s="203" t="s">
        <v>330</v>
      </c>
      <c r="AJ320" s="187"/>
      <c r="AK320" s="187"/>
      <c r="AL320" s="188"/>
      <c r="AM320" s="203" t="s">
        <v>617</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81"/>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81"/>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81"/>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81"/>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308</v>
      </c>
      <c r="AF324" s="187"/>
      <c r="AG324" s="187"/>
      <c r="AH324" s="188"/>
      <c r="AI324" s="203" t="s">
        <v>330</v>
      </c>
      <c r="AJ324" s="187"/>
      <c r="AK324" s="187"/>
      <c r="AL324" s="188"/>
      <c r="AM324" s="203" t="s">
        <v>617</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81"/>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81"/>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81"/>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81"/>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308</v>
      </c>
      <c r="AF328" s="187"/>
      <c r="AG328" s="187"/>
      <c r="AH328" s="188"/>
      <c r="AI328" s="203" t="s">
        <v>330</v>
      </c>
      <c r="AJ328" s="187"/>
      <c r="AK328" s="187"/>
      <c r="AL328" s="188"/>
      <c r="AM328" s="203" t="s">
        <v>617</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81"/>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81"/>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81"/>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81"/>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6"/>
      <c r="AY332">
        <f>COUNTA($G$334)</f>
        <v>0</v>
      </c>
    </row>
    <row r="333" spans="1:51" ht="22.5" hidden="1" customHeight="1" x14ac:dyDescent="0.15">
      <c r="A333" s="981"/>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81"/>
      <c r="B334" s="241"/>
      <c r="C334" s="240"/>
      <c r="D334" s="241"/>
      <c r="E334" s="240"/>
      <c r="F334" s="302"/>
      <c r="G334" s="220"/>
      <c r="H334" s="179"/>
      <c r="I334" s="179"/>
      <c r="J334" s="179"/>
      <c r="K334" s="179"/>
      <c r="L334" s="179"/>
      <c r="M334" s="179"/>
      <c r="N334" s="179"/>
      <c r="O334" s="179"/>
      <c r="P334" s="221"/>
      <c r="Q334" s="968"/>
      <c r="R334" s="969"/>
      <c r="S334" s="969"/>
      <c r="T334" s="969"/>
      <c r="U334" s="969"/>
      <c r="V334" s="969"/>
      <c r="W334" s="969"/>
      <c r="X334" s="969"/>
      <c r="Y334" s="969"/>
      <c r="Z334" s="969"/>
      <c r="AA334" s="97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81"/>
      <c r="B335" s="241"/>
      <c r="C335" s="240"/>
      <c r="D335" s="241"/>
      <c r="E335" s="240"/>
      <c r="F335" s="302"/>
      <c r="G335" s="222"/>
      <c r="H335" s="223"/>
      <c r="I335" s="223"/>
      <c r="J335" s="223"/>
      <c r="K335" s="223"/>
      <c r="L335" s="223"/>
      <c r="M335" s="223"/>
      <c r="N335" s="223"/>
      <c r="O335" s="223"/>
      <c r="P335" s="224"/>
      <c r="Q335" s="971"/>
      <c r="R335" s="972"/>
      <c r="S335" s="972"/>
      <c r="T335" s="972"/>
      <c r="U335" s="972"/>
      <c r="V335" s="972"/>
      <c r="W335" s="972"/>
      <c r="X335" s="972"/>
      <c r="Y335" s="972"/>
      <c r="Z335" s="972"/>
      <c r="AA335" s="97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81"/>
      <c r="B336" s="241"/>
      <c r="C336" s="240"/>
      <c r="D336" s="241"/>
      <c r="E336" s="240"/>
      <c r="F336" s="302"/>
      <c r="G336" s="222"/>
      <c r="H336" s="223"/>
      <c r="I336" s="223"/>
      <c r="J336" s="223"/>
      <c r="K336" s="223"/>
      <c r="L336" s="223"/>
      <c r="M336" s="223"/>
      <c r="N336" s="223"/>
      <c r="O336" s="223"/>
      <c r="P336" s="224"/>
      <c r="Q336" s="971"/>
      <c r="R336" s="972"/>
      <c r="S336" s="972"/>
      <c r="T336" s="972"/>
      <c r="U336" s="972"/>
      <c r="V336" s="972"/>
      <c r="W336" s="972"/>
      <c r="X336" s="972"/>
      <c r="Y336" s="972"/>
      <c r="Z336" s="972"/>
      <c r="AA336" s="973"/>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81"/>
      <c r="B337" s="241"/>
      <c r="C337" s="240"/>
      <c r="D337" s="241"/>
      <c r="E337" s="240"/>
      <c r="F337" s="302"/>
      <c r="G337" s="222"/>
      <c r="H337" s="223"/>
      <c r="I337" s="223"/>
      <c r="J337" s="223"/>
      <c r="K337" s="223"/>
      <c r="L337" s="223"/>
      <c r="M337" s="223"/>
      <c r="N337" s="223"/>
      <c r="O337" s="223"/>
      <c r="P337" s="224"/>
      <c r="Q337" s="971"/>
      <c r="R337" s="972"/>
      <c r="S337" s="972"/>
      <c r="T337" s="972"/>
      <c r="U337" s="972"/>
      <c r="V337" s="972"/>
      <c r="W337" s="972"/>
      <c r="X337" s="972"/>
      <c r="Y337" s="972"/>
      <c r="Z337" s="972"/>
      <c r="AA337" s="973"/>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81"/>
      <c r="B338" s="241"/>
      <c r="C338" s="240"/>
      <c r="D338" s="241"/>
      <c r="E338" s="240"/>
      <c r="F338" s="302"/>
      <c r="G338" s="225"/>
      <c r="H338" s="182"/>
      <c r="I338" s="182"/>
      <c r="J338" s="182"/>
      <c r="K338" s="182"/>
      <c r="L338" s="182"/>
      <c r="M338" s="182"/>
      <c r="N338" s="182"/>
      <c r="O338" s="182"/>
      <c r="P338" s="226"/>
      <c r="Q338" s="974"/>
      <c r="R338" s="975"/>
      <c r="S338" s="975"/>
      <c r="T338" s="975"/>
      <c r="U338" s="975"/>
      <c r="V338" s="975"/>
      <c r="W338" s="975"/>
      <c r="X338" s="975"/>
      <c r="Y338" s="975"/>
      <c r="Z338" s="975"/>
      <c r="AA338" s="976"/>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81"/>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81"/>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81"/>
      <c r="B341" s="241"/>
      <c r="C341" s="240"/>
      <c r="D341" s="241"/>
      <c r="E341" s="240"/>
      <c r="F341" s="302"/>
      <c r="G341" s="220"/>
      <c r="H341" s="179"/>
      <c r="I341" s="179"/>
      <c r="J341" s="179"/>
      <c r="K341" s="179"/>
      <c r="L341" s="179"/>
      <c r="M341" s="179"/>
      <c r="N341" s="179"/>
      <c r="O341" s="179"/>
      <c r="P341" s="221"/>
      <c r="Q341" s="968"/>
      <c r="R341" s="969"/>
      <c r="S341" s="969"/>
      <c r="T341" s="969"/>
      <c r="U341" s="969"/>
      <c r="V341" s="969"/>
      <c r="W341" s="969"/>
      <c r="X341" s="969"/>
      <c r="Y341" s="969"/>
      <c r="Z341" s="969"/>
      <c r="AA341" s="97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81"/>
      <c r="B342" s="241"/>
      <c r="C342" s="240"/>
      <c r="D342" s="241"/>
      <c r="E342" s="240"/>
      <c r="F342" s="302"/>
      <c r="G342" s="222"/>
      <c r="H342" s="223"/>
      <c r="I342" s="223"/>
      <c r="J342" s="223"/>
      <c r="K342" s="223"/>
      <c r="L342" s="223"/>
      <c r="M342" s="223"/>
      <c r="N342" s="223"/>
      <c r="O342" s="223"/>
      <c r="P342" s="224"/>
      <c r="Q342" s="971"/>
      <c r="R342" s="972"/>
      <c r="S342" s="972"/>
      <c r="T342" s="972"/>
      <c r="U342" s="972"/>
      <c r="V342" s="972"/>
      <c r="W342" s="972"/>
      <c r="X342" s="972"/>
      <c r="Y342" s="972"/>
      <c r="Z342" s="972"/>
      <c r="AA342" s="97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81"/>
      <c r="B343" s="241"/>
      <c r="C343" s="240"/>
      <c r="D343" s="241"/>
      <c r="E343" s="240"/>
      <c r="F343" s="302"/>
      <c r="G343" s="222"/>
      <c r="H343" s="223"/>
      <c r="I343" s="223"/>
      <c r="J343" s="223"/>
      <c r="K343" s="223"/>
      <c r="L343" s="223"/>
      <c r="M343" s="223"/>
      <c r="N343" s="223"/>
      <c r="O343" s="223"/>
      <c r="P343" s="224"/>
      <c r="Q343" s="971"/>
      <c r="R343" s="972"/>
      <c r="S343" s="972"/>
      <c r="T343" s="972"/>
      <c r="U343" s="972"/>
      <c r="V343" s="972"/>
      <c r="W343" s="972"/>
      <c r="X343" s="972"/>
      <c r="Y343" s="972"/>
      <c r="Z343" s="972"/>
      <c r="AA343" s="973"/>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81"/>
      <c r="B344" s="241"/>
      <c r="C344" s="240"/>
      <c r="D344" s="241"/>
      <c r="E344" s="240"/>
      <c r="F344" s="302"/>
      <c r="G344" s="222"/>
      <c r="H344" s="223"/>
      <c r="I344" s="223"/>
      <c r="J344" s="223"/>
      <c r="K344" s="223"/>
      <c r="L344" s="223"/>
      <c r="M344" s="223"/>
      <c r="N344" s="223"/>
      <c r="O344" s="223"/>
      <c r="P344" s="224"/>
      <c r="Q344" s="971"/>
      <c r="R344" s="972"/>
      <c r="S344" s="972"/>
      <c r="T344" s="972"/>
      <c r="U344" s="972"/>
      <c r="V344" s="972"/>
      <c r="W344" s="972"/>
      <c r="X344" s="972"/>
      <c r="Y344" s="972"/>
      <c r="Z344" s="972"/>
      <c r="AA344" s="973"/>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81"/>
      <c r="B345" s="241"/>
      <c r="C345" s="240"/>
      <c r="D345" s="241"/>
      <c r="E345" s="240"/>
      <c r="F345" s="302"/>
      <c r="G345" s="225"/>
      <c r="H345" s="182"/>
      <c r="I345" s="182"/>
      <c r="J345" s="182"/>
      <c r="K345" s="182"/>
      <c r="L345" s="182"/>
      <c r="M345" s="182"/>
      <c r="N345" s="182"/>
      <c r="O345" s="182"/>
      <c r="P345" s="226"/>
      <c r="Q345" s="974"/>
      <c r="R345" s="975"/>
      <c r="S345" s="975"/>
      <c r="T345" s="975"/>
      <c r="U345" s="975"/>
      <c r="V345" s="975"/>
      <c r="W345" s="975"/>
      <c r="X345" s="975"/>
      <c r="Y345" s="975"/>
      <c r="Z345" s="975"/>
      <c r="AA345" s="976"/>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81"/>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81"/>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81"/>
      <c r="B348" s="241"/>
      <c r="C348" s="240"/>
      <c r="D348" s="241"/>
      <c r="E348" s="240"/>
      <c r="F348" s="302"/>
      <c r="G348" s="220"/>
      <c r="H348" s="179"/>
      <c r="I348" s="179"/>
      <c r="J348" s="179"/>
      <c r="K348" s="179"/>
      <c r="L348" s="179"/>
      <c r="M348" s="179"/>
      <c r="N348" s="179"/>
      <c r="O348" s="179"/>
      <c r="P348" s="221"/>
      <c r="Q348" s="968"/>
      <c r="R348" s="969"/>
      <c r="S348" s="969"/>
      <c r="T348" s="969"/>
      <c r="U348" s="969"/>
      <c r="V348" s="969"/>
      <c r="W348" s="969"/>
      <c r="X348" s="969"/>
      <c r="Y348" s="969"/>
      <c r="Z348" s="969"/>
      <c r="AA348" s="97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81"/>
      <c r="B349" s="241"/>
      <c r="C349" s="240"/>
      <c r="D349" s="241"/>
      <c r="E349" s="240"/>
      <c r="F349" s="302"/>
      <c r="G349" s="222"/>
      <c r="H349" s="223"/>
      <c r="I349" s="223"/>
      <c r="J349" s="223"/>
      <c r="K349" s="223"/>
      <c r="L349" s="223"/>
      <c r="M349" s="223"/>
      <c r="N349" s="223"/>
      <c r="O349" s="223"/>
      <c r="P349" s="224"/>
      <c r="Q349" s="971"/>
      <c r="R349" s="972"/>
      <c r="S349" s="972"/>
      <c r="T349" s="972"/>
      <c r="U349" s="972"/>
      <c r="V349" s="972"/>
      <c r="W349" s="972"/>
      <c r="X349" s="972"/>
      <c r="Y349" s="972"/>
      <c r="Z349" s="972"/>
      <c r="AA349" s="97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81"/>
      <c r="B350" s="241"/>
      <c r="C350" s="240"/>
      <c r="D350" s="241"/>
      <c r="E350" s="240"/>
      <c r="F350" s="302"/>
      <c r="G350" s="222"/>
      <c r="H350" s="223"/>
      <c r="I350" s="223"/>
      <c r="J350" s="223"/>
      <c r="K350" s="223"/>
      <c r="L350" s="223"/>
      <c r="M350" s="223"/>
      <c r="N350" s="223"/>
      <c r="O350" s="223"/>
      <c r="P350" s="224"/>
      <c r="Q350" s="971"/>
      <c r="R350" s="972"/>
      <c r="S350" s="972"/>
      <c r="T350" s="972"/>
      <c r="U350" s="972"/>
      <c r="V350" s="972"/>
      <c r="W350" s="972"/>
      <c r="X350" s="972"/>
      <c r="Y350" s="972"/>
      <c r="Z350" s="972"/>
      <c r="AA350" s="973"/>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81"/>
      <c r="B351" s="241"/>
      <c r="C351" s="240"/>
      <c r="D351" s="241"/>
      <c r="E351" s="240"/>
      <c r="F351" s="302"/>
      <c r="G351" s="222"/>
      <c r="H351" s="223"/>
      <c r="I351" s="223"/>
      <c r="J351" s="223"/>
      <c r="K351" s="223"/>
      <c r="L351" s="223"/>
      <c r="M351" s="223"/>
      <c r="N351" s="223"/>
      <c r="O351" s="223"/>
      <c r="P351" s="224"/>
      <c r="Q351" s="971"/>
      <c r="R351" s="972"/>
      <c r="S351" s="972"/>
      <c r="T351" s="972"/>
      <c r="U351" s="972"/>
      <c r="V351" s="972"/>
      <c r="W351" s="972"/>
      <c r="X351" s="972"/>
      <c r="Y351" s="972"/>
      <c r="Z351" s="972"/>
      <c r="AA351" s="973"/>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81"/>
      <c r="B352" s="241"/>
      <c r="C352" s="240"/>
      <c r="D352" s="241"/>
      <c r="E352" s="240"/>
      <c r="F352" s="302"/>
      <c r="G352" s="225"/>
      <c r="H352" s="182"/>
      <c r="I352" s="182"/>
      <c r="J352" s="182"/>
      <c r="K352" s="182"/>
      <c r="L352" s="182"/>
      <c r="M352" s="182"/>
      <c r="N352" s="182"/>
      <c r="O352" s="182"/>
      <c r="P352" s="226"/>
      <c r="Q352" s="974"/>
      <c r="R352" s="975"/>
      <c r="S352" s="975"/>
      <c r="T352" s="975"/>
      <c r="U352" s="975"/>
      <c r="V352" s="975"/>
      <c r="W352" s="975"/>
      <c r="X352" s="975"/>
      <c r="Y352" s="975"/>
      <c r="Z352" s="975"/>
      <c r="AA352" s="976"/>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81"/>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81"/>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81"/>
      <c r="B355" s="241"/>
      <c r="C355" s="240"/>
      <c r="D355" s="241"/>
      <c r="E355" s="240"/>
      <c r="F355" s="302"/>
      <c r="G355" s="220"/>
      <c r="H355" s="179"/>
      <c r="I355" s="179"/>
      <c r="J355" s="179"/>
      <c r="K355" s="179"/>
      <c r="L355" s="179"/>
      <c r="M355" s="179"/>
      <c r="N355" s="179"/>
      <c r="O355" s="179"/>
      <c r="P355" s="221"/>
      <c r="Q355" s="968"/>
      <c r="R355" s="969"/>
      <c r="S355" s="969"/>
      <c r="T355" s="969"/>
      <c r="U355" s="969"/>
      <c r="V355" s="969"/>
      <c r="W355" s="969"/>
      <c r="X355" s="969"/>
      <c r="Y355" s="969"/>
      <c r="Z355" s="969"/>
      <c r="AA355" s="97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81"/>
      <c r="B356" s="241"/>
      <c r="C356" s="240"/>
      <c r="D356" s="241"/>
      <c r="E356" s="240"/>
      <c r="F356" s="302"/>
      <c r="G356" s="222"/>
      <c r="H356" s="223"/>
      <c r="I356" s="223"/>
      <c r="J356" s="223"/>
      <c r="K356" s="223"/>
      <c r="L356" s="223"/>
      <c r="M356" s="223"/>
      <c r="N356" s="223"/>
      <c r="O356" s="223"/>
      <c r="P356" s="224"/>
      <c r="Q356" s="971"/>
      <c r="R356" s="972"/>
      <c r="S356" s="972"/>
      <c r="T356" s="972"/>
      <c r="U356" s="972"/>
      <c r="V356" s="972"/>
      <c r="W356" s="972"/>
      <c r="X356" s="972"/>
      <c r="Y356" s="972"/>
      <c r="Z356" s="972"/>
      <c r="AA356" s="97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81"/>
      <c r="B357" s="241"/>
      <c r="C357" s="240"/>
      <c r="D357" s="241"/>
      <c r="E357" s="240"/>
      <c r="F357" s="302"/>
      <c r="G357" s="222"/>
      <c r="H357" s="223"/>
      <c r="I357" s="223"/>
      <c r="J357" s="223"/>
      <c r="K357" s="223"/>
      <c r="L357" s="223"/>
      <c r="M357" s="223"/>
      <c r="N357" s="223"/>
      <c r="O357" s="223"/>
      <c r="P357" s="224"/>
      <c r="Q357" s="971"/>
      <c r="R357" s="972"/>
      <c r="S357" s="972"/>
      <c r="T357" s="972"/>
      <c r="U357" s="972"/>
      <c r="V357" s="972"/>
      <c r="W357" s="972"/>
      <c r="X357" s="972"/>
      <c r="Y357" s="972"/>
      <c r="Z357" s="972"/>
      <c r="AA357" s="973"/>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81"/>
      <c r="B358" s="241"/>
      <c r="C358" s="240"/>
      <c r="D358" s="241"/>
      <c r="E358" s="240"/>
      <c r="F358" s="302"/>
      <c r="G358" s="222"/>
      <c r="H358" s="223"/>
      <c r="I358" s="223"/>
      <c r="J358" s="223"/>
      <c r="K358" s="223"/>
      <c r="L358" s="223"/>
      <c r="M358" s="223"/>
      <c r="N358" s="223"/>
      <c r="O358" s="223"/>
      <c r="P358" s="224"/>
      <c r="Q358" s="971"/>
      <c r="R358" s="972"/>
      <c r="S358" s="972"/>
      <c r="T358" s="972"/>
      <c r="U358" s="972"/>
      <c r="V358" s="972"/>
      <c r="W358" s="972"/>
      <c r="X358" s="972"/>
      <c r="Y358" s="972"/>
      <c r="Z358" s="972"/>
      <c r="AA358" s="973"/>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81"/>
      <c r="B359" s="241"/>
      <c r="C359" s="240"/>
      <c r="D359" s="241"/>
      <c r="E359" s="240"/>
      <c r="F359" s="302"/>
      <c r="G359" s="225"/>
      <c r="H359" s="182"/>
      <c r="I359" s="182"/>
      <c r="J359" s="182"/>
      <c r="K359" s="182"/>
      <c r="L359" s="182"/>
      <c r="M359" s="182"/>
      <c r="N359" s="182"/>
      <c r="O359" s="182"/>
      <c r="P359" s="226"/>
      <c r="Q359" s="974"/>
      <c r="R359" s="975"/>
      <c r="S359" s="975"/>
      <c r="T359" s="975"/>
      <c r="U359" s="975"/>
      <c r="V359" s="975"/>
      <c r="W359" s="975"/>
      <c r="X359" s="975"/>
      <c r="Y359" s="975"/>
      <c r="Z359" s="975"/>
      <c r="AA359" s="976"/>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81"/>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81"/>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81"/>
      <c r="B362" s="241"/>
      <c r="C362" s="240"/>
      <c r="D362" s="241"/>
      <c r="E362" s="240"/>
      <c r="F362" s="302"/>
      <c r="G362" s="220"/>
      <c r="H362" s="179"/>
      <c r="I362" s="179"/>
      <c r="J362" s="179"/>
      <c r="K362" s="179"/>
      <c r="L362" s="179"/>
      <c r="M362" s="179"/>
      <c r="N362" s="179"/>
      <c r="O362" s="179"/>
      <c r="P362" s="221"/>
      <c r="Q362" s="968"/>
      <c r="R362" s="969"/>
      <c r="S362" s="969"/>
      <c r="T362" s="969"/>
      <c r="U362" s="969"/>
      <c r="V362" s="969"/>
      <c r="W362" s="969"/>
      <c r="X362" s="969"/>
      <c r="Y362" s="969"/>
      <c r="Z362" s="969"/>
      <c r="AA362" s="97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81"/>
      <c r="B363" s="241"/>
      <c r="C363" s="240"/>
      <c r="D363" s="241"/>
      <c r="E363" s="240"/>
      <c r="F363" s="302"/>
      <c r="G363" s="222"/>
      <c r="H363" s="223"/>
      <c r="I363" s="223"/>
      <c r="J363" s="223"/>
      <c r="K363" s="223"/>
      <c r="L363" s="223"/>
      <c r="M363" s="223"/>
      <c r="N363" s="223"/>
      <c r="O363" s="223"/>
      <c r="P363" s="224"/>
      <c r="Q363" s="971"/>
      <c r="R363" s="972"/>
      <c r="S363" s="972"/>
      <c r="T363" s="972"/>
      <c r="U363" s="972"/>
      <c r="V363" s="972"/>
      <c r="W363" s="972"/>
      <c r="X363" s="972"/>
      <c r="Y363" s="972"/>
      <c r="Z363" s="972"/>
      <c r="AA363" s="97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81"/>
      <c r="B364" s="241"/>
      <c r="C364" s="240"/>
      <c r="D364" s="241"/>
      <c r="E364" s="240"/>
      <c r="F364" s="302"/>
      <c r="G364" s="222"/>
      <c r="H364" s="223"/>
      <c r="I364" s="223"/>
      <c r="J364" s="223"/>
      <c r="K364" s="223"/>
      <c r="L364" s="223"/>
      <c r="M364" s="223"/>
      <c r="N364" s="223"/>
      <c r="O364" s="223"/>
      <c r="P364" s="224"/>
      <c r="Q364" s="971"/>
      <c r="R364" s="972"/>
      <c r="S364" s="972"/>
      <c r="T364" s="972"/>
      <c r="U364" s="972"/>
      <c r="V364" s="972"/>
      <c r="W364" s="972"/>
      <c r="X364" s="972"/>
      <c r="Y364" s="972"/>
      <c r="Z364" s="972"/>
      <c r="AA364" s="973"/>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81"/>
      <c r="B365" s="241"/>
      <c r="C365" s="240"/>
      <c r="D365" s="241"/>
      <c r="E365" s="240"/>
      <c r="F365" s="302"/>
      <c r="G365" s="222"/>
      <c r="H365" s="223"/>
      <c r="I365" s="223"/>
      <c r="J365" s="223"/>
      <c r="K365" s="223"/>
      <c r="L365" s="223"/>
      <c r="M365" s="223"/>
      <c r="N365" s="223"/>
      <c r="O365" s="223"/>
      <c r="P365" s="224"/>
      <c r="Q365" s="971"/>
      <c r="R365" s="972"/>
      <c r="S365" s="972"/>
      <c r="T365" s="972"/>
      <c r="U365" s="972"/>
      <c r="V365" s="972"/>
      <c r="W365" s="972"/>
      <c r="X365" s="972"/>
      <c r="Y365" s="972"/>
      <c r="Z365" s="972"/>
      <c r="AA365" s="973"/>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81"/>
      <c r="B366" s="241"/>
      <c r="C366" s="240"/>
      <c r="D366" s="241"/>
      <c r="E366" s="303"/>
      <c r="F366" s="304"/>
      <c r="G366" s="225"/>
      <c r="H366" s="182"/>
      <c r="I366" s="182"/>
      <c r="J366" s="182"/>
      <c r="K366" s="182"/>
      <c r="L366" s="182"/>
      <c r="M366" s="182"/>
      <c r="N366" s="182"/>
      <c r="O366" s="182"/>
      <c r="P366" s="226"/>
      <c r="Q366" s="974"/>
      <c r="R366" s="975"/>
      <c r="S366" s="975"/>
      <c r="T366" s="975"/>
      <c r="U366" s="975"/>
      <c r="V366" s="975"/>
      <c r="W366" s="975"/>
      <c r="X366" s="975"/>
      <c r="Y366" s="975"/>
      <c r="Z366" s="975"/>
      <c r="AA366" s="976"/>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81"/>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81"/>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81"/>
      <c r="B369" s="241"/>
      <c r="C369" s="240"/>
      <c r="D369" s="241"/>
      <c r="E369" s="41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3"/>
      <c r="AY369">
        <f>$AY$367</f>
        <v>0</v>
      </c>
    </row>
    <row r="370" spans="1:51" ht="45" hidden="1" customHeight="1" x14ac:dyDescent="0.15">
      <c r="A370" s="981"/>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81"/>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81"/>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308</v>
      </c>
      <c r="AF372" s="187"/>
      <c r="AG372" s="187"/>
      <c r="AH372" s="188"/>
      <c r="AI372" s="203" t="s">
        <v>330</v>
      </c>
      <c r="AJ372" s="187"/>
      <c r="AK372" s="187"/>
      <c r="AL372" s="188"/>
      <c r="AM372" s="203" t="s">
        <v>617</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81"/>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81"/>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81"/>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81"/>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308</v>
      </c>
      <c r="AF376" s="187"/>
      <c r="AG376" s="187"/>
      <c r="AH376" s="188"/>
      <c r="AI376" s="203" t="s">
        <v>330</v>
      </c>
      <c r="AJ376" s="187"/>
      <c r="AK376" s="187"/>
      <c r="AL376" s="188"/>
      <c r="AM376" s="203" t="s">
        <v>617</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81"/>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81"/>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81"/>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81"/>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308</v>
      </c>
      <c r="AF380" s="187"/>
      <c r="AG380" s="187"/>
      <c r="AH380" s="188"/>
      <c r="AI380" s="203" t="s">
        <v>330</v>
      </c>
      <c r="AJ380" s="187"/>
      <c r="AK380" s="187"/>
      <c r="AL380" s="188"/>
      <c r="AM380" s="203" t="s">
        <v>617</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81"/>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81"/>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81"/>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81"/>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308</v>
      </c>
      <c r="AF384" s="187"/>
      <c r="AG384" s="187"/>
      <c r="AH384" s="188"/>
      <c r="AI384" s="203" t="s">
        <v>330</v>
      </c>
      <c r="AJ384" s="187"/>
      <c r="AK384" s="187"/>
      <c r="AL384" s="188"/>
      <c r="AM384" s="203" t="s">
        <v>617</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81"/>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81"/>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81"/>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81"/>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308</v>
      </c>
      <c r="AF388" s="187"/>
      <c r="AG388" s="187"/>
      <c r="AH388" s="188"/>
      <c r="AI388" s="203" t="s">
        <v>330</v>
      </c>
      <c r="AJ388" s="187"/>
      <c r="AK388" s="187"/>
      <c r="AL388" s="188"/>
      <c r="AM388" s="203" t="s">
        <v>617</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81"/>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81"/>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81"/>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81"/>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6"/>
      <c r="AY392">
        <f>COUNTA($G$394)</f>
        <v>0</v>
      </c>
    </row>
    <row r="393" spans="1:51" ht="22.5" hidden="1" customHeight="1" x14ac:dyDescent="0.15">
      <c r="A393" s="981"/>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81"/>
      <c r="B394" s="241"/>
      <c r="C394" s="240"/>
      <c r="D394" s="241"/>
      <c r="E394" s="240"/>
      <c r="F394" s="302"/>
      <c r="G394" s="220"/>
      <c r="H394" s="179"/>
      <c r="I394" s="179"/>
      <c r="J394" s="179"/>
      <c r="K394" s="179"/>
      <c r="L394" s="179"/>
      <c r="M394" s="179"/>
      <c r="N394" s="179"/>
      <c r="O394" s="179"/>
      <c r="P394" s="221"/>
      <c r="Q394" s="968"/>
      <c r="R394" s="969"/>
      <c r="S394" s="969"/>
      <c r="T394" s="969"/>
      <c r="U394" s="969"/>
      <c r="V394" s="969"/>
      <c r="W394" s="969"/>
      <c r="X394" s="969"/>
      <c r="Y394" s="969"/>
      <c r="Z394" s="969"/>
      <c r="AA394" s="97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81"/>
      <c r="B395" s="241"/>
      <c r="C395" s="240"/>
      <c r="D395" s="241"/>
      <c r="E395" s="240"/>
      <c r="F395" s="302"/>
      <c r="G395" s="222"/>
      <c r="H395" s="223"/>
      <c r="I395" s="223"/>
      <c r="J395" s="223"/>
      <c r="K395" s="223"/>
      <c r="L395" s="223"/>
      <c r="M395" s="223"/>
      <c r="N395" s="223"/>
      <c r="O395" s="223"/>
      <c r="P395" s="224"/>
      <c r="Q395" s="971"/>
      <c r="R395" s="972"/>
      <c r="S395" s="972"/>
      <c r="T395" s="972"/>
      <c r="U395" s="972"/>
      <c r="V395" s="972"/>
      <c r="W395" s="972"/>
      <c r="X395" s="972"/>
      <c r="Y395" s="972"/>
      <c r="Z395" s="972"/>
      <c r="AA395" s="97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81"/>
      <c r="B396" s="241"/>
      <c r="C396" s="240"/>
      <c r="D396" s="241"/>
      <c r="E396" s="240"/>
      <c r="F396" s="302"/>
      <c r="G396" s="222"/>
      <c r="H396" s="223"/>
      <c r="I396" s="223"/>
      <c r="J396" s="223"/>
      <c r="K396" s="223"/>
      <c r="L396" s="223"/>
      <c r="M396" s="223"/>
      <c r="N396" s="223"/>
      <c r="O396" s="223"/>
      <c r="P396" s="224"/>
      <c r="Q396" s="971"/>
      <c r="R396" s="972"/>
      <c r="S396" s="972"/>
      <c r="T396" s="972"/>
      <c r="U396" s="972"/>
      <c r="V396" s="972"/>
      <c r="W396" s="972"/>
      <c r="X396" s="972"/>
      <c r="Y396" s="972"/>
      <c r="Z396" s="972"/>
      <c r="AA396" s="973"/>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81"/>
      <c r="B397" s="241"/>
      <c r="C397" s="240"/>
      <c r="D397" s="241"/>
      <c r="E397" s="240"/>
      <c r="F397" s="302"/>
      <c r="G397" s="222"/>
      <c r="H397" s="223"/>
      <c r="I397" s="223"/>
      <c r="J397" s="223"/>
      <c r="K397" s="223"/>
      <c r="L397" s="223"/>
      <c r="M397" s="223"/>
      <c r="N397" s="223"/>
      <c r="O397" s="223"/>
      <c r="P397" s="224"/>
      <c r="Q397" s="971"/>
      <c r="R397" s="972"/>
      <c r="S397" s="972"/>
      <c r="T397" s="972"/>
      <c r="U397" s="972"/>
      <c r="V397" s="972"/>
      <c r="W397" s="972"/>
      <c r="X397" s="972"/>
      <c r="Y397" s="972"/>
      <c r="Z397" s="972"/>
      <c r="AA397" s="973"/>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81"/>
      <c r="B398" s="241"/>
      <c r="C398" s="240"/>
      <c r="D398" s="241"/>
      <c r="E398" s="240"/>
      <c r="F398" s="302"/>
      <c r="G398" s="225"/>
      <c r="H398" s="182"/>
      <c r="I398" s="182"/>
      <c r="J398" s="182"/>
      <c r="K398" s="182"/>
      <c r="L398" s="182"/>
      <c r="M398" s="182"/>
      <c r="N398" s="182"/>
      <c r="O398" s="182"/>
      <c r="P398" s="226"/>
      <c r="Q398" s="974"/>
      <c r="R398" s="975"/>
      <c r="S398" s="975"/>
      <c r="T398" s="975"/>
      <c r="U398" s="975"/>
      <c r="V398" s="975"/>
      <c r="W398" s="975"/>
      <c r="X398" s="975"/>
      <c r="Y398" s="975"/>
      <c r="Z398" s="975"/>
      <c r="AA398" s="976"/>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81"/>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81"/>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81"/>
      <c r="B401" s="241"/>
      <c r="C401" s="240"/>
      <c r="D401" s="241"/>
      <c r="E401" s="240"/>
      <c r="F401" s="302"/>
      <c r="G401" s="220"/>
      <c r="H401" s="179"/>
      <c r="I401" s="179"/>
      <c r="J401" s="179"/>
      <c r="K401" s="179"/>
      <c r="L401" s="179"/>
      <c r="M401" s="179"/>
      <c r="N401" s="179"/>
      <c r="O401" s="179"/>
      <c r="P401" s="221"/>
      <c r="Q401" s="968"/>
      <c r="R401" s="969"/>
      <c r="S401" s="969"/>
      <c r="T401" s="969"/>
      <c r="U401" s="969"/>
      <c r="V401" s="969"/>
      <c r="W401" s="969"/>
      <c r="X401" s="969"/>
      <c r="Y401" s="969"/>
      <c r="Z401" s="969"/>
      <c r="AA401" s="97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81"/>
      <c r="B402" s="241"/>
      <c r="C402" s="240"/>
      <c r="D402" s="241"/>
      <c r="E402" s="240"/>
      <c r="F402" s="302"/>
      <c r="G402" s="222"/>
      <c r="H402" s="223"/>
      <c r="I402" s="223"/>
      <c r="J402" s="223"/>
      <c r="K402" s="223"/>
      <c r="L402" s="223"/>
      <c r="M402" s="223"/>
      <c r="N402" s="223"/>
      <c r="O402" s="223"/>
      <c r="P402" s="224"/>
      <c r="Q402" s="971"/>
      <c r="R402" s="972"/>
      <c r="S402" s="972"/>
      <c r="T402" s="972"/>
      <c r="U402" s="972"/>
      <c r="V402" s="972"/>
      <c r="W402" s="972"/>
      <c r="X402" s="972"/>
      <c r="Y402" s="972"/>
      <c r="Z402" s="972"/>
      <c r="AA402" s="97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81"/>
      <c r="B403" s="241"/>
      <c r="C403" s="240"/>
      <c r="D403" s="241"/>
      <c r="E403" s="240"/>
      <c r="F403" s="302"/>
      <c r="G403" s="222"/>
      <c r="H403" s="223"/>
      <c r="I403" s="223"/>
      <c r="J403" s="223"/>
      <c r="K403" s="223"/>
      <c r="L403" s="223"/>
      <c r="M403" s="223"/>
      <c r="N403" s="223"/>
      <c r="O403" s="223"/>
      <c r="P403" s="224"/>
      <c r="Q403" s="971"/>
      <c r="R403" s="972"/>
      <c r="S403" s="972"/>
      <c r="T403" s="972"/>
      <c r="U403" s="972"/>
      <c r="V403" s="972"/>
      <c r="W403" s="972"/>
      <c r="X403" s="972"/>
      <c r="Y403" s="972"/>
      <c r="Z403" s="972"/>
      <c r="AA403" s="973"/>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81"/>
      <c r="B404" s="241"/>
      <c r="C404" s="240"/>
      <c r="D404" s="241"/>
      <c r="E404" s="240"/>
      <c r="F404" s="302"/>
      <c r="G404" s="222"/>
      <c r="H404" s="223"/>
      <c r="I404" s="223"/>
      <c r="J404" s="223"/>
      <c r="K404" s="223"/>
      <c r="L404" s="223"/>
      <c r="M404" s="223"/>
      <c r="N404" s="223"/>
      <c r="O404" s="223"/>
      <c r="P404" s="224"/>
      <c r="Q404" s="971"/>
      <c r="R404" s="972"/>
      <c r="S404" s="972"/>
      <c r="T404" s="972"/>
      <c r="U404" s="972"/>
      <c r="V404" s="972"/>
      <c r="W404" s="972"/>
      <c r="X404" s="972"/>
      <c r="Y404" s="972"/>
      <c r="Z404" s="972"/>
      <c r="AA404" s="973"/>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81"/>
      <c r="B405" s="241"/>
      <c r="C405" s="240"/>
      <c r="D405" s="241"/>
      <c r="E405" s="240"/>
      <c r="F405" s="302"/>
      <c r="G405" s="225"/>
      <c r="H405" s="182"/>
      <c r="I405" s="182"/>
      <c r="J405" s="182"/>
      <c r="K405" s="182"/>
      <c r="L405" s="182"/>
      <c r="M405" s="182"/>
      <c r="N405" s="182"/>
      <c r="O405" s="182"/>
      <c r="P405" s="226"/>
      <c r="Q405" s="974"/>
      <c r="R405" s="975"/>
      <c r="S405" s="975"/>
      <c r="T405" s="975"/>
      <c r="U405" s="975"/>
      <c r="V405" s="975"/>
      <c r="W405" s="975"/>
      <c r="X405" s="975"/>
      <c r="Y405" s="975"/>
      <c r="Z405" s="975"/>
      <c r="AA405" s="976"/>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81"/>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81"/>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81"/>
      <c r="B408" s="241"/>
      <c r="C408" s="240"/>
      <c r="D408" s="241"/>
      <c r="E408" s="240"/>
      <c r="F408" s="302"/>
      <c r="G408" s="220"/>
      <c r="H408" s="179"/>
      <c r="I408" s="179"/>
      <c r="J408" s="179"/>
      <c r="K408" s="179"/>
      <c r="L408" s="179"/>
      <c r="M408" s="179"/>
      <c r="N408" s="179"/>
      <c r="O408" s="179"/>
      <c r="P408" s="221"/>
      <c r="Q408" s="968"/>
      <c r="R408" s="969"/>
      <c r="S408" s="969"/>
      <c r="T408" s="969"/>
      <c r="U408" s="969"/>
      <c r="V408" s="969"/>
      <c r="W408" s="969"/>
      <c r="X408" s="969"/>
      <c r="Y408" s="969"/>
      <c r="Z408" s="969"/>
      <c r="AA408" s="97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81"/>
      <c r="B409" s="241"/>
      <c r="C409" s="240"/>
      <c r="D409" s="241"/>
      <c r="E409" s="240"/>
      <c r="F409" s="302"/>
      <c r="G409" s="222"/>
      <c r="H409" s="223"/>
      <c r="I409" s="223"/>
      <c r="J409" s="223"/>
      <c r="K409" s="223"/>
      <c r="L409" s="223"/>
      <c r="M409" s="223"/>
      <c r="N409" s="223"/>
      <c r="O409" s="223"/>
      <c r="P409" s="224"/>
      <c r="Q409" s="971"/>
      <c r="R409" s="972"/>
      <c r="S409" s="972"/>
      <c r="T409" s="972"/>
      <c r="U409" s="972"/>
      <c r="V409" s="972"/>
      <c r="W409" s="972"/>
      <c r="X409" s="972"/>
      <c r="Y409" s="972"/>
      <c r="Z409" s="972"/>
      <c r="AA409" s="97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81"/>
      <c r="B410" s="241"/>
      <c r="C410" s="240"/>
      <c r="D410" s="241"/>
      <c r="E410" s="240"/>
      <c r="F410" s="302"/>
      <c r="G410" s="222"/>
      <c r="H410" s="223"/>
      <c r="I410" s="223"/>
      <c r="J410" s="223"/>
      <c r="K410" s="223"/>
      <c r="L410" s="223"/>
      <c r="M410" s="223"/>
      <c r="N410" s="223"/>
      <c r="O410" s="223"/>
      <c r="P410" s="224"/>
      <c r="Q410" s="971"/>
      <c r="R410" s="972"/>
      <c r="S410" s="972"/>
      <c r="T410" s="972"/>
      <c r="U410" s="972"/>
      <c r="V410" s="972"/>
      <c r="W410" s="972"/>
      <c r="X410" s="972"/>
      <c r="Y410" s="972"/>
      <c r="Z410" s="972"/>
      <c r="AA410" s="973"/>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81"/>
      <c r="B411" s="241"/>
      <c r="C411" s="240"/>
      <c r="D411" s="241"/>
      <c r="E411" s="240"/>
      <c r="F411" s="302"/>
      <c r="G411" s="222"/>
      <c r="H411" s="223"/>
      <c r="I411" s="223"/>
      <c r="J411" s="223"/>
      <c r="K411" s="223"/>
      <c r="L411" s="223"/>
      <c r="M411" s="223"/>
      <c r="N411" s="223"/>
      <c r="O411" s="223"/>
      <c r="P411" s="224"/>
      <c r="Q411" s="971"/>
      <c r="R411" s="972"/>
      <c r="S411" s="972"/>
      <c r="T411" s="972"/>
      <c r="U411" s="972"/>
      <c r="V411" s="972"/>
      <c r="W411" s="972"/>
      <c r="X411" s="972"/>
      <c r="Y411" s="972"/>
      <c r="Z411" s="972"/>
      <c r="AA411" s="973"/>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81"/>
      <c r="B412" s="241"/>
      <c r="C412" s="240"/>
      <c r="D412" s="241"/>
      <c r="E412" s="240"/>
      <c r="F412" s="302"/>
      <c r="G412" s="225"/>
      <c r="H412" s="182"/>
      <c r="I412" s="182"/>
      <c r="J412" s="182"/>
      <c r="K412" s="182"/>
      <c r="L412" s="182"/>
      <c r="M412" s="182"/>
      <c r="N412" s="182"/>
      <c r="O412" s="182"/>
      <c r="P412" s="226"/>
      <c r="Q412" s="974"/>
      <c r="R412" s="975"/>
      <c r="S412" s="975"/>
      <c r="T412" s="975"/>
      <c r="U412" s="975"/>
      <c r="V412" s="975"/>
      <c r="W412" s="975"/>
      <c r="X412" s="975"/>
      <c r="Y412" s="975"/>
      <c r="Z412" s="975"/>
      <c r="AA412" s="976"/>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81"/>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81"/>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81"/>
      <c r="B415" s="241"/>
      <c r="C415" s="240"/>
      <c r="D415" s="241"/>
      <c r="E415" s="240"/>
      <c r="F415" s="302"/>
      <c r="G415" s="220"/>
      <c r="H415" s="179"/>
      <c r="I415" s="179"/>
      <c r="J415" s="179"/>
      <c r="K415" s="179"/>
      <c r="L415" s="179"/>
      <c r="M415" s="179"/>
      <c r="N415" s="179"/>
      <c r="O415" s="179"/>
      <c r="P415" s="221"/>
      <c r="Q415" s="968"/>
      <c r="R415" s="969"/>
      <c r="S415" s="969"/>
      <c r="T415" s="969"/>
      <c r="U415" s="969"/>
      <c r="V415" s="969"/>
      <c r="W415" s="969"/>
      <c r="X415" s="969"/>
      <c r="Y415" s="969"/>
      <c r="Z415" s="969"/>
      <c r="AA415" s="97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81"/>
      <c r="B416" s="241"/>
      <c r="C416" s="240"/>
      <c r="D416" s="241"/>
      <c r="E416" s="240"/>
      <c r="F416" s="302"/>
      <c r="G416" s="222"/>
      <c r="H416" s="223"/>
      <c r="I416" s="223"/>
      <c r="J416" s="223"/>
      <c r="K416" s="223"/>
      <c r="L416" s="223"/>
      <c r="M416" s="223"/>
      <c r="N416" s="223"/>
      <c r="O416" s="223"/>
      <c r="P416" s="224"/>
      <c r="Q416" s="971"/>
      <c r="R416" s="972"/>
      <c r="S416" s="972"/>
      <c r="T416" s="972"/>
      <c r="U416" s="972"/>
      <c r="V416" s="972"/>
      <c r="W416" s="972"/>
      <c r="X416" s="972"/>
      <c r="Y416" s="972"/>
      <c r="Z416" s="972"/>
      <c r="AA416" s="97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81"/>
      <c r="B417" s="241"/>
      <c r="C417" s="240"/>
      <c r="D417" s="241"/>
      <c r="E417" s="240"/>
      <c r="F417" s="302"/>
      <c r="G417" s="222"/>
      <c r="H417" s="223"/>
      <c r="I417" s="223"/>
      <c r="J417" s="223"/>
      <c r="K417" s="223"/>
      <c r="L417" s="223"/>
      <c r="M417" s="223"/>
      <c r="N417" s="223"/>
      <c r="O417" s="223"/>
      <c r="P417" s="224"/>
      <c r="Q417" s="971"/>
      <c r="R417" s="972"/>
      <c r="S417" s="972"/>
      <c r="T417" s="972"/>
      <c r="U417" s="972"/>
      <c r="V417" s="972"/>
      <c r="W417" s="972"/>
      <c r="X417" s="972"/>
      <c r="Y417" s="972"/>
      <c r="Z417" s="972"/>
      <c r="AA417" s="973"/>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81"/>
      <c r="B418" s="241"/>
      <c r="C418" s="240"/>
      <c r="D418" s="241"/>
      <c r="E418" s="240"/>
      <c r="F418" s="302"/>
      <c r="G418" s="222"/>
      <c r="H418" s="223"/>
      <c r="I418" s="223"/>
      <c r="J418" s="223"/>
      <c r="K418" s="223"/>
      <c r="L418" s="223"/>
      <c r="M418" s="223"/>
      <c r="N418" s="223"/>
      <c r="O418" s="223"/>
      <c r="P418" s="224"/>
      <c r="Q418" s="971"/>
      <c r="R418" s="972"/>
      <c r="S418" s="972"/>
      <c r="T418" s="972"/>
      <c r="U418" s="972"/>
      <c r="V418" s="972"/>
      <c r="W418" s="972"/>
      <c r="X418" s="972"/>
      <c r="Y418" s="972"/>
      <c r="Z418" s="972"/>
      <c r="AA418" s="973"/>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81"/>
      <c r="B419" s="241"/>
      <c r="C419" s="240"/>
      <c r="D419" s="241"/>
      <c r="E419" s="240"/>
      <c r="F419" s="302"/>
      <c r="G419" s="225"/>
      <c r="H419" s="182"/>
      <c r="I419" s="182"/>
      <c r="J419" s="182"/>
      <c r="K419" s="182"/>
      <c r="L419" s="182"/>
      <c r="M419" s="182"/>
      <c r="N419" s="182"/>
      <c r="O419" s="182"/>
      <c r="P419" s="226"/>
      <c r="Q419" s="974"/>
      <c r="R419" s="975"/>
      <c r="S419" s="975"/>
      <c r="T419" s="975"/>
      <c r="U419" s="975"/>
      <c r="V419" s="975"/>
      <c r="W419" s="975"/>
      <c r="X419" s="975"/>
      <c r="Y419" s="975"/>
      <c r="Z419" s="975"/>
      <c r="AA419" s="976"/>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81"/>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81"/>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81"/>
      <c r="B422" s="241"/>
      <c r="C422" s="240"/>
      <c r="D422" s="241"/>
      <c r="E422" s="240"/>
      <c r="F422" s="302"/>
      <c r="G422" s="220"/>
      <c r="H422" s="179"/>
      <c r="I422" s="179"/>
      <c r="J422" s="179"/>
      <c r="K422" s="179"/>
      <c r="L422" s="179"/>
      <c r="M422" s="179"/>
      <c r="N422" s="179"/>
      <c r="O422" s="179"/>
      <c r="P422" s="221"/>
      <c r="Q422" s="968"/>
      <c r="R422" s="969"/>
      <c r="S422" s="969"/>
      <c r="T422" s="969"/>
      <c r="U422" s="969"/>
      <c r="V422" s="969"/>
      <c r="W422" s="969"/>
      <c r="X422" s="969"/>
      <c r="Y422" s="969"/>
      <c r="Z422" s="969"/>
      <c r="AA422" s="97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81"/>
      <c r="B423" s="241"/>
      <c r="C423" s="240"/>
      <c r="D423" s="241"/>
      <c r="E423" s="240"/>
      <c r="F423" s="302"/>
      <c r="G423" s="222"/>
      <c r="H423" s="223"/>
      <c r="I423" s="223"/>
      <c r="J423" s="223"/>
      <c r="K423" s="223"/>
      <c r="L423" s="223"/>
      <c r="M423" s="223"/>
      <c r="N423" s="223"/>
      <c r="O423" s="223"/>
      <c r="P423" s="224"/>
      <c r="Q423" s="971"/>
      <c r="R423" s="972"/>
      <c r="S423" s="972"/>
      <c r="T423" s="972"/>
      <c r="U423" s="972"/>
      <c r="V423" s="972"/>
      <c r="W423" s="972"/>
      <c r="X423" s="972"/>
      <c r="Y423" s="972"/>
      <c r="Z423" s="972"/>
      <c r="AA423" s="97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81"/>
      <c r="B424" s="241"/>
      <c r="C424" s="240"/>
      <c r="D424" s="241"/>
      <c r="E424" s="240"/>
      <c r="F424" s="302"/>
      <c r="G424" s="222"/>
      <c r="H424" s="223"/>
      <c r="I424" s="223"/>
      <c r="J424" s="223"/>
      <c r="K424" s="223"/>
      <c r="L424" s="223"/>
      <c r="M424" s="223"/>
      <c r="N424" s="223"/>
      <c r="O424" s="223"/>
      <c r="P424" s="224"/>
      <c r="Q424" s="971"/>
      <c r="R424" s="972"/>
      <c r="S424" s="972"/>
      <c r="T424" s="972"/>
      <c r="U424" s="972"/>
      <c r="V424" s="972"/>
      <c r="W424" s="972"/>
      <c r="X424" s="972"/>
      <c r="Y424" s="972"/>
      <c r="Z424" s="972"/>
      <c r="AA424" s="973"/>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81"/>
      <c r="B425" s="241"/>
      <c r="C425" s="240"/>
      <c r="D425" s="241"/>
      <c r="E425" s="240"/>
      <c r="F425" s="302"/>
      <c r="G425" s="222"/>
      <c r="H425" s="223"/>
      <c r="I425" s="223"/>
      <c r="J425" s="223"/>
      <c r="K425" s="223"/>
      <c r="L425" s="223"/>
      <c r="M425" s="223"/>
      <c r="N425" s="223"/>
      <c r="O425" s="223"/>
      <c r="P425" s="224"/>
      <c r="Q425" s="971"/>
      <c r="R425" s="972"/>
      <c r="S425" s="972"/>
      <c r="T425" s="972"/>
      <c r="U425" s="972"/>
      <c r="V425" s="972"/>
      <c r="W425" s="972"/>
      <c r="X425" s="972"/>
      <c r="Y425" s="972"/>
      <c r="Z425" s="972"/>
      <c r="AA425" s="973"/>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81"/>
      <c r="B426" s="241"/>
      <c r="C426" s="240"/>
      <c r="D426" s="241"/>
      <c r="E426" s="303"/>
      <c r="F426" s="304"/>
      <c r="G426" s="225"/>
      <c r="H426" s="182"/>
      <c r="I426" s="182"/>
      <c r="J426" s="182"/>
      <c r="K426" s="182"/>
      <c r="L426" s="182"/>
      <c r="M426" s="182"/>
      <c r="N426" s="182"/>
      <c r="O426" s="182"/>
      <c r="P426" s="226"/>
      <c r="Q426" s="974"/>
      <c r="R426" s="975"/>
      <c r="S426" s="975"/>
      <c r="T426" s="975"/>
      <c r="U426" s="975"/>
      <c r="V426" s="975"/>
      <c r="W426" s="975"/>
      <c r="X426" s="975"/>
      <c r="Y426" s="975"/>
      <c r="Z426" s="975"/>
      <c r="AA426" s="976"/>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81"/>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81"/>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81"/>
      <c r="B429" s="241"/>
      <c r="C429" s="303"/>
      <c r="D429" s="979"/>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81"/>
      <c r="B430" s="241"/>
      <c r="C430" s="238" t="s">
        <v>589</v>
      </c>
      <c r="D430" s="239"/>
      <c r="E430" s="227" t="s">
        <v>317</v>
      </c>
      <c r="F430" s="436"/>
      <c r="G430" s="229" t="s">
        <v>204</v>
      </c>
      <c r="H430" s="176"/>
      <c r="I430" s="176"/>
      <c r="J430" s="230" t="s">
        <v>633</v>
      </c>
      <c r="K430" s="231"/>
      <c r="L430" s="231"/>
      <c r="M430" s="231"/>
      <c r="N430" s="231"/>
      <c r="O430" s="231"/>
      <c r="P430" s="231"/>
      <c r="Q430" s="231"/>
      <c r="R430" s="231"/>
      <c r="S430" s="231"/>
      <c r="T430" s="232"/>
      <c r="U430" s="233" t="s">
        <v>656</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81"/>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461</v>
      </c>
      <c r="AJ431" s="202"/>
      <c r="AK431" s="202"/>
      <c r="AL431" s="203"/>
      <c r="AM431" s="202" t="s">
        <v>462</v>
      </c>
      <c r="AN431" s="202"/>
      <c r="AO431" s="202"/>
      <c r="AP431" s="203"/>
      <c r="AQ431" s="203" t="s">
        <v>184</v>
      </c>
      <c r="AR431" s="187"/>
      <c r="AS431" s="187"/>
      <c r="AT431" s="188"/>
      <c r="AU431" s="164" t="s">
        <v>133</v>
      </c>
      <c r="AV431" s="164"/>
      <c r="AW431" s="164"/>
      <c r="AX431" s="165"/>
      <c r="AY431">
        <f>COUNTA($G$433)</f>
        <v>1</v>
      </c>
    </row>
    <row r="432" spans="1:51" ht="18.75" customHeight="1" x14ac:dyDescent="0.15">
      <c r="A432" s="981"/>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633</v>
      </c>
      <c r="AF432" s="166"/>
      <c r="AG432" s="167" t="s">
        <v>185</v>
      </c>
      <c r="AH432" s="190"/>
      <c r="AI432" s="204"/>
      <c r="AJ432" s="204"/>
      <c r="AK432" s="204"/>
      <c r="AL432" s="205"/>
      <c r="AM432" s="204"/>
      <c r="AN432" s="204"/>
      <c r="AO432" s="204"/>
      <c r="AP432" s="205"/>
      <c r="AQ432" s="219" t="s">
        <v>633</v>
      </c>
      <c r="AR432" s="166"/>
      <c r="AS432" s="167" t="s">
        <v>185</v>
      </c>
      <c r="AT432" s="190"/>
      <c r="AU432" s="166" t="s">
        <v>633</v>
      </c>
      <c r="AV432" s="166"/>
      <c r="AW432" s="167" t="s">
        <v>175</v>
      </c>
      <c r="AX432" s="168"/>
      <c r="AY432">
        <f>$AY$431</f>
        <v>1</v>
      </c>
    </row>
    <row r="433" spans="1:51" ht="23.25" customHeight="1" x14ac:dyDescent="0.15">
      <c r="A433" s="981"/>
      <c r="B433" s="241"/>
      <c r="C433" s="240"/>
      <c r="D433" s="241"/>
      <c r="E433" s="184"/>
      <c r="F433" s="185"/>
      <c r="G433" s="220" t="s">
        <v>633</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633</v>
      </c>
      <c r="AC433" s="163"/>
      <c r="AD433" s="163"/>
      <c r="AE433" s="154" t="s">
        <v>633</v>
      </c>
      <c r="AF433" s="155"/>
      <c r="AG433" s="155"/>
      <c r="AH433" s="155"/>
      <c r="AI433" s="154" t="s">
        <v>633</v>
      </c>
      <c r="AJ433" s="155"/>
      <c r="AK433" s="155"/>
      <c r="AL433" s="155"/>
      <c r="AM433" s="154" t="s">
        <v>656</v>
      </c>
      <c r="AN433" s="155"/>
      <c r="AO433" s="155"/>
      <c r="AP433" s="156"/>
      <c r="AQ433" s="154" t="s">
        <v>633</v>
      </c>
      <c r="AR433" s="155"/>
      <c r="AS433" s="155"/>
      <c r="AT433" s="156"/>
      <c r="AU433" s="155" t="s">
        <v>633</v>
      </c>
      <c r="AV433" s="155"/>
      <c r="AW433" s="155"/>
      <c r="AX433" s="196"/>
      <c r="AY433">
        <f t="shared" ref="AY433:AY435" si="63">$AY$431</f>
        <v>1</v>
      </c>
    </row>
    <row r="434" spans="1:51" ht="23.25" customHeight="1" x14ac:dyDescent="0.15">
      <c r="A434" s="981"/>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633</v>
      </c>
      <c r="AC434" s="212"/>
      <c r="AD434" s="212"/>
      <c r="AE434" s="154" t="s">
        <v>633</v>
      </c>
      <c r="AF434" s="155"/>
      <c r="AG434" s="155"/>
      <c r="AH434" s="156"/>
      <c r="AI434" s="154" t="s">
        <v>633</v>
      </c>
      <c r="AJ434" s="155"/>
      <c r="AK434" s="155"/>
      <c r="AL434" s="155"/>
      <c r="AM434" s="154" t="s">
        <v>656</v>
      </c>
      <c r="AN434" s="155"/>
      <c r="AO434" s="155"/>
      <c r="AP434" s="156"/>
      <c r="AQ434" s="154" t="s">
        <v>633</v>
      </c>
      <c r="AR434" s="155"/>
      <c r="AS434" s="155"/>
      <c r="AT434" s="156"/>
      <c r="AU434" s="155" t="s">
        <v>633</v>
      </c>
      <c r="AV434" s="155"/>
      <c r="AW434" s="155"/>
      <c r="AX434" s="196"/>
      <c r="AY434">
        <f t="shared" si="63"/>
        <v>1</v>
      </c>
    </row>
    <row r="435" spans="1:51" ht="23.25" customHeight="1" x14ac:dyDescent="0.15">
      <c r="A435" s="981"/>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633</v>
      </c>
      <c r="AF435" s="155"/>
      <c r="AG435" s="155"/>
      <c r="AH435" s="156"/>
      <c r="AI435" s="154" t="s">
        <v>633</v>
      </c>
      <c r="AJ435" s="155"/>
      <c r="AK435" s="155"/>
      <c r="AL435" s="155"/>
      <c r="AM435" s="154" t="s">
        <v>656</v>
      </c>
      <c r="AN435" s="155"/>
      <c r="AO435" s="155"/>
      <c r="AP435" s="156"/>
      <c r="AQ435" s="154" t="s">
        <v>633</v>
      </c>
      <c r="AR435" s="155"/>
      <c r="AS435" s="155"/>
      <c r="AT435" s="156"/>
      <c r="AU435" s="155" t="s">
        <v>633</v>
      </c>
      <c r="AV435" s="155"/>
      <c r="AW435" s="155"/>
      <c r="AX435" s="196"/>
      <c r="AY435">
        <f t="shared" si="63"/>
        <v>1</v>
      </c>
    </row>
    <row r="436" spans="1:51" ht="18.75" hidden="1" customHeight="1" x14ac:dyDescent="0.15">
      <c r="A436" s="981"/>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461</v>
      </c>
      <c r="AJ436" s="202"/>
      <c r="AK436" s="202"/>
      <c r="AL436" s="203"/>
      <c r="AM436" s="202" t="s">
        <v>462</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81"/>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81"/>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81"/>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81"/>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81"/>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461</v>
      </c>
      <c r="AJ441" s="202"/>
      <c r="AK441" s="202"/>
      <c r="AL441" s="203"/>
      <c r="AM441" s="202" t="s">
        <v>462</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81"/>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81"/>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81"/>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81"/>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81"/>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461</v>
      </c>
      <c r="AJ446" s="202"/>
      <c r="AK446" s="202"/>
      <c r="AL446" s="203"/>
      <c r="AM446" s="202" t="s">
        <v>462</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81"/>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81"/>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81"/>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81"/>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81"/>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461</v>
      </c>
      <c r="AJ451" s="202"/>
      <c r="AK451" s="202"/>
      <c r="AL451" s="203"/>
      <c r="AM451" s="202" t="s">
        <v>462</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81"/>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81"/>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81"/>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81"/>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81"/>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461</v>
      </c>
      <c r="AJ456" s="202"/>
      <c r="AK456" s="202"/>
      <c r="AL456" s="203"/>
      <c r="AM456" s="202" t="s">
        <v>462</v>
      </c>
      <c r="AN456" s="202"/>
      <c r="AO456" s="202"/>
      <c r="AP456" s="203"/>
      <c r="AQ456" s="203" t="s">
        <v>184</v>
      </c>
      <c r="AR456" s="187"/>
      <c r="AS456" s="187"/>
      <c r="AT456" s="188"/>
      <c r="AU456" s="164" t="s">
        <v>133</v>
      </c>
      <c r="AV456" s="164"/>
      <c r="AW456" s="164"/>
      <c r="AX456" s="165"/>
      <c r="AY456">
        <f>COUNTA($G$458)</f>
        <v>1</v>
      </c>
    </row>
    <row r="457" spans="1:51" ht="18.75" customHeight="1" x14ac:dyDescent="0.15">
      <c r="A457" s="981"/>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633</v>
      </c>
      <c r="AF457" s="166"/>
      <c r="AG457" s="167" t="s">
        <v>185</v>
      </c>
      <c r="AH457" s="190"/>
      <c r="AI457" s="204"/>
      <c r="AJ457" s="204"/>
      <c r="AK457" s="204"/>
      <c r="AL457" s="205"/>
      <c r="AM457" s="204"/>
      <c r="AN457" s="204"/>
      <c r="AO457" s="204"/>
      <c r="AP457" s="205"/>
      <c r="AQ457" s="219" t="s">
        <v>633</v>
      </c>
      <c r="AR457" s="166"/>
      <c r="AS457" s="167" t="s">
        <v>185</v>
      </c>
      <c r="AT457" s="190"/>
      <c r="AU457" s="166" t="s">
        <v>633</v>
      </c>
      <c r="AV457" s="166"/>
      <c r="AW457" s="167" t="s">
        <v>175</v>
      </c>
      <c r="AX457" s="168"/>
      <c r="AY457">
        <f>$AY$456</f>
        <v>1</v>
      </c>
    </row>
    <row r="458" spans="1:51" ht="23.25" customHeight="1" x14ac:dyDescent="0.15">
      <c r="A458" s="981"/>
      <c r="B458" s="241"/>
      <c r="C458" s="240"/>
      <c r="D458" s="241"/>
      <c r="E458" s="184"/>
      <c r="F458" s="185"/>
      <c r="G458" s="220" t="s">
        <v>633</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633</v>
      </c>
      <c r="AC458" s="163"/>
      <c r="AD458" s="163"/>
      <c r="AE458" s="154" t="s">
        <v>633</v>
      </c>
      <c r="AF458" s="155"/>
      <c r="AG458" s="155"/>
      <c r="AH458" s="155"/>
      <c r="AI458" s="154" t="s">
        <v>633</v>
      </c>
      <c r="AJ458" s="155"/>
      <c r="AK458" s="155"/>
      <c r="AL458" s="155"/>
      <c r="AM458" s="154" t="s">
        <v>656</v>
      </c>
      <c r="AN458" s="155"/>
      <c r="AO458" s="155"/>
      <c r="AP458" s="156"/>
      <c r="AQ458" s="154" t="s">
        <v>633</v>
      </c>
      <c r="AR458" s="155"/>
      <c r="AS458" s="155"/>
      <c r="AT458" s="156"/>
      <c r="AU458" s="155" t="s">
        <v>633</v>
      </c>
      <c r="AV458" s="155"/>
      <c r="AW458" s="155"/>
      <c r="AX458" s="196"/>
      <c r="AY458">
        <f t="shared" ref="AY458:AY460" si="68">$AY$456</f>
        <v>1</v>
      </c>
    </row>
    <row r="459" spans="1:51" ht="23.25" customHeight="1" x14ac:dyDescent="0.15">
      <c r="A459" s="981"/>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633</v>
      </c>
      <c r="AC459" s="212"/>
      <c r="AD459" s="212"/>
      <c r="AE459" s="154" t="s">
        <v>633</v>
      </c>
      <c r="AF459" s="155"/>
      <c r="AG459" s="155"/>
      <c r="AH459" s="156"/>
      <c r="AI459" s="154" t="s">
        <v>633</v>
      </c>
      <c r="AJ459" s="155"/>
      <c r="AK459" s="155"/>
      <c r="AL459" s="155"/>
      <c r="AM459" s="154" t="s">
        <v>656</v>
      </c>
      <c r="AN459" s="155"/>
      <c r="AO459" s="155"/>
      <c r="AP459" s="156"/>
      <c r="AQ459" s="154" t="s">
        <v>633</v>
      </c>
      <c r="AR459" s="155"/>
      <c r="AS459" s="155"/>
      <c r="AT459" s="156"/>
      <c r="AU459" s="155" t="s">
        <v>633</v>
      </c>
      <c r="AV459" s="155"/>
      <c r="AW459" s="155"/>
      <c r="AX459" s="196"/>
      <c r="AY459">
        <f t="shared" si="68"/>
        <v>1</v>
      </c>
    </row>
    <row r="460" spans="1:51" ht="23.25" customHeight="1" x14ac:dyDescent="0.15">
      <c r="A460" s="981"/>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633</v>
      </c>
      <c r="AF460" s="155"/>
      <c r="AG460" s="155"/>
      <c r="AH460" s="156"/>
      <c r="AI460" s="154" t="s">
        <v>633</v>
      </c>
      <c r="AJ460" s="155"/>
      <c r="AK460" s="155"/>
      <c r="AL460" s="155"/>
      <c r="AM460" s="154" t="s">
        <v>656</v>
      </c>
      <c r="AN460" s="155"/>
      <c r="AO460" s="155"/>
      <c r="AP460" s="156"/>
      <c r="AQ460" s="154" t="s">
        <v>633</v>
      </c>
      <c r="AR460" s="155"/>
      <c r="AS460" s="155"/>
      <c r="AT460" s="156"/>
      <c r="AU460" s="155" t="s">
        <v>633</v>
      </c>
      <c r="AV460" s="155"/>
      <c r="AW460" s="155"/>
      <c r="AX460" s="196"/>
      <c r="AY460">
        <f t="shared" si="68"/>
        <v>1</v>
      </c>
    </row>
    <row r="461" spans="1:51" ht="18.75" hidden="1" customHeight="1" x14ac:dyDescent="0.15">
      <c r="A461" s="981"/>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461</v>
      </c>
      <c r="AJ461" s="202"/>
      <c r="AK461" s="202"/>
      <c r="AL461" s="203"/>
      <c r="AM461" s="202" t="s">
        <v>462</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81"/>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81"/>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81"/>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81"/>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81"/>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461</v>
      </c>
      <c r="AJ466" s="202"/>
      <c r="AK466" s="202"/>
      <c r="AL466" s="203"/>
      <c r="AM466" s="202" t="s">
        <v>462</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81"/>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81"/>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81"/>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81"/>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81"/>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461</v>
      </c>
      <c r="AJ471" s="202"/>
      <c r="AK471" s="202"/>
      <c r="AL471" s="203"/>
      <c r="AM471" s="202" t="s">
        <v>462</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81"/>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81"/>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81"/>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81"/>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81"/>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461</v>
      </c>
      <c r="AJ476" s="202"/>
      <c r="AK476" s="202"/>
      <c r="AL476" s="203"/>
      <c r="AM476" s="202" t="s">
        <v>462</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81"/>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81"/>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81"/>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81"/>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81"/>
      <c r="B481" s="241"/>
      <c r="C481" s="240"/>
      <c r="D481" s="241"/>
      <c r="E481" s="175" t="s">
        <v>325</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15" customHeight="1" x14ac:dyDescent="0.15">
      <c r="A482" s="981"/>
      <c r="B482" s="241"/>
      <c r="C482" s="240"/>
      <c r="D482" s="241"/>
      <c r="E482" s="178" t="s">
        <v>700</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15" customHeight="1" thickBot="1" x14ac:dyDescent="0.2">
      <c r="A483" s="981"/>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81"/>
      <c r="B484" s="241"/>
      <c r="C484" s="240"/>
      <c r="D484" s="241"/>
      <c r="E484" s="227" t="s">
        <v>320</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81"/>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461</v>
      </c>
      <c r="AJ485" s="202"/>
      <c r="AK485" s="202"/>
      <c r="AL485" s="203"/>
      <c r="AM485" s="202" t="s">
        <v>462</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81"/>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81"/>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81"/>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81"/>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81"/>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461</v>
      </c>
      <c r="AJ490" s="202"/>
      <c r="AK490" s="202"/>
      <c r="AL490" s="203"/>
      <c r="AM490" s="202" t="s">
        <v>462</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81"/>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81"/>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81"/>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81"/>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81"/>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461</v>
      </c>
      <c r="AJ495" s="202"/>
      <c r="AK495" s="202"/>
      <c r="AL495" s="203"/>
      <c r="AM495" s="202" t="s">
        <v>462</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81"/>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81"/>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81"/>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81"/>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81"/>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461</v>
      </c>
      <c r="AJ500" s="202"/>
      <c r="AK500" s="202"/>
      <c r="AL500" s="203"/>
      <c r="AM500" s="202" t="s">
        <v>462</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81"/>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81"/>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81"/>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81"/>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81"/>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461</v>
      </c>
      <c r="AJ505" s="202"/>
      <c r="AK505" s="202"/>
      <c r="AL505" s="203"/>
      <c r="AM505" s="202" t="s">
        <v>462</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81"/>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81"/>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81"/>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81"/>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81"/>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461</v>
      </c>
      <c r="AJ510" s="202"/>
      <c r="AK510" s="202"/>
      <c r="AL510" s="203"/>
      <c r="AM510" s="202" t="s">
        <v>462</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81"/>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81"/>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81"/>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81"/>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81"/>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461</v>
      </c>
      <c r="AJ515" s="202"/>
      <c r="AK515" s="202"/>
      <c r="AL515" s="203"/>
      <c r="AM515" s="202" t="s">
        <v>462</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81"/>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81"/>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81"/>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81"/>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81"/>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461</v>
      </c>
      <c r="AJ520" s="202"/>
      <c r="AK520" s="202"/>
      <c r="AL520" s="203"/>
      <c r="AM520" s="202" t="s">
        <v>462</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81"/>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81"/>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81"/>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81"/>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81"/>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461</v>
      </c>
      <c r="AJ525" s="202"/>
      <c r="AK525" s="202"/>
      <c r="AL525" s="203"/>
      <c r="AM525" s="202" t="s">
        <v>462</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81"/>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81"/>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81"/>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81"/>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81"/>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461</v>
      </c>
      <c r="AJ530" s="202"/>
      <c r="AK530" s="202"/>
      <c r="AL530" s="203"/>
      <c r="AM530" s="202" t="s">
        <v>462</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81"/>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81"/>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81"/>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81"/>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81"/>
      <c r="B535" s="241"/>
      <c r="C535" s="240"/>
      <c r="D535" s="241"/>
      <c r="E535" s="175" t="s">
        <v>326</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81"/>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81"/>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81"/>
      <c r="B538" s="241"/>
      <c r="C538" s="240"/>
      <c r="D538" s="241"/>
      <c r="E538" s="227" t="s">
        <v>321</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81"/>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461</v>
      </c>
      <c r="AJ539" s="202"/>
      <c r="AK539" s="202"/>
      <c r="AL539" s="203"/>
      <c r="AM539" s="202" t="s">
        <v>462</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81"/>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81"/>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81"/>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81"/>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81"/>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461</v>
      </c>
      <c r="AJ544" s="202"/>
      <c r="AK544" s="202"/>
      <c r="AL544" s="203"/>
      <c r="AM544" s="202" t="s">
        <v>462</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81"/>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81"/>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81"/>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81"/>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81"/>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461</v>
      </c>
      <c r="AJ549" s="202"/>
      <c r="AK549" s="202"/>
      <c r="AL549" s="203"/>
      <c r="AM549" s="202" t="s">
        <v>462</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81"/>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81"/>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81"/>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81"/>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81"/>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461</v>
      </c>
      <c r="AJ554" s="202"/>
      <c r="AK554" s="202"/>
      <c r="AL554" s="203"/>
      <c r="AM554" s="202" t="s">
        <v>462</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81"/>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81"/>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81"/>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81"/>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81"/>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461</v>
      </c>
      <c r="AJ559" s="202"/>
      <c r="AK559" s="202"/>
      <c r="AL559" s="203"/>
      <c r="AM559" s="202" t="s">
        <v>462</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81"/>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81"/>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81"/>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81"/>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81"/>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461</v>
      </c>
      <c r="AJ564" s="202"/>
      <c r="AK564" s="202"/>
      <c r="AL564" s="203"/>
      <c r="AM564" s="202" t="s">
        <v>462</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81"/>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81"/>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81"/>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81"/>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81"/>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461</v>
      </c>
      <c r="AJ569" s="202"/>
      <c r="AK569" s="202"/>
      <c r="AL569" s="203"/>
      <c r="AM569" s="202" t="s">
        <v>462</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81"/>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81"/>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81"/>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81"/>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81"/>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461</v>
      </c>
      <c r="AJ574" s="202"/>
      <c r="AK574" s="202"/>
      <c r="AL574" s="203"/>
      <c r="AM574" s="202" t="s">
        <v>462</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81"/>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81"/>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81"/>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81"/>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81"/>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461</v>
      </c>
      <c r="AJ579" s="202"/>
      <c r="AK579" s="202"/>
      <c r="AL579" s="203"/>
      <c r="AM579" s="202" t="s">
        <v>462</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81"/>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81"/>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81"/>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81"/>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81"/>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461</v>
      </c>
      <c r="AJ584" s="202"/>
      <c r="AK584" s="202"/>
      <c r="AL584" s="203"/>
      <c r="AM584" s="202" t="s">
        <v>462</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81"/>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81"/>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81"/>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81"/>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81"/>
      <c r="B589" s="241"/>
      <c r="C589" s="240"/>
      <c r="D589" s="241"/>
      <c r="E589" s="175" t="s">
        <v>326</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81"/>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81"/>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81"/>
      <c r="B592" s="241"/>
      <c r="C592" s="240"/>
      <c r="D592" s="241"/>
      <c r="E592" s="227" t="s">
        <v>320</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81"/>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461</v>
      </c>
      <c r="AJ593" s="202"/>
      <c r="AK593" s="202"/>
      <c r="AL593" s="203"/>
      <c r="AM593" s="202" t="s">
        <v>462</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81"/>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81"/>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81"/>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81"/>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81"/>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461</v>
      </c>
      <c r="AJ598" s="202"/>
      <c r="AK598" s="202"/>
      <c r="AL598" s="203"/>
      <c r="AM598" s="202" t="s">
        <v>462</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81"/>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81"/>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81"/>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81"/>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81"/>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461</v>
      </c>
      <c r="AJ603" s="202"/>
      <c r="AK603" s="202"/>
      <c r="AL603" s="203"/>
      <c r="AM603" s="202" t="s">
        <v>462</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81"/>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81"/>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81"/>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81"/>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81"/>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461</v>
      </c>
      <c r="AJ608" s="202"/>
      <c r="AK608" s="202"/>
      <c r="AL608" s="203"/>
      <c r="AM608" s="202" t="s">
        <v>462</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81"/>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81"/>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81"/>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81"/>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81"/>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461</v>
      </c>
      <c r="AJ613" s="202"/>
      <c r="AK613" s="202"/>
      <c r="AL613" s="203"/>
      <c r="AM613" s="202" t="s">
        <v>462</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81"/>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81"/>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81"/>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81"/>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81"/>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461</v>
      </c>
      <c r="AJ618" s="202"/>
      <c r="AK618" s="202"/>
      <c r="AL618" s="203"/>
      <c r="AM618" s="202" t="s">
        <v>462</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81"/>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81"/>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81"/>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81"/>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81"/>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461</v>
      </c>
      <c r="AJ623" s="202"/>
      <c r="AK623" s="202"/>
      <c r="AL623" s="203"/>
      <c r="AM623" s="202" t="s">
        <v>462</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81"/>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81"/>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81"/>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81"/>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81"/>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461</v>
      </c>
      <c r="AJ628" s="202"/>
      <c r="AK628" s="202"/>
      <c r="AL628" s="203"/>
      <c r="AM628" s="202" t="s">
        <v>462</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81"/>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81"/>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81"/>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81"/>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81"/>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461</v>
      </c>
      <c r="AJ633" s="202"/>
      <c r="AK633" s="202"/>
      <c r="AL633" s="203"/>
      <c r="AM633" s="202" t="s">
        <v>462</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81"/>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81"/>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81"/>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81"/>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81"/>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461</v>
      </c>
      <c r="AJ638" s="202"/>
      <c r="AK638" s="202"/>
      <c r="AL638" s="203"/>
      <c r="AM638" s="202" t="s">
        <v>462</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81"/>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81"/>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81"/>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81"/>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81"/>
      <c r="B643" s="241"/>
      <c r="C643" s="240"/>
      <c r="D643" s="241"/>
      <c r="E643" s="175" t="s">
        <v>326</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81"/>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81"/>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81"/>
      <c r="B646" s="241"/>
      <c r="C646" s="240"/>
      <c r="D646" s="241"/>
      <c r="E646" s="227" t="s">
        <v>321</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81"/>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461</v>
      </c>
      <c r="AJ647" s="202"/>
      <c r="AK647" s="202"/>
      <c r="AL647" s="203"/>
      <c r="AM647" s="202" t="s">
        <v>462</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81"/>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81"/>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81"/>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81"/>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81"/>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461</v>
      </c>
      <c r="AJ652" s="202"/>
      <c r="AK652" s="202"/>
      <c r="AL652" s="203"/>
      <c r="AM652" s="202" t="s">
        <v>462</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81"/>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81"/>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81"/>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81"/>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81"/>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461</v>
      </c>
      <c r="AJ657" s="202"/>
      <c r="AK657" s="202"/>
      <c r="AL657" s="203"/>
      <c r="AM657" s="202" t="s">
        <v>462</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81"/>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81"/>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81"/>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81"/>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81"/>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461</v>
      </c>
      <c r="AJ662" s="202"/>
      <c r="AK662" s="202"/>
      <c r="AL662" s="203"/>
      <c r="AM662" s="202" t="s">
        <v>462</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81"/>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81"/>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81"/>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81"/>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81"/>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461</v>
      </c>
      <c r="AJ667" s="202"/>
      <c r="AK667" s="202"/>
      <c r="AL667" s="203"/>
      <c r="AM667" s="202" t="s">
        <v>462</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81"/>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81"/>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81"/>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81"/>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81"/>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461</v>
      </c>
      <c r="AJ672" s="202"/>
      <c r="AK672" s="202"/>
      <c r="AL672" s="203"/>
      <c r="AM672" s="202" t="s">
        <v>462</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81"/>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81"/>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81"/>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81"/>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81"/>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461</v>
      </c>
      <c r="AJ677" s="202"/>
      <c r="AK677" s="202"/>
      <c r="AL677" s="203"/>
      <c r="AM677" s="202" t="s">
        <v>462</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81"/>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81"/>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81"/>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81"/>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81"/>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461</v>
      </c>
      <c r="AJ682" s="202"/>
      <c r="AK682" s="202"/>
      <c r="AL682" s="203"/>
      <c r="AM682" s="202" t="s">
        <v>462</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81"/>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81"/>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81"/>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81"/>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81"/>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461</v>
      </c>
      <c r="AJ687" s="202"/>
      <c r="AK687" s="202"/>
      <c r="AL687" s="203"/>
      <c r="AM687" s="202" t="s">
        <v>462</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81"/>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81"/>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81"/>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81"/>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81"/>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461</v>
      </c>
      <c r="AJ692" s="202"/>
      <c r="AK692" s="202"/>
      <c r="AL692" s="203"/>
      <c r="AM692" s="202" t="s">
        <v>462</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81"/>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81"/>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81"/>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81"/>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81"/>
      <c r="B697" s="241"/>
      <c r="C697" s="240"/>
      <c r="D697" s="241"/>
      <c r="E697" s="175" t="s">
        <v>326</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81"/>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82"/>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0"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1"/>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86.25"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647</v>
      </c>
      <c r="AE702" s="883"/>
      <c r="AF702" s="883"/>
      <c r="AG702" s="872" t="s">
        <v>680</v>
      </c>
      <c r="AH702" s="873"/>
      <c r="AI702" s="873"/>
      <c r="AJ702" s="873"/>
      <c r="AK702" s="873"/>
      <c r="AL702" s="873"/>
      <c r="AM702" s="873"/>
      <c r="AN702" s="873"/>
      <c r="AO702" s="873"/>
      <c r="AP702" s="873"/>
      <c r="AQ702" s="873"/>
      <c r="AR702" s="873"/>
      <c r="AS702" s="873"/>
      <c r="AT702" s="873"/>
      <c r="AU702" s="873"/>
      <c r="AV702" s="873"/>
      <c r="AW702" s="873"/>
      <c r="AX702" s="874"/>
    </row>
    <row r="703" spans="1:51" ht="46.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72" t="s">
        <v>647</v>
      </c>
      <c r="AE703" s="173"/>
      <c r="AF703" s="173"/>
      <c r="AG703" s="656" t="s">
        <v>681</v>
      </c>
      <c r="AH703" s="657"/>
      <c r="AI703" s="657"/>
      <c r="AJ703" s="657"/>
      <c r="AK703" s="657"/>
      <c r="AL703" s="657"/>
      <c r="AM703" s="657"/>
      <c r="AN703" s="657"/>
      <c r="AO703" s="657"/>
      <c r="AP703" s="657"/>
      <c r="AQ703" s="657"/>
      <c r="AR703" s="657"/>
      <c r="AS703" s="657"/>
      <c r="AT703" s="657"/>
      <c r="AU703" s="657"/>
      <c r="AV703" s="657"/>
      <c r="AW703" s="657"/>
      <c r="AX703" s="658"/>
    </row>
    <row r="704" spans="1:51" ht="52.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647</v>
      </c>
      <c r="AE704" s="575"/>
      <c r="AF704" s="575"/>
      <c r="AG704" s="412" t="s">
        <v>682</v>
      </c>
      <c r="AH704" s="223"/>
      <c r="AI704" s="223"/>
      <c r="AJ704" s="223"/>
      <c r="AK704" s="223"/>
      <c r="AL704" s="223"/>
      <c r="AM704" s="223"/>
      <c r="AN704" s="223"/>
      <c r="AO704" s="223"/>
      <c r="AP704" s="223"/>
      <c r="AQ704" s="223"/>
      <c r="AR704" s="223"/>
      <c r="AS704" s="223"/>
      <c r="AT704" s="223"/>
      <c r="AU704" s="223"/>
      <c r="AV704" s="223"/>
      <c r="AW704" s="223"/>
      <c r="AX704" s="413"/>
    </row>
    <row r="705" spans="1:50" ht="33"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664</v>
      </c>
      <c r="AE705" s="725"/>
      <c r="AF705" s="725"/>
      <c r="AG705" s="178" t="s">
        <v>668</v>
      </c>
      <c r="AH705" s="179"/>
      <c r="AI705" s="179"/>
      <c r="AJ705" s="179"/>
      <c r="AK705" s="179"/>
      <c r="AL705" s="179"/>
      <c r="AM705" s="179"/>
      <c r="AN705" s="179"/>
      <c r="AO705" s="179"/>
      <c r="AP705" s="179"/>
      <c r="AQ705" s="179"/>
      <c r="AR705" s="179"/>
      <c r="AS705" s="179"/>
      <c r="AT705" s="179"/>
      <c r="AU705" s="179"/>
      <c r="AV705" s="179"/>
      <c r="AW705" s="179"/>
      <c r="AX705" s="180"/>
    </row>
    <row r="706" spans="1:50" ht="33" customHeight="1" x14ac:dyDescent="0.15">
      <c r="A706" s="647"/>
      <c r="B706" s="759"/>
      <c r="C706" s="603"/>
      <c r="D706" s="604"/>
      <c r="E706" s="675" t="s">
        <v>299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72" t="s">
        <v>662</v>
      </c>
      <c r="AE706" s="173"/>
      <c r="AF706" s="174"/>
      <c r="AG706" s="412"/>
      <c r="AH706" s="223"/>
      <c r="AI706" s="223"/>
      <c r="AJ706" s="223"/>
      <c r="AK706" s="223"/>
      <c r="AL706" s="223"/>
      <c r="AM706" s="223"/>
      <c r="AN706" s="223"/>
      <c r="AO706" s="223"/>
      <c r="AP706" s="223"/>
      <c r="AQ706" s="223"/>
      <c r="AR706" s="223"/>
      <c r="AS706" s="223"/>
      <c r="AT706" s="223"/>
      <c r="AU706" s="223"/>
      <c r="AV706" s="223"/>
      <c r="AW706" s="223"/>
      <c r="AX706" s="413"/>
    </row>
    <row r="707" spans="1:50" ht="33" customHeight="1" x14ac:dyDescent="0.15">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662</v>
      </c>
      <c r="AE707" s="573"/>
      <c r="AF707" s="573"/>
      <c r="AG707" s="412"/>
      <c r="AH707" s="223"/>
      <c r="AI707" s="223"/>
      <c r="AJ707" s="223"/>
      <c r="AK707" s="223"/>
      <c r="AL707" s="223"/>
      <c r="AM707" s="223"/>
      <c r="AN707" s="223"/>
      <c r="AO707" s="223"/>
      <c r="AP707" s="223"/>
      <c r="AQ707" s="223"/>
      <c r="AR707" s="223"/>
      <c r="AS707" s="223"/>
      <c r="AT707" s="223"/>
      <c r="AU707" s="223"/>
      <c r="AV707" s="223"/>
      <c r="AW707" s="223"/>
      <c r="AX707" s="413"/>
    </row>
    <row r="708" spans="1:50" ht="66"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647</v>
      </c>
      <c r="AE708" s="660"/>
      <c r="AF708" s="660"/>
      <c r="AG708" s="515" t="s">
        <v>684</v>
      </c>
      <c r="AH708" s="516"/>
      <c r="AI708" s="516"/>
      <c r="AJ708" s="516"/>
      <c r="AK708" s="516"/>
      <c r="AL708" s="516"/>
      <c r="AM708" s="516"/>
      <c r="AN708" s="516"/>
      <c r="AO708" s="516"/>
      <c r="AP708" s="516"/>
      <c r="AQ708" s="516"/>
      <c r="AR708" s="516"/>
      <c r="AS708" s="516"/>
      <c r="AT708" s="516"/>
      <c r="AU708" s="516"/>
      <c r="AV708" s="516"/>
      <c r="AW708" s="516"/>
      <c r="AX708" s="517"/>
    </row>
    <row r="709" spans="1:50" ht="36"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72" t="s">
        <v>647</v>
      </c>
      <c r="AE709" s="173"/>
      <c r="AF709" s="173"/>
      <c r="AG709" s="656" t="s">
        <v>663</v>
      </c>
      <c r="AH709" s="657"/>
      <c r="AI709" s="657"/>
      <c r="AJ709" s="657"/>
      <c r="AK709" s="657"/>
      <c r="AL709" s="657"/>
      <c r="AM709" s="657"/>
      <c r="AN709" s="657"/>
      <c r="AO709" s="657"/>
      <c r="AP709" s="657"/>
      <c r="AQ709" s="657"/>
      <c r="AR709" s="657"/>
      <c r="AS709" s="657"/>
      <c r="AT709" s="657"/>
      <c r="AU709" s="657"/>
      <c r="AV709" s="657"/>
      <c r="AW709" s="657"/>
      <c r="AX709" s="658"/>
    </row>
    <row r="710" spans="1:50" ht="27.7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72" t="s">
        <v>664</v>
      </c>
      <c r="AE710" s="173"/>
      <c r="AF710" s="173"/>
      <c r="AG710" s="656" t="s">
        <v>324</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72" t="s">
        <v>647</v>
      </c>
      <c r="AE711" s="173"/>
      <c r="AF711" s="173"/>
      <c r="AG711" s="656" t="s">
        <v>665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664</v>
      </c>
      <c r="AE712" s="575"/>
      <c r="AF712" s="575"/>
      <c r="AG712" s="583" t="s">
        <v>657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664</v>
      </c>
      <c r="AE713" s="173"/>
      <c r="AF713" s="174"/>
      <c r="AG713" s="656" t="s">
        <v>324</v>
      </c>
      <c r="AH713" s="657"/>
      <c r="AI713" s="657"/>
      <c r="AJ713" s="657"/>
      <c r="AK713" s="657"/>
      <c r="AL713" s="657"/>
      <c r="AM713" s="657"/>
      <c r="AN713" s="657"/>
      <c r="AO713" s="657"/>
      <c r="AP713" s="657"/>
      <c r="AQ713" s="657"/>
      <c r="AR713" s="657"/>
      <c r="AS713" s="657"/>
      <c r="AT713" s="657"/>
      <c r="AU713" s="657"/>
      <c r="AV713" s="657"/>
      <c r="AW713" s="657"/>
      <c r="AX713" s="658"/>
    </row>
    <row r="714" spans="1:50" ht="42" customHeight="1" x14ac:dyDescent="0.15">
      <c r="A714" s="649"/>
      <c r="B714" s="650"/>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647</v>
      </c>
      <c r="AE714" s="581"/>
      <c r="AF714" s="582"/>
      <c r="AG714" s="681" t="s">
        <v>666</v>
      </c>
      <c r="AH714" s="682"/>
      <c r="AI714" s="682"/>
      <c r="AJ714" s="682"/>
      <c r="AK714" s="682"/>
      <c r="AL714" s="682"/>
      <c r="AM714" s="682"/>
      <c r="AN714" s="682"/>
      <c r="AO714" s="682"/>
      <c r="AP714" s="682"/>
      <c r="AQ714" s="682"/>
      <c r="AR714" s="682"/>
      <c r="AS714" s="682"/>
      <c r="AT714" s="682"/>
      <c r="AU714" s="682"/>
      <c r="AV714" s="682"/>
      <c r="AW714" s="682"/>
      <c r="AX714" s="683"/>
    </row>
    <row r="715" spans="1:50" ht="34.5" customHeight="1" x14ac:dyDescent="0.15">
      <c r="A715" s="610" t="s">
        <v>39</v>
      </c>
      <c r="B715" s="646"/>
      <c r="C715" s="651" t="s">
        <v>247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647</v>
      </c>
      <c r="AE715" s="660"/>
      <c r="AF715" s="766"/>
      <c r="AG715" s="515" t="s">
        <v>667</v>
      </c>
      <c r="AH715" s="516"/>
      <c r="AI715" s="516"/>
      <c r="AJ715" s="516"/>
      <c r="AK715" s="516"/>
      <c r="AL715" s="516"/>
      <c r="AM715" s="516"/>
      <c r="AN715" s="516"/>
      <c r="AO715" s="516"/>
      <c r="AP715" s="516"/>
      <c r="AQ715" s="516"/>
      <c r="AR715" s="516"/>
      <c r="AS715" s="516"/>
      <c r="AT715" s="516"/>
      <c r="AU715" s="516"/>
      <c r="AV715" s="516"/>
      <c r="AW715" s="516"/>
      <c r="AX715" s="517"/>
    </row>
    <row r="716" spans="1:50" ht="27.75" customHeight="1" x14ac:dyDescent="0.15">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664</v>
      </c>
      <c r="AE716" s="748"/>
      <c r="AF716" s="748"/>
      <c r="AG716" s="656" t="s">
        <v>324</v>
      </c>
      <c r="AH716" s="657"/>
      <c r="AI716" s="657"/>
      <c r="AJ716" s="657"/>
      <c r="AK716" s="657"/>
      <c r="AL716" s="657"/>
      <c r="AM716" s="657"/>
      <c r="AN716" s="657"/>
      <c r="AO716" s="657"/>
      <c r="AP716" s="657"/>
      <c r="AQ716" s="657"/>
      <c r="AR716" s="657"/>
      <c r="AS716" s="657"/>
      <c r="AT716" s="657"/>
      <c r="AU716" s="657"/>
      <c r="AV716" s="657"/>
      <c r="AW716" s="657"/>
      <c r="AX716" s="658"/>
    </row>
    <row r="717" spans="1:50" ht="33.75"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72" t="s">
        <v>647</v>
      </c>
      <c r="AE717" s="173"/>
      <c r="AF717" s="173"/>
      <c r="AG717" s="656" t="s">
        <v>685</v>
      </c>
      <c r="AH717" s="657"/>
      <c r="AI717" s="657"/>
      <c r="AJ717" s="657"/>
      <c r="AK717" s="657"/>
      <c r="AL717" s="657"/>
      <c r="AM717" s="657"/>
      <c r="AN717" s="657"/>
      <c r="AO717" s="657"/>
      <c r="AP717" s="657"/>
      <c r="AQ717" s="657"/>
      <c r="AR717" s="657"/>
      <c r="AS717" s="657"/>
      <c r="AT717" s="657"/>
      <c r="AU717" s="657"/>
      <c r="AV717" s="657"/>
      <c r="AW717" s="657"/>
      <c r="AX717" s="658"/>
    </row>
    <row r="718" spans="1:50" ht="66"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72" t="s">
        <v>647</v>
      </c>
      <c r="AE718" s="173"/>
      <c r="AF718" s="173"/>
      <c r="AG718" s="181" t="s">
        <v>686</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9" t="s">
        <v>664</v>
      </c>
      <c r="AE719" s="660"/>
      <c r="AF719" s="660"/>
      <c r="AG719" s="178" t="s">
        <v>657</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42"/>
      <c r="B720" s="643"/>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12"/>
      <c r="AH720" s="223"/>
      <c r="AI720" s="223"/>
      <c r="AJ720" s="223"/>
      <c r="AK720" s="223"/>
      <c r="AL720" s="223"/>
      <c r="AM720" s="223"/>
      <c r="AN720" s="223"/>
      <c r="AO720" s="223"/>
      <c r="AP720" s="223"/>
      <c r="AQ720" s="223"/>
      <c r="AR720" s="223"/>
      <c r="AS720" s="223"/>
      <c r="AT720" s="223"/>
      <c r="AU720" s="223"/>
      <c r="AV720" s="223"/>
      <c r="AW720" s="223"/>
      <c r="AX720" s="413"/>
    </row>
    <row r="721" spans="1:52" ht="24.75" hidden="1" customHeight="1" x14ac:dyDescent="0.15">
      <c r="A721" s="642"/>
      <c r="B721" s="643"/>
      <c r="C721" s="905"/>
      <c r="D721" s="906"/>
      <c r="E721" s="906"/>
      <c r="F721" s="907"/>
      <c r="G721" s="923"/>
      <c r="H721" s="924"/>
      <c r="I721" s="63" t="str">
        <f>IF(OR(G721="　", G721=""), "", "-")</f>
        <v/>
      </c>
      <c r="J721" s="904"/>
      <c r="K721" s="904"/>
      <c r="L721" s="63" t="str">
        <f>IF(M721="","","-")</f>
        <v/>
      </c>
      <c r="M721" s="64"/>
      <c r="N721" s="901"/>
      <c r="O721" s="902"/>
      <c r="P721" s="902"/>
      <c r="Q721" s="902"/>
      <c r="R721" s="902"/>
      <c r="S721" s="902"/>
      <c r="T721" s="902"/>
      <c r="U721" s="902"/>
      <c r="V721" s="902"/>
      <c r="W721" s="902"/>
      <c r="X721" s="902"/>
      <c r="Y721" s="902"/>
      <c r="Z721" s="902"/>
      <c r="AA721" s="902"/>
      <c r="AB721" s="902"/>
      <c r="AC721" s="902"/>
      <c r="AD721" s="902"/>
      <c r="AE721" s="902"/>
      <c r="AF721" s="903"/>
      <c r="AG721" s="412"/>
      <c r="AH721" s="223"/>
      <c r="AI721" s="223"/>
      <c r="AJ721" s="223"/>
      <c r="AK721" s="223"/>
      <c r="AL721" s="223"/>
      <c r="AM721" s="223"/>
      <c r="AN721" s="223"/>
      <c r="AO721" s="223"/>
      <c r="AP721" s="223"/>
      <c r="AQ721" s="223"/>
      <c r="AR721" s="223"/>
      <c r="AS721" s="223"/>
      <c r="AT721" s="223"/>
      <c r="AU721" s="223"/>
      <c r="AV721" s="223"/>
      <c r="AW721" s="223"/>
      <c r="AX721" s="413"/>
    </row>
    <row r="722" spans="1:52" ht="24.75" hidden="1" customHeight="1" x14ac:dyDescent="0.15">
      <c r="A722" s="642"/>
      <c r="B722" s="643"/>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12"/>
      <c r="AH722" s="223"/>
      <c r="AI722" s="223"/>
      <c r="AJ722" s="223"/>
      <c r="AK722" s="223"/>
      <c r="AL722" s="223"/>
      <c r="AM722" s="223"/>
      <c r="AN722" s="223"/>
      <c r="AO722" s="223"/>
      <c r="AP722" s="223"/>
      <c r="AQ722" s="223"/>
      <c r="AR722" s="223"/>
      <c r="AS722" s="223"/>
      <c r="AT722" s="223"/>
      <c r="AU722" s="223"/>
      <c r="AV722" s="223"/>
      <c r="AW722" s="223"/>
      <c r="AX722" s="413"/>
    </row>
    <row r="723" spans="1:52" ht="24.75" hidden="1" customHeight="1" x14ac:dyDescent="0.15">
      <c r="A723" s="642"/>
      <c r="B723" s="643"/>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12"/>
      <c r="AH723" s="223"/>
      <c r="AI723" s="223"/>
      <c r="AJ723" s="223"/>
      <c r="AK723" s="223"/>
      <c r="AL723" s="223"/>
      <c r="AM723" s="223"/>
      <c r="AN723" s="223"/>
      <c r="AO723" s="223"/>
      <c r="AP723" s="223"/>
      <c r="AQ723" s="223"/>
      <c r="AR723" s="223"/>
      <c r="AS723" s="223"/>
      <c r="AT723" s="223"/>
      <c r="AU723" s="223"/>
      <c r="AV723" s="223"/>
      <c r="AW723" s="223"/>
      <c r="AX723" s="413"/>
    </row>
    <row r="724" spans="1:52" ht="24.75" hidden="1" customHeight="1" x14ac:dyDescent="0.15">
      <c r="A724" s="642"/>
      <c r="B724" s="643"/>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12"/>
      <c r="AH724" s="223"/>
      <c r="AI724" s="223"/>
      <c r="AJ724" s="223"/>
      <c r="AK724" s="223"/>
      <c r="AL724" s="223"/>
      <c r="AM724" s="223"/>
      <c r="AN724" s="223"/>
      <c r="AO724" s="223"/>
      <c r="AP724" s="223"/>
      <c r="AQ724" s="223"/>
      <c r="AR724" s="223"/>
      <c r="AS724" s="223"/>
      <c r="AT724" s="223"/>
      <c r="AU724" s="223"/>
      <c r="AV724" s="223"/>
      <c r="AW724" s="223"/>
      <c r="AX724" s="413"/>
    </row>
    <row r="725" spans="1:52" ht="24.75" customHeight="1" x14ac:dyDescent="0.15">
      <c r="A725" s="644"/>
      <c r="B725" s="645"/>
      <c r="C725" s="905"/>
      <c r="D725" s="906"/>
      <c r="E725" s="906"/>
      <c r="F725" s="907"/>
      <c r="G725" s="946"/>
      <c r="H725" s="947"/>
      <c r="I725" s="65" t="str">
        <f t="shared" si="113"/>
        <v/>
      </c>
      <c r="J725" s="948" t="s">
        <v>657</v>
      </c>
      <c r="K725" s="948"/>
      <c r="L725" s="65" t="str">
        <f t="shared" si="114"/>
        <v/>
      </c>
      <c r="M725" s="66"/>
      <c r="N725" s="939" t="s">
        <v>657</v>
      </c>
      <c r="O725" s="940"/>
      <c r="P725" s="940"/>
      <c r="Q725" s="940"/>
      <c r="R725" s="940"/>
      <c r="S725" s="940"/>
      <c r="T725" s="940"/>
      <c r="U725" s="940"/>
      <c r="V725" s="940"/>
      <c r="W725" s="940"/>
      <c r="X725" s="940"/>
      <c r="Y725" s="940"/>
      <c r="Z725" s="940"/>
      <c r="AA725" s="940"/>
      <c r="AB725" s="940"/>
      <c r="AC725" s="940"/>
      <c r="AD725" s="940"/>
      <c r="AE725" s="940"/>
      <c r="AF725" s="94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10" t="s">
        <v>47</v>
      </c>
      <c r="B726" s="611"/>
      <c r="C726" s="431" t="s">
        <v>52</v>
      </c>
      <c r="D726" s="570"/>
      <c r="E726" s="570"/>
      <c r="F726" s="571"/>
      <c r="G726" s="786" t="s">
        <v>702</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2"/>
      <c r="B727" s="613"/>
      <c r="C727" s="687" t="s">
        <v>56</v>
      </c>
      <c r="D727" s="688"/>
      <c r="E727" s="688"/>
      <c r="F727" s="689"/>
      <c r="G727" s="784" t="s">
        <v>688</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30" customHeight="1" thickBot="1" x14ac:dyDescent="0.2">
      <c r="A729" s="754" t="s">
        <v>669</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c r="B733" s="608"/>
      <c r="C733" s="608"/>
      <c r="D733" s="608"/>
      <c r="E733" s="609"/>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30" customHeight="1" thickBot="1" x14ac:dyDescent="0.2">
      <c r="A735" s="600" t="s">
        <v>657</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5" t="s">
        <v>590</v>
      </c>
      <c r="B737" s="146"/>
      <c r="C737" s="146"/>
      <c r="D737" s="147"/>
      <c r="E737" s="93" t="s">
        <v>657</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315</v>
      </c>
      <c r="B738" s="97"/>
      <c r="C738" s="97"/>
      <c r="D738" s="97"/>
      <c r="E738" s="93" t="s">
        <v>657</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314</v>
      </c>
      <c r="B739" s="97"/>
      <c r="C739" s="97"/>
      <c r="D739" s="97"/>
      <c r="E739" s="93" t="s">
        <v>657</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313</v>
      </c>
      <c r="B740" s="97"/>
      <c r="C740" s="97"/>
      <c r="D740" s="97"/>
      <c r="E740" s="93" t="s">
        <v>657</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312</v>
      </c>
      <c r="B741" s="97"/>
      <c r="C741" s="97"/>
      <c r="D741" s="97"/>
      <c r="E741" s="93" t="s">
        <v>657</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311</v>
      </c>
      <c r="B742" s="97"/>
      <c r="C742" s="97"/>
      <c r="D742" s="97"/>
      <c r="E742" s="93" t="s">
        <v>643</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310</v>
      </c>
      <c r="B743" s="97"/>
      <c r="C743" s="97"/>
      <c r="D743" s="97"/>
      <c r="E743" s="93" t="s">
        <v>644</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309</v>
      </c>
      <c r="B744" s="97"/>
      <c r="C744" s="97"/>
      <c r="D744" s="97"/>
      <c r="E744" s="93" t="s">
        <v>645</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308</v>
      </c>
      <c r="B745" s="97"/>
      <c r="C745" s="97"/>
      <c r="D745" s="97"/>
      <c r="E745" s="102" t="s">
        <v>646</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463</v>
      </c>
      <c r="B746" s="97"/>
      <c r="C746" s="97"/>
      <c r="D746" s="97"/>
      <c r="E746" s="100" t="s">
        <v>628</v>
      </c>
      <c r="F746" s="101"/>
      <c r="G746" s="101"/>
      <c r="H746" s="85" t="str">
        <f>IF(E746="","","-")</f>
        <v>-</v>
      </c>
      <c r="I746" s="101"/>
      <c r="J746" s="101"/>
      <c r="K746" s="85" t="str">
        <f>IF(I746="","","-")</f>
        <v/>
      </c>
      <c r="L746" s="92">
        <v>446</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427</v>
      </c>
      <c r="B747" s="97"/>
      <c r="C747" s="97"/>
      <c r="D747" s="97"/>
      <c r="E747" s="100" t="s">
        <v>628</v>
      </c>
      <c r="F747" s="101"/>
      <c r="G747" s="101"/>
      <c r="H747" s="85" t="str">
        <f>IF(E747="","","-")</f>
        <v>-</v>
      </c>
      <c r="I747" s="101"/>
      <c r="J747" s="101"/>
      <c r="K747" s="85" t="str">
        <f>IF(I747="","","-")</f>
        <v/>
      </c>
      <c r="L747" s="92">
        <v>448</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3.25" customHeight="1" x14ac:dyDescent="0.15">
      <c r="A748" s="108" t="s">
        <v>302</v>
      </c>
      <c r="B748" s="109"/>
      <c r="C748" s="109"/>
      <c r="D748" s="109"/>
      <c r="E748" s="109"/>
      <c r="F748" s="11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9" customHeight="1" thickBot="1" x14ac:dyDescent="0.2">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35"/>
      <c r="H750" s="36"/>
      <c r="I750" s="36"/>
      <c r="J750" s="36"/>
      <c r="K750" s="36"/>
      <c r="L750" s="36"/>
      <c r="M750" s="36"/>
      <c r="N750" s="36"/>
      <c r="O750" s="89"/>
      <c r="P750" s="89"/>
      <c r="Q750" s="89"/>
      <c r="R750" s="89"/>
      <c r="S750" s="89"/>
      <c r="T750" s="89"/>
      <c r="U750" s="983" t="s">
        <v>689</v>
      </c>
      <c r="V750" s="984"/>
      <c r="W750" s="984"/>
      <c r="X750" s="984"/>
      <c r="Y750" s="984"/>
      <c r="Z750" s="984"/>
      <c r="AA750" s="984"/>
      <c r="AB750" s="984"/>
      <c r="AC750" s="984"/>
      <c r="AD750" s="984"/>
      <c r="AE750" s="984"/>
      <c r="AF750" s="984"/>
      <c r="AG750" s="984"/>
      <c r="AH750" s="984"/>
      <c r="AI750" s="984"/>
      <c r="AJ750" s="984"/>
      <c r="AK750" s="985"/>
      <c r="AL750" s="89"/>
      <c r="AM750" s="89"/>
      <c r="AN750" s="89"/>
      <c r="AO750" s="89"/>
      <c r="AP750" s="89"/>
      <c r="AQ750" s="89"/>
      <c r="AR750" s="36"/>
      <c r="AS750" s="36"/>
      <c r="AT750" s="36"/>
      <c r="AU750" s="36"/>
      <c r="AV750" s="36"/>
      <c r="AW750" s="36"/>
      <c r="AX750" s="37"/>
    </row>
    <row r="751" spans="1:51" ht="28.35" customHeight="1" x14ac:dyDescent="0.15">
      <c r="A751" s="108"/>
      <c r="B751" s="109"/>
      <c r="C751" s="109"/>
      <c r="D751" s="109"/>
      <c r="E751" s="109"/>
      <c r="F751" s="110"/>
      <c r="G751" s="35"/>
      <c r="H751" s="36"/>
      <c r="I751" s="36"/>
      <c r="J751" s="36"/>
      <c r="K751" s="36"/>
      <c r="L751" s="36"/>
      <c r="M751" s="36"/>
      <c r="N751" s="90"/>
      <c r="O751" s="89"/>
      <c r="P751" s="89"/>
      <c r="Q751" s="89"/>
      <c r="R751" s="89"/>
      <c r="S751" s="89"/>
      <c r="T751" s="89"/>
      <c r="U751" s="986"/>
      <c r="V751" s="987"/>
      <c r="W751" s="987"/>
      <c r="X751" s="987"/>
      <c r="Y751" s="987"/>
      <c r="Z751" s="987"/>
      <c r="AA751" s="987"/>
      <c r="AB751" s="987"/>
      <c r="AC751" s="987"/>
      <c r="AD751" s="987"/>
      <c r="AE751" s="987"/>
      <c r="AF751" s="987"/>
      <c r="AG751" s="987"/>
      <c r="AH751" s="987"/>
      <c r="AI751" s="987"/>
      <c r="AJ751" s="987"/>
      <c r="AK751" s="988"/>
      <c r="AL751" s="89"/>
      <c r="AM751" s="89"/>
      <c r="AN751" s="89"/>
      <c r="AO751" s="89"/>
      <c r="AP751" s="89"/>
      <c r="AQ751" s="89"/>
      <c r="AR751" s="36"/>
      <c r="AS751" s="36"/>
      <c r="AT751" s="36"/>
      <c r="AU751" s="36"/>
      <c r="AV751" s="36"/>
      <c r="AW751" s="36"/>
      <c r="AX751" s="37"/>
    </row>
    <row r="752" spans="1:51" ht="27.75" customHeight="1" x14ac:dyDescent="0.15">
      <c r="A752" s="108"/>
      <c r="B752" s="109"/>
      <c r="C752" s="109"/>
      <c r="D752" s="109"/>
      <c r="E752" s="109"/>
      <c r="F752" s="110"/>
      <c r="G752" s="35"/>
      <c r="H752" s="36"/>
      <c r="I752" s="36"/>
      <c r="J752" s="36"/>
      <c r="K752" s="36"/>
      <c r="L752" s="36"/>
      <c r="M752" s="36"/>
      <c r="N752" s="90"/>
      <c r="O752" s="89"/>
      <c r="P752" s="89"/>
      <c r="Q752" s="89"/>
      <c r="R752" s="89"/>
      <c r="S752" s="89"/>
      <c r="T752" s="89"/>
      <c r="U752" s="986"/>
      <c r="V752" s="987"/>
      <c r="W752" s="987"/>
      <c r="X752" s="987"/>
      <c r="Y752" s="987"/>
      <c r="Z752" s="987"/>
      <c r="AA752" s="987"/>
      <c r="AB752" s="987"/>
      <c r="AC752" s="987"/>
      <c r="AD752" s="987"/>
      <c r="AE752" s="987"/>
      <c r="AF752" s="987"/>
      <c r="AG752" s="987"/>
      <c r="AH752" s="987"/>
      <c r="AI752" s="987"/>
      <c r="AJ752" s="987"/>
      <c r="AK752" s="988"/>
      <c r="AL752" s="89"/>
      <c r="AM752" s="89"/>
      <c r="AN752" s="89"/>
      <c r="AO752" s="89"/>
      <c r="AP752" s="89"/>
      <c r="AQ752" s="89"/>
      <c r="AR752" s="36"/>
      <c r="AS752" s="36"/>
      <c r="AT752" s="36"/>
      <c r="AU752" s="36"/>
      <c r="AV752" s="36"/>
      <c r="AW752" s="36"/>
      <c r="AX752" s="37"/>
    </row>
    <row r="753" spans="1:50" ht="28.35" customHeight="1" thickBot="1" x14ac:dyDescent="0.2">
      <c r="A753" s="108"/>
      <c r="B753" s="109"/>
      <c r="C753" s="109"/>
      <c r="D753" s="109"/>
      <c r="E753" s="109"/>
      <c r="F753" s="110"/>
      <c r="G753" s="35"/>
      <c r="H753" s="36"/>
      <c r="I753" s="36"/>
      <c r="J753" s="36"/>
      <c r="K753" s="36"/>
      <c r="L753" s="36"/>
      <c r="M753" s="36"/>
      <c r="N753" s="90"/>
      <c r="O753" s="89"/>
      <c r="P753" s="89"/>
      <c r="Q753" s="89"/>
      <c r="R753" s="89"/>
      <c r="S753" s="89"/>
      <c r="T753" s="89"/>
      <c r="U753" s="989"/>
      <c r="V753" s="990"/>
      <c r="W753" s="990"/>
      <c r="X753" s="990"/>
      <c r="Y753" s="990"/>
      <c r="Z753" s="990"/>
      <c r="AA753" s="990"/>
      <c r="AB753" s="990"/>
      <c r="AC753" s="990"/>
      <c r="AD753" s="990"/>
      <c r="AE753" s="990"/>
      <c r="AF753" s="990"/>
      <c r="AG753" s="990"/>
      <c r="AH753" s="990"/>
      <c r="AI753" s="990"/>
      <c r="AJ753" s="990"/>
      <c r="AK753" s="991"/>
      <c r="AL753" s="89"/>
      <c r="AM753" s="89"/>
      <c r="AN753" s="89"/>
      <c r="AO753" s="89"/>
      <c r="AP753" s="89"/>
      <c r="AQ753" s="89"/>
      <c r="AR753" s="36"/>
      <c r="AS753" s="36"/>
      <c r="AT753" s="36"/>
      <c r="AU753" s="36"/>
      <c r="AV753" s="36"/>
      <c r="AW753" s="36"/>
      <c r="AX753" s="37"/>
    </row>
    <row r="754" spans="1:50" ht="28.35" customHeight="1" x14ac:dyDescent="0.15">
      <c r="A754" s="108"/>
      <c r="B754" s="109"/>
      <c r="C754" s="109"/>
      <c r="D754" s="109"/>
      <c r="E754" s="109"/>
      <c r="F754" s="110"/>
      <c r="G754" s="35"/>
      <c r="H754" s="36"/>
      <c r="I754" s="36"/>
      <c r="J754" s="36"/>
      <c r="K754" s="36"/>
      <c r="L754" s="36"/>
      <c r="M754" s="36"/>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36"/>
      <c r="AS754" s="36"/>
      <c r="AT754" s="36"/>
      <c r="AU754" s="36"/>
      <c r="AV754" s="36"/>
      <c r="AW754" s="36"/>
      <c r="AX754" s="37"/>
    </row>
    <row r="755" spans="1:50" ht="27.75" customHeight="1" x14ac:dyDescent="0.15">
      <c r="A755" s="108"/>
      <c r="B755" s="109"/>
      <c r="C755" s="109"/>
      <c r="D755" s="109"/>
      <c r="E755" s="109"/>
      <c r="F755" s="110"/>
      <c r="G755" s="35"/>
      <c r="H755" s="36"/>
      <c r="I755" s="36"/>
      <c r="J755" s="36"/>
      <c r="K755" s="36"/>
      <c r="L755" s="36"/>
      <c r="M755" s="36"/>
      <c r="N755" s="90"/>
      <c r="O755" s="91"/>
      <c r="P755" s="91"/>
      <c r="Q755" s="91"/>
      <c r="R755" s="91"/>
      <c r="S755" s="91"/>
      <c r="T755" s="91"/>
      <c r="U755" s="91"/>
      <c r="V755" s="91"/>
      <c r="W755" s="992" t="s">
        <v>676</v>
      </c>
      <c r="X755" s="992"/>
      <c r="Y755" s="992"/>
      <c r="Z755" s="992"/>
      <c r="AA755" s="992"/>
      <c r="AB755" s="992"/>
      <c r="AC755" s="992"/>
      <c r="AD755" s="992"/>
      <c r="AE755" s="992"/>
      <c r="AF755" s="992"/>
      <c r="AG755" s="992"/>
      <c r="AH755" s="992"/>
      <c r="AI755" s="992"/>
      <c r="AJ755" s="91"/>
      <c r="AK755" s="91"/>
      <c r="AL755" s="91"/>
      <c r="AM755" s="91"/>
      <c r="AN755" s="91"/>
      <c r="AO755" s="91"/>
      <c r="AP755" s="91"/>
      <c r="AQ755" s="91"/>
      <c r="AR755" s="36"/>
      <c r="AS755" s="36"/>
      <c r="AT755" s="36"/>
      <c r="AU755" s="36"/>
      <c r="AV755" s="36"/>
      <c r="AW755" s="36"/>
      <c r="AX755" s="37"/>
    </row>
    <row r="756" spans="1:50" ht="28.35" customHeight="1" x14ac:dyDescent="0.15">
      <c r="A756" s="108"/>
      <c r="B756" s="109"/>
      <c r="C756" s="109"/>
      <c r="D756" s="109"/>
      <c r="E756" s="109"/>
      <c r="F756" s="110"/>
      <c r="G756" s="35"/>
      <c r="H756" s="36"/>
      <c r="I756" s="36"/>
      <c r="J756" s="36"/>
      <c r="K756" s="36"/>
      <c r="L756" s="36"/>
      <c r="M756" s="36"/>
      <c r="N756" s="90"/>
      <c r="O756" s="91"/>
      <c r="P756" s="91"/>
      <c r="Q756" s="91"/>
      <c r="R756" s="90"/>
      <c r="S756" s="90"/>
      <c r="T756" s="90"/>
      <c r="U756" s="90"/>
      <c r="V756" s="90"/>
      <c r="W756" s="90"/>
      <c r="X756" s="90"/>
      <c r="Y756" s="90"/>
      <c r="Z756" s="90"/>
      <c r="AA756" s="90"/>
      <c r="AB756" s="90"/>
      <c r="AC756" s="90"/>
      <c r="AD756" s="90"/>
      <c r="AE756" s="90"/>
      <c r="AF756" s="91"/>
      <c r="AG756" s="91"/>
      <c r="AH756" s="91"/>
      <c r="AI756" s="90"/>
      <c r="AJ756" s="90"/>
      <c r="AK756" s="90"/>
      <c r="AL756" s="90"/>
      <c r="AM756" s="90"/>
      <c r="AN756" s="90"/>
      <c r="AO756" s="90"/>
      <c r="AP756" s="90"/>
      <c r="AQ756" s="90"/>
      <c r="AR756" s="36"/>
      <c r="AS756" s="36"/>
      <c r="AT756" s="36"/>
      <c r="AU756" s="36"/>
      <c r="AV756" s="36"/>
      <c r="AW756" s="36"/>
      <c r="AX756" s="37"/>
    </row>
    <row r="757" spans="1:50" ht="28.35" customHeight="1" thickBot="1" x14ac:dyDescent="0.2">
      <c r="A757" s="108"/>
      <c r="B757" s="109"/>
      <c r="C757" s="109"/>
      <c r="D757" s="109"/>
      <c r="E757" s="109"/>
      <c r="F757" s="110"/>
      <c r="G757" s="35"/>
      <c r="H757" s="36"/>
      <c r="I757" s="36"/>
      <c r="J757" s="36"/>
      <c r="K757" s="36"/>
      <c r="L757" s="36"/>
      <c r="M757" s="36"/>
      <c r="N757" s="91"/>
      <c r="O757" s="90"/>
      <c r="P757" s="90"/>
      <c r="Q757" s="90"/>
      <c r="R757" s="90"/>
      <c r="S757" s="90"/>
      <c r="T757" s="36"/>
      <c r="U757" s="36"/>
      <c r="V757" s="36"/>
      <c r="W757" s="36"/>
      <c r="X757" s="36"/>
      <c r="Y757" s="36"/>
      <c r="Z757" s="36"/>
      <c r="AA757" s="36"/>
      <c r="AB757" s="36"/>
      <c r="AC757" s="36"/>
      <c r="AD757" s="36"/>
      <c r="AE757" s="36"/>
      <c r="AF757" s="36"/>
      <c r="AG757" s="36"/>
      <c r="AH757" s="36"/>
      <c r="AI757" s="36"/>
      <c r="AJ757" s="36"/>
      <c r="AK757" s="36"/>
      <c r="AL757" s="36"/>
      <c r="AM757" s="90"/>
      <c r="AN757" s="90"/>
      <c r="AO757" s="90"/>
      <c r="AP757" s="90"/>
      <c r="AQ757" s="90"/>
      <c r="AR757" s="36"/>
      <c r="AS757" s="36"/>
      <c r="AT757" s="36"/>
      <c r="AU757" s="36"/>
      <c r="AV757" s="36"/>
      <c r="AW757" s="36"/>
      <c r="AX757" s="37"/>
    </row>
    <row r="758" spans="1:50" ht="28.35" customHeight="1" x14ac:dyDescent="0.15">
      <c r="A758" s="108"/>
      <c r="B758" s="109"/>
      <c r="C758" s="109"/>
      <c r="D758" s="109"/>
      <c r="E758" s="109"/>
      <c r="F758" s="110"/>
      <c r="G758" s="35"/>
      <c r="H758" s="36"/>
      <c r="I758" s="36"/>
      <c r="J758" s="36"/>
      <c r="K758" s="36"/>
      <c r="L758" s="36"/>
      <c r="M758" s="36"/>
      <c r="N758" s="90"/>
      <c r="O758" s="90"/>
      <c r="P758" s="90"/>
      <c r="Q758" s="90"/>
      <c r="R758" s="90"/>
      <c r="S758" s="90"/>
      <c r="T758" s="89"/>
      <c r="U758" s="983" t="s">
        <v>690</v>
      </c>
      <c r="V758" s="984"/>
      <c r="W758" s="984"/>
      <c r="X758" s="984"/>
      <c r="Y758" s="984"/>
      <c r="Z758" s="984"/>
      <c r="AA758" s="984"/>
      <c r="AB758" s="984"/>
      <c r="AC758" s="984"/>
      <c r="AD758" s="984"/>
      <c r="AE758" s="984"/>
      <c r="AF758" s="984"/>
      <c r="AG758" s="984"/>
      <c r="AH758" s="984"/>
      <c r="AI758" s="984"/>
      <c r="AJ758" s="984"/>
      <c r="AK758" s="985"/>
      <c r="AL758" s="89"/>
      <c r="AM758" s="90"/>
      <c r="AN758" s="90"/>
      <c r="AO758" s="90"/>
      <c r="AP758" s="90"/>
      <c r="AQ758" s="90"/>
      <c r="AR758" s="36"/>
      <c r="AS758" s="36"/>
      <c r="AT758" s="36"/>
      <c r="AU758" s="36"/>
      <c r="AV758" s="36"/>
      <c r="AW758" s="36"/>
      <c r="AX758" s="37"/>
    </row>
    <row r="759" spans="1:50" ht="28.35" customHeight="1" x14ac:dyDescent="0.15">
      <c r="A759" s="108"/>
      <c r="B759" s="109"/>
      <c r="C759" s="109"/>
      <c r="D759" s="109"/>
      <c r="E759" s="109"/>
      <c r="F759" s="110"/>
      <c r="G759" s="35"/>
      <c r="H759" s="36"/>
      <c r="I759" s="36"/>
      <c r="J759" s="36"/>
      <c r="K759" s="36"/>
      <c r="L759" s="36"/>
      <c r="M759" s="36"/>
      <c r="N759" s="90"/>
      <c r="O759" s="90"/>
      <c r="P759" s="90"/>
      <c r="Q759" s="90"/>
      <c r="R759" s="90"/>
      <c r="S759" s="90"/>
      <c r="T759" s="89"/>
      <c r="U759" s="986"/>
      <c r="V759" s="987"/>
      <c r="W759" s="987"/>
      <c r="X759" s="987"/>
      <c r="Y759" s="987"/>
      <c r="Z759" s="987"/>
      <c r="AA759" s="987"/>
      <c r="AB759" s="987"/>
      <c r="AC759" s="987"/>
      <c r="AD759" s="987"/>
      <c r="AE759" s="987"/>
      <c r="AF759" s="987"/>
      <c r="AG759" s="987"/>
      <c r="AH759" s="987"/>
      <c r="AI759" s="987"/>
      <c r="AJ759" s="987"/>
      <c r="AK759" s="988"/>
      <c r="AL759" s="89"/>
      <c r="AM759" s="90"/>
      <c r="AN759" s="90"/>
      <c r="AO759" s="90"/>
      <c r="AP759" s="90"/>
      <c r="AQ759" s="90"/>
      <c r="AR759" s="36"/>
      <c r="AS759" s="36"/>
      <c r="AT759" s="36"/>
      <c r="AU759" s="36"/>
      <c r="AV759" s="36"/>
      <c r="AW759" s="36"/>
      <c r="AX759" s="37"/>
    </row>
    <row r="760" spans="1:50" ht="28.35" customHeight="1" x14ac:dyDescent="0.15">
      <c r="A760" s="108"/>
      <c r="B760" s="109"/>
      <c r="C760" s="109"/>
      <c r="D760" s="109"/>
      <c r="E760" s="109"/>
      <c r="F760" s="110"/>
      <c r="G760" s="35"/>
      <c r="H760" s="36"/>
      <c r="I760" s="36"/>
      <c r="J760" s="36"/>
      <c r="K760" s="36"/>
      <c r="L760" s="36"/>
      <c r="M760" s="36"/>
      <c r="N760" s="90"/>
      <c r="O760" s="90"/>
      <c r="P760" s="90"/>
      <c r="Q760" s="90"/>
      <c r="R760" s="90"/>
      <c r="S760" s="90"/>
      <c r="T760" s="89"/>
      <c r="U760" s="986"/>
      <c r="V760" s="987"/>
      <c r="W760" s="987"/>
      <c r="X760" s="987"/>
      <c r="Y760" s="987"/>
      <c r="Z760" s="987"/>
      <c r="AA760" s="987"/>
      <c r="AB760" s="987"/>
      <c r="AC760" s="987"/>
      <c r="AD760" s="987"/>
      <c r="AE760" s="987"/>
      <c r="AF760" s="987"/>
      <c r="AG760" s="987"/>
      <c r="AH760" s="987"/>
      <c r="AI760" s="987"/>
      <c r="AJ760" s="987"/>
      <c r="AK760" s="988"/>
      <c r="AL760" s="89"/>
      <c r="AM760" s="90"/>
      <c r="AN760" s="90"/>
      <c r="AO760" s="90"/>
      <c r="AP760" s="90"/>
      <c r="AQ760" s="90"/>
      <c r="AR760" s="36"/>
      <c r="AS760" s="36"/>
      <c r="AT760" s="36"/>
      <c r="AU760" s="36"/>
      <c r="AV760" s="36"/>
      <c r="AW760" s="36"/>
      <c r="AX760" s="37"/>
    </row>
    <row r="761" spans="1:50" ht="27.75" customHeight="1" thickBot="1" x14ac:dyDescent="0.2">
      <c r="A761" s="108"/>
      <c r="B761" s="109"/>
      <c r="C761" s="109"/>
      <c r="D761" s="109"/>
      <c r="E761" s="109"/>
      <c r="F761" s="110"/>
      <c r="G761" s="35"/>
      <c r="H761" s="36"/>
      <c r="I761" s="36"/>
      <c r="J761" s="36"/>
      <c r="K761" s="36"/>
      <c r="L761" s="36"/>
      <c r="M761" s="36"/>
      <c r="N761" s="36"/>
      <c r="O761" s="36"/>
      <c r="P761" s="36"/>
      <c r="Q761" s="36"/>
      <c r="R761" s="36"/>
      <c r="S761" s="36"/>
      <c r="T761" s="89"/>
      <c r="U761" s="989"/>
      <c r="V761" s="990"/>
      <c r="W761" s="990"/>
      <c r="X761" s="990"/>
      <c r="Y761" s="990"/>
      <c r="Z761" s="990"/>
      <c r="AA761" s="990"/>
      <c r="AB761" s="990"/>
      <c r="AC761" s="990"/>
      <c r="AD761" s="990"/>
      <c r="AE761" s="990"/>
      <c r="AF761" s="990"/>
      <c r="AG761" s="990"/>
      <c r="AH761" s="990"/>
      <c r="AI761" s="990"/>
      <c r="AJ761" s="990"/>
      <c r="AK761" s="991"/>
      <c r="AL761" s="89"/>
      <c r="AM761" s="36"/>
      <c r="AN761" s="36"/>
      <c r="AO761" s="36"/>
      <c r="AP761" s="36"/>
      <c r="AQ761" s="90"/>
      <c r="AR761" s="36"/>
      <c r="AS761" s="36"/>
      <c r="AT761" s="36"/>
      <c r="AU761" s="36"/>
      <c r="AV761" s="36"/>
      <c r="AW761" s="36"/>
      <c r="AX761" s="37"/>
    </row>
    <row r="762" spans="1:50" ht="28.35" customHeight="1" x14ac:dyDescent="0.15">
      <c r="A762" s="108"/>
      <c r="B762" s="109"/>
      <c r="C762" s="109"/>
      <c r="D762" s="109"/>
      <c r="E762" s="109"/>
      <c r="F762" s="110"/>
      <c r="G762" s="35"/>
      <c r="H762" s="36"/>
      <c r="I762" s="36"/>
      <c r="J762" s="36"/>
      <c r="K762" s="36"/>
      <c r="L762" s="36"/>
      <c r="M762" s="36"/>
      <c r="N762" s="36"/>
      <c r="O762" s="36"/>
      <c r="P762" s="36"/>
      <c r="Q762" s="36"/>
      <c r="R762" s="36"/>
      <c r="S762" s="36"/>
      <c r="T762" s="90"/>
      <c r="U762" s="90"/>
      <c r="V762" s="90"/>
      <c r="W762" s="90"/>
      <c r="X762" s="90"/>
      <c r="Y762" s="90"/>
      <c r="Z762" s="90"/>
      <c r="AA762" s="90"/>
      <c r="AB762" s="90"/>
      <c r="AC762" s="90"/>
      <c r="AD762" s="90"/>
      <c r="AE762" s="90"/>
      <c r="AF762" s="90"/>
      <c r="AG762" s="90"/>
      <c r="AH762" s="90"/>
      <c r="AI762" s="90"/>
      <c r="AJ762" s="90"/>
      <c r="AK762" s="90"/>
      <c r="AL762" s="90"/>
      <c r="AM762" s="36"/>
      <c r="AN762" s="36"/>
      <c r="AO762" s="36"/>
      <c r="AP762" s="36"/>
      <c r="AQ762" s="90"/>
      <c r="AR762" s="36"/>
      <c r="AS762" s="36"/>
      <c r="AT762" s="36"/>
      <c r="AU762" s="36"/>
      <c r="AV762" s="36"/>
      <c r="AW762" s="36"/>
      <c r="AX762" s="37"/>
    </row>
    <row r="763" spans="1:50" ht="28.35" customHeight="1" x14ac:dyDescent="0.15">
      <c r="A763" s="108"/>
      <c r="B763" s="109"/>
      <c r="C763" s="109"/>
      <c r="D763" s="109"/>
      <c r="E763" s="109"/>
      <c r="F763" s="110"/>
      <c r="G763" s="35"/>
      <c r="H763" s="36"/>
      <c r="I763" s="36"/>
      <c r="J763" s="36"/>
      <c r="K763" s="36"/>
      <c r="L763" s="36"/>
      <c r="M763" s="36"/>
      <c r="N763" s="36"/>
      <c r="O763" s="36"/>
      <c r="P763" s="36"/>
      <c r="Q763" s="36"/>
      <c r="R763" s="36"/>
      <c r="S763" s="36"/>
      <c r="T763" s="91"/>
      <c r="U763" s="91"/>
      <c r="V763" s="91"/>
      <c r="W763" s="993" t="s">
        <v>677</v>
      </c>
      <c r="X763" s="992"/>
      <c r="Y763" s="992"/>
      <c r="Z763" s="992"/>
      <c r="AA763" s="992"/>
      <c r="AB763" s="992"/>
      <c r="AC763" s="992"/>
      <c r="AD763" s="992"/>
      <c r="AE763" s="992"/>
      <c r="AF763" s="992"/>
      <c r="AG763" s="992"/>
      <c r="AH763" s="992"/>
      <c r="AI763" s="992"/>
      <c r="AJ763" s="91"/>
      <c r="AK763" s="91"/>
      <c r="AL763" s="91"/>
      <c r="AM763" s="36"/>
      <c r="AN763" s="36"/>
      <c r="AO763" s="36"/>
      <c r="AP763" s="36"/>
      <c r="AQ763" s="90"/>
      <c r="AR763" s="36"/>
      <c r="AS763" s="36"/>
      <c r="AT763" s="36"/>
      <c r="AU763" s="36"/>
      <c r="AV763" s="36"/>
      <c r="AW763" s="36"/>
      <c r="AX763" s="37"/>
    </row>
    <row r="764" spans="1:50" ht="28.35" customHeight="1" x14ac:dyDescent="0.15">
      <c r="A764" s="108"/>
      <c r="B764" s="109"/>
      <c r="C764" s="109"/>
      <c r="D764" s="109"/>
      <c r="E764" s="109"/>
      <c r="F764" s="110"/>
      <c r="G764" s="35"/>
      <c r="H764" s="36"/>
      <c r="I764" s="36"/>
      <c r="J764" s="36"/>
      <c r="K764" s="36"/>
      <c r="L764" s="36"/>
      <c r="M764" s="36"/>
      <c r="N764" s="36"/>
      <c r="O764" s="36"/>
      <c r="P764" s="36"/>
      <c r="Q764" s="36"/>
      <c r="R764" s="36"/>
      <c r="S764" s="36"/>
      <c r="T764" s="90"/>
      <c r="U764" s="90"/>
      <c r="V764" s="90"/>
      <c r="W764" s="90"/>
      <c r="X764" s="90"/>
      <c r="Y764" s="90"/>
      <c r="Z764" s="90"/>
      <c r="AA764" s="90"/>
      <c r="AB764" s="90"/>
      <c r="AC764" s="90"/>
      <c r="AD764" s="90"/>
      <c r="AE764" s="90"/>
      <c r="AF764" s="91"/>
      <c r="AG764" s="91"/>
      <c r="AH764" s="91"/>
      <c r="AI764" s="90"/>
      <c r="AJ764" s="90"/>
      <c r="AK764" s="90"/>
      <c r="AL764" s="90"/>
      <c r="AM764" s="36"/>
      <c r="AN764" s="36"/>
      <c r="AO764" s="36"/>
      <c r="AP764" s="36"/>
      <c r="AQ764" s="90"/>
      <c r="AR764" s="36"/>
      <c r="AS764" s="36"/>
      <c r="AT764" s="36"/>
      <c r="AU764" s="36"/>
      <c r="AV764" s="36"/>
      <c r="AW764" s="36"/>
      <c r="AX764" s="37"/>
    </row>
    <row r="765" spans="1:50" ht="52.5" hidden="1"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90"/>
      <c r="AE765" s="36"/>
      <c r="AF765" s="36"/>
      <c r="AG765" s="36"/>
      <c r="AH765" s="36"/>
      <c r="AI765" s="36"/>
      <c r="AJ765" s="36"/>
      <c r="AK765" s="36"/>
      <c r="AL765" s="36"/>
      <c r="AM765" s="36"/>
      <c r="AN765" s="36"/>
      <c r="AO765" s="36"/>
      <c r="AP765" s="36"/>
      <c r="AQ765" s="90"/>
      <c r="AR765" s="36"/>
      <c r="AS765" s="36"/>
      <c r="AT765" s="36"/>
      <c r="AU765" s="36"/>
      <c r="AV765" s="36"/>
      <c r="AW765" s="36"/>
      <c r="AX765" s="37"/>
    </row>
    <row r="766" spans="1:50" ht="52.5" hidden="1"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90"/>
      <c r="AE766" s="36"/>
      <c r="AF766" s="36"/>
      <c r="AG766" s="36"/>
      <c r="AH766" s="36"/>
      <c r="AI766" s="36"/>
      <c r="AJ766" s="36"/>
      <c r="AK766" s="36"/>
      <c r="AL766" s="36"/>
      <c r="AM766" s="36"/>
      <c r="AN766" s="36"/>
      <c r="AO766" s="36"/>
      <c r="AP766" s="36"/>
      <c r="AQ766" s="90"/>
      <c r="AR766" s="36"/>
      <c r="AS766" s="36"/>
      <c r="AT766" s="36"/>
      <c r="AU766" s="36"/>
      <c r="AV766" s="36"/>
      <c r="AW766" s="36"/>
      <c r="AX766" s="37"/>
    </row>
    <row r="767" spans="1:50" ht="52.5" hidden="1"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90"/>
      <c r="AE767" s="36"/>
      <c r="AF767" s="36"/>
      <c r="AG767" s="36"/>
      <c r="AH767" s="36"/>
      <c r="AI767" s="36"/>
      <c r="AJ767" s="36"/>
      <c r="AK767" s="36"/>
      <c r="AL767" s="36"/>
      <c r="AM767" s="36"/>
      <c r="AN767" s="36"/>
      <c r="AO767" s="36"/>
      <c r="AP767" s="36"/>
      <c r="AQ767" s="90"/>
      <c r="AR767" s="36"/>
      <c r="AS767" s="36"/>
      <c r="AT767" s="36"/>
      <c r="AU767" s="36"/>
      <c r="AV767" s="36"/>
      <c r="AW767" s="36"/>
      <c r="AX767" s="37"/>
    </row>
    <row r="768" spans="1:50" ht="29.25" hidden="1" customHeight="1" x14ac:dyDescent="0.15">
      <c r="A768" s="108"/>
      <c r="B768" s="109"/>
      <c r="C768" s="109"/>
      <c r="D768" s="109"/>
      <c r="E768" s="109"/>
      <c r="F768" s="110"/>
      <c r="G768" s="35"/>
      <c r="H768" s="36"/>
      <c r="I768" s="36"/>
      <c r="J768" s="36"/>
      <c r="K768" s="36"/>
      <c r="L768" s="36"/>
      <c r="M768" s="36"/>
      <c r="N768" s="90"/>
      <c r="O768" s="89"/>
      <c r="P768" s="89"/>
      <c r="Q768" s="89"/>
      <c r="R768" s="89"/>
      <c r="S768" s="89"/>
      <c r="T768" s="89"/>
      <c r="U768" s="89"/>
      <c r="V768" s="89"/>
      <c r="W768" s="89"/>
      <c r="X768" s="89"/>
      <c r="Y768" s="89"/>
      <c r="Z768" s="89"/>
      <c r="AA768" s="90"/>
      <c r="AB768" s="90"/>
      <c r="AC768" s="90"/>
      <c r="AD768" s="90"/>
      <c r="AE768" s="36"/>
      <c r="AF768" s="90"/>
      <c r="AG768" s="89"/>
      <c r="AH768" s="89"/>
      <c r="AI768" s="89"/>
      <c r="AJ768" s="89"/>
      <c r="AK768" s="89"/>
      <c r="AL768" s="89"/>
      <c r="AM768" s="89"/>
      <c r="AN768" s="89"/>
      <c r="AO768" s="89"/>
      <c r="AP768" s="89"/>
      <c r="AQ768" s="89"/>
      <c r="AR768" s="36"/>
      <c r="AS768" s="36"/>
      <c r="AT768" s="36"/>
      <c r="AU768" s="36"/>
      <c r="AV768" s="36"/>
      <c r="AW768" s="36"/>
      <c r="AX768" s="37"/>
    </row>
    <row r="769" spans="1:50" ht="18.399999999999999" hidden="1"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4.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9.25" customHeight="1" x14ac:dyDescent="0.15">
      <c r="A787" s="749" t="s">
        <v>304</v>
      </c>
      <c r="B787" s="750"/>
      <c r="C787" s="750"/>
      <c r="D787" s="750"/>
      <c r="E787" s="750"/>
      <c r="F787" s="751"/>
      <c r="G787" s="427" t="s">
        <v>672</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324</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9.25" customHeight="1" x14ac:dyDescent="0.15">
      <c r="A788" s="545"/>
      <c r="B788" s="752"/>
      <c r="C788" s="752"/>
      <c r="D788" s="752"/>
      <c r="E788" s="752"/>
      <c r="F788" s="753"/>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29.25" customHeight="1" x14ac:dyDescent="0.15">
      <c r="A789" s="545"/>
      <c r="B789" s="752"/>
      <c r="C789" s="752"/>
      <c r="D789" s="752"/>
      <c r="E789" s="752"/>
      <c r="F789" s="753"/>
      <c r="G789" s="437" t="s">
        <v>673</v>
      </c>
      <c r="H789" s="438"/>
      <c r="I789" s="438"/>
      <c r="J789" s="438"/>
      <c r="K789" s="439"/>
      <c r="L789" s="440" t="s">
        <v>674</v>
      </c>
      <c r="M789" s="441"/>
      <c r="N789" s="441"/>
      <c r="O789" s="441"/>
      <c r="P789" s="441"/>
      <c r="Q789" s="441"/>
      <c r="R789" s="441"/>
      <c r="S789" s="441"/>
      <c r="T789" s="441"/>
      <c r="U789" s="441"/>
      <c r="V789" s="441"/>
      <c r="W789" s="441"/>
      <c r="X789" s="442"/>
      <c r="Y789" s="443">
        <v>912</v>
      </c>
      <c r="Z789" s="444"/>
      <c r="AA789" s="444"/>
      <c r="AB789" s="546"/>
      <c r="AC789" s="437" t="s">
        <v>657</v>
      </c>
      <c r="AD789" s="438"/>
      <c r="AE789" s="438"/>
      <c r="AF789" s="438"/>
      <c r="AG789" s="439"/>
      <c r="AH789" s="440" t="s">
        <v>657</v>
      </c>
      <c r="AI789" s="441"/>
      <c r="AJ789" s="441"/>
      <c r="AK789" s="441"/>
      <c r="AL789" s="441"/>
      <c r="AM789" s="441"/>
      <c r="AN789" s="441"/>
      <c r="AO789" s="441"/>
      <c r="AP789" s="441"/>
      <c r="AQ789" s="441"/>
      <c r="AR789" s="441"/>
      <c r="AS789" s="441"/>
      <c r="AT789" s="442"/>
      <c r="AU789" s="443" t="s">
        <v>657</v>
      </c>
      <c r="AV789" s="444"/>
      <c r="AW789" s="444"/>
      <c r="AX789" s="445"/>
    </row>
    <row r="790" spans="1:51" ht="29.25" customHeight="1" x14ac:dyDescent="0.15">
      <c r="A790" s="545"/>
      <c r="B790" s="752"/>
      <c r="C790" s="752"/>
      <c r="D790" s="752"/>
      <c r="E790" s="752"/>
      <c r="F790" s="753"/>
      <c r="G790" s="336" t="s">
        <v>675</v>
      </c>
      <c r="H790" s="337"/>
      <c r="I790" s="337"/>
      <c r="J790" s="337"/>
      <c r="K790" s="338"/>
      <c r="L790" s="386" t="s">
        <v>675</v>
      </c>
      <c r="M790" s="387"/>
      <c r="N790" s="387"/>
      <c r="O790" s="387"/>
      <c r="P790" s="387"/>
      <c r="Q790" s="387"/>
      <c r="R790" s="387"/>
      <c r="S790" s="387"/>
      <c r="T790" s="387"/>
      <c r="U790" s="387"/>
      <c r="V790" s="387"/>
      <c r="W790" s="387"/>
      <c r="X790" s="388"/>
      <c r="Y790" s="383">
        <v>91</v>
      </c>
      <c r="Z790" s="384"/>
      <c r="AA790" s="384"/>
      <c r="AB790" s="390"/>
      <c r="AC790" s="336" t="s">
        <v>657</v>
      </c>
      <c r="AD790" s="337"/>
      <c r="AE790" s="337"/>
      <c r="AF790" s="337"/>
      <c r="AG790" s="338"/>
      <c r="AH790" s="386" t="s">
        <v>657</v>
      </c>
      <c r="AI790" s="387"/>
      <c r="AJ790" s="387"/>
      <c r="AK790" s="387"/>
      <c r="AL790" s="387"/>
      <c r="AM790" s="387"/>
      <c r="AN790" s="387"/>
      <c r="AO790" s="387"/>
      <c r="AP790" s="387"/>
      <c r="AQ790" s="387"/>
      <c r="AR790" s="387"/>
      <c r="AS790" s="387"/>
      <c r="AT790" s="388"/>
      <c r="AU790" s="383" t="s">
        <v>657</v>
      </c>
      <c r="AV790" s="384"/>
      <c r="AW790" s="384"/>
      <c r="AX790" s="385"/>
    </row>
    <row r="791" spans="1:51" ht="24.75" hidden="1" customHeight="1" x14ac:dyDescent="0.15">
      <c r="A791" s="545"/>
      <c r="B791" s="752"/>
      <c r="C791" s="752"/>
      <c r="D791" s="752"/>
      <c r="E791" s="752"/>
      <c r="F791" s="753"/>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5"/>
      <c r="B792" s="752"/>
      <c r="C792" s="752"/>
      <c r="D792" s="752"/>
      <c r="E792" s="752"/>
      <c r="F792" s="753"/>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5"/>
      <c r="B793" s="752"/>
      <c r="C793" s="752"/>
      <c r="D793" s="752"/>
      <c r="E793" s="752"/>
      <c r="F793" s="753"/>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5"/>
      <c r="B794" s="752"/>
      <c r="C794" s="752"/>
      <c r="D794" s="752"/>
      <c r="E794" s="752"/>
      <c r="F794" s="753"/>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5"/>
      <c r="B795" s="752"/>
      <c r="C795" s="752"/>
      <c r="D795" s="752"/>
      <c r="E795" s="752"/>
      <c r="F795" s="753"/>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5"/>
      <c r="B796" s="752"/>
      <c r="C796" s="752"/>
      <c r="D796" s="752"/>
      <c r="E796" s="752"/>
      <c r="F796" s="753"/>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5"/>
      <c r="B797" s="752"/>
      <c r="C797" s="752"/>
      <c r="D797" s="752"/>
      <c r="E797" s="752"/>
      <c r="F797" s="753"/>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5"/>
      <c r="B798" s="752"/>
      <c r="C798" s="752"/>
      <c r="D798" s="752"/>
      <c r="E798" s="752"/>
      <c r="F798" s="753"/>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9.25" customHeight="1" x14ac:dyDescent="0.15">
      <c r="A799" s="545"/>
      <c r="B799" s="752"/>
      <c r="C799" s="752"/>
      <c r="D799" s="752"/>
      <c r="E799" s="752"/>
      <c r="F799" s="753"/>
      <c r="G799" s="394" t="s">
        <v>20</v>
      </c>
      <c r="H799" s="395"/>
      <c r="I799" s="395"/>
      <c r="J799" s="395"/>
      <c r="K799" s="395"/>
      <c r="L799" s="396"/>
      <c r="M799" s="397"/>
      <c r="N799" s="397"/>
      <c r="O799" s="397"/>
      <c r="P799" s="397"/>
      <c r="Q799" s="397"/>
      <c r="R799" s="397"/>
      <c r="S799" s="397"/>
      <c r="T799" s="397"/>
      <c r="U799" s="397"/>
      <c r="V799" s="397"/>
      <c r="W799" s="397"/>
      <c r="X799" s="398"/>
      <c r="Y799" s="399">
        <f>SUM(Y789:AB798)</f>
        <v>1003</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45"/>
      <c r="B800" s="752"/>
      <c r="C800" s="752"/>
      <c r="D800" s="752"/>
      <c r="E800" s="752"/>
      <c r="F800" s="753"/>
      <c r="G800" s="427" t="s">
        <v>242</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241</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0</v>
      </c>
    </row>
    <row r="801" spans="1:51" ht="24.75" hidden="1" customHeight="1" x14ac:dyDescent="0.15">
      <c r="A801" s="545"/>
      <c r="B801" s="752"/>
      <c r="C801" s="752"/>
      <c r="D801" s="752"/>
      <c r="E801" s="752"/>
      <c r="F801" s="753"/>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0</v>
      </c>
    </row>
    <row r="802" spans="1:51" ht="24.75" hidden="1" customHeight="1" x14ac:dyDescent="0.15">
      <c r="A802" s="545"/>
      <c r="B802" s="752"/>
      <c r="C802" s="752"/>
      <c r="D802" s="752"/>
      <c r="E802" s="752"/>
      <c r="F802" s="753"/>
      <c r="G802" s="437"/>
      <c r="H802" s="438"/>
      <c r="I802" s="438"/>
      <c r="J802" s="438"/>
      <c r="K802" s="439"/>
      <c r="L802" s="440"/>
      <c r="M802" s="441"/>
      <c r="N802" s="441"/>
      <c r="O802" s="441"/>
      <c r="P802" s="441"/>
      <c r="Q802" s="441"/>
      <c r="R802" s="441"/>
      <c r="S802" s="441"/>
      <c r="T802" s="441"/>
      <c r="U802" s="441"/>
      <c r="V802" s="441"/>
      <c r="W802" s="441"/>
      <c r="X802" s="442"/>
      <c r="Y802" s="443"/>
      <c r="Z802" s="444"/>
      <c r="AA802" s="444"/>
      <c r="AB802" s="546"/>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t="shared" ref="AY802:AY812" si="115">$AY$800</f>
        <v>0</v>
      </c>
    </row>
    <row r="803" spans="1:51" ht="24.75" hidden="1" customHeight="1" x14ac:dyDescent="0.15">
      <c r="A803" s="545"/>
      <c r="B803" s="752"/>
      <c r="C803" s="752"/>
      <c r="D803" s="752"/>
      <c r="E803" s="752"/>
      <c r="F803" s="753"/>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5"/>
      <c r="B804" s="752"/>
      <c r="C804" s="752"/>
      <c r="D804" s="752"/>
      <c r="E804" s="752"/>
      <c r="F804" s="753"/>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5"/>
      <c r="B805" s="752"/>
      <c r="C805" s="752"/>
      <c r="D805" s="752"/>
      <c r="E805" s="752"/>
      <c r="F805" s="753"/>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5"/>
      <c r="B806" s="752"/>
      <c r="C806" s="752"/>
      <c r="D806" s="752"/>
      <c r="E806" s="752"/>
      <c r="F806" s="753"/>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5"/>
      <c r="B807" s="752"/>
      <c r="C807" s="752"/>
      <c r="D807" s="752"/>
      <c r="E807" s="752"/>
      <c r="F807" s="753"/>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5"/>
      <c r="B808" s="752"/>
      <c r="C808" s="752"/>
      <c r="D808" s="752"/>
      <c r="E808" s="752"/>
      <c r="F808" s="753"/>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5"/>
      <c r="B809" s="752"/>
      <c r="C809" s="752"/>
      <c r="D809" s="752"/>
      <c r="E809" s="752"/>
      <c r="F809" s="753"/>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5"/>
      <c r="B810" s="752"/>
      <c r="C810" s="752"/>
      <c r="D810" s="752"/>
      <c r="E810" s="752"/>
      <c r="F810" s="753"/>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5"/>
      <c r="B811" s="752"/>
      <c r="C811" s="752"/>
      <c r="D811" s="752"/>
      <c r="E811" s="752"/>
      <c r="F811" s="753"/>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5"/>
      <c r="B812" s="752"/>
      <c r="C812" s="752"/>
      <c r="D812" s="752"/>
      <c r="E812" s="752"/>
      <c r="F812" s="753"/>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5"/>
      <c r="B813" s="752"/>
      <c r="C813" s="752"/>
      <c r="D813" s="752"/>
      <c r="E813" s="752"/>
      <c r="F813" s="753"/>
      <c r="G813" s="427" t="s">
        <v>243</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244</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15">
      <c r="A814" s="545"/>
      <c r="B814" s="752"/>
      <c r="C814" s="752"/>
      <c r="D814" s="752"/>
      <c r="E814" s="752"/>
      <c r="F814" s="753"/>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0</v>
      </c>
    </row>
    <row r="815" spans="1:51" ht="24.75" hidden="1" customHeight="1" x14ac:dyDescent="0.15">
      <c r="A815" s="545"/>
      <c r="B815" s="752"/>
      <c r="C815" s="752"/>
      <c r="D815" s="752"/>
      <c r="E815" s="752"/>
      <c r="F815" s="753"/>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6"/>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4.75" hidden="1" customHeight="1" x14ac:dyDescent="0.15">
      <c r="A816" s="545"/>
      <c r="B816" s="752"/>
      <c r="C816" s="752"/>
      <c r="D816" s="752"/>
      <c r="E816" s="752"/>
      <c r="F816" s="753"/>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5"/>
      <c r="B817" s="752"/>
      <c r="C817" s="752"/>
      <c r="D817" s="752"/>
      <c r="E817" s="752"/>
      <c r="F817" s="753"/>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5"/>
      <c r="B818" s="752"/>
      <c r="C818" s="752"/>
      <c r="D818" s="752"/>
      <c r="E818" s="752"/>
      <c r="F818" s="753"/>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5"/>
      <c r="B819" s="752"/>
      <c r="C819" s="752"/>
      <c r="D819" s="752"/>
      <c r="E819" s="752"/>
      <c r="F819" s="753"/>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5"/>
      <c r="B820" s="752"/>
      <c r="C820" s="752"/>
      <c r="D820" s="752"/>
      <c r="E820" s="752"/>
      <c r="F820" s="753"/>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5"/>
      <c r="B821" s="752"/>
      <c r="C821" s="752"/>
      <c r="D821" s="752"/>
      <c r="E821" s="752"/>
      <c r="F821" s="753"/>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5"/>
      <c r="B822" s="752"/>
      <c r="C822" s="752"/>
      <c r="D822" s="752"/>
      <c r="E822" s="752"/>
      <c r="F822" s="753"/>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5"/>
      <c r="B823" s="752"/>
      <c r="C823" s="752"/>
      <c r="D823" s="752"/>
      <c r="E823" s="752"/>
      <c r="F823" s="753"/>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5"/>
      <c r="B824" s="752"/>
      <c r="C824" s="752"/>
      <c r="D824" s="752"/>
      <c r="E824" s="752"/>
      <c r="F824" s="753"/>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5"/>
      <c r="B825" s="752"/>
      <c r="C825" s="752"/>
      <c r="D825" s="752"/>
      <c r="E825" s="752"/>
      <c r="F825" s="753"/>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5"/>
      <c r="B826" s="752"/>
      <c r="C826" s="752"/>
      <c r="D826" s="752"/>
      <c r="E826" s="752"/>
      <c r="F826" s="753"/>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15">
      <c r="A827" s="545"/>
      <c r="B827" s="752"/>
      <c r="C827" s="752"/>
      <c r="D827" s="752"/>
      <c r="E827" s="752"/>
      <c r="F827" s="753"/>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15">
      <c r="A828" s="545"/>
      <c r="B828" s="752"/>
      <c r="C828" s="752"/>
      <c r="D828" s="752"/>
      <c r="E828" s="752"/>
      <c r="F828" s="753"/>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6"/>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15">
      <c r="A829" s="545"/>
      <c r="B829" s="752"/>
      <c r="C829" s="752"/>
      <c r="D829" s="752"/>
      <c r="E829" s="752"/>
      <c r="F829" s="753"/>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5"/>
      <c r="B830" s="752"/>
      <c r="C830" s="752"/>
      <c r="D830" s="752"/>
      <c r="E830" s="752"/>
      <c r="F830" s="753"/>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5"/>
      <c r="B831" s="752"/>
      <c r="C831" s="752"/>
      <c r="D831" s="752"/>
      <c r="E831" s="752"/>
      <c r="F831" s="753"/>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5"/>
      <c r="B832" s="752"/>
      <c r="C832" s="752"/>
      <c r="D832" s="752"/>
      <c r="E832" s="752"/>
      <c r="F832" s="753"/>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5"/>
      <c r="B833" s="752"/>
      <c r="C833" s="752"/>
      <c r="D833" s="752"/>
      <c r="E833" s="752"/>
      <c r="F833" s="753"/>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5"/>
      <c r="B834" s="752"/>
      <c r="C834" s="752"/>
      <c r="D834" s="752"/>
      <c r="E834" s="752"/>
      <c r="F834" s="753"/>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5"/>
      <c r="B835" s="752"/>
      <c r="C835" s="752"/>
      <c r="D835" s="752"/>
      <c r="E835" s="752"/>
      <c r="F835" s="753"/>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5"/>
      <c r="B836" s="752"/>
      <c r="C836" s="752"/>
      <c r="D836" s="752"/>
      <c r="E836" s="752"/>
      <c r="F836" s="753"/>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5"/>
      <c r="B837" s="752"/>
      <c r="C837" s="752"/>
      <c r="D837" s="752"/>
      <c r="E837" s="752"/>
      <c r="F837" s="753"/>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5"/>
      <c r="B838" s="752"/>
      <c r="C838" s="752"/>
      <c r="D838" s="752"/>
      <c r="E838" s="752"/>
      <c r="F838" s="753"/>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42" t="s">
        <v>265</v>
      </c>
      <c r="AM839" s="943"/>
      <c r="AN839" s="943"/>
      <c r="AO839" s="87" t="s">
        <v>263</v>
      </c>
      <c r="AP839" s="21"/>
      <c r="AQ839" s="21"/>
      <c r="AR839" s="21"/>
      <c r="AS839" s="21"/>
      <c r="AT839" s="21"/>
      <c r="AU839" s="21"/>
      <c r="AV839" s="21"/>
      <c r="AW839" s="21"/>
      <c r="AX839" s="22"/>
      <c r="AY839">
        <f>COUNTIF($AO$839,"☑")</f>
        <v>0</v>
      </c>
    </row>
    <row r="840" spans="1:51" ht="14.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259</v>
      </c>
      <c r="AD844" s="265"/>
      <c r="AE844" s="265"/>
      <c r="AF844" s="265"/>
      <c r="AG844" s="265"/>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408" t="s">
        <v>670</v>
      </c>
      <c r="D845" s="403"/>
      <c r="E845" s="403"/>
      <c r="F845" s="403"/>
      <c r="G845" s="403"/>
      <c r="H845" s="403"/>
      <c r="I845" s="403"/>
      <c r="J845" s="404">
        <v>9010401052465</v>
      </c>
      <c r="K845" s="405"/>
      <c r="L845" s="405"/>
      <c r="M845" s="405"/>
      <c r="N845" s="405"/>
      <c r="O845" s="405"/>
      <c r="P845" s="414" t="s">
        <v>691</v>
      </c>
      <c r="Q845" s="415"/>
      <c r="R845" s="415"/>
      <c r="S845" s="415"/>
      <c r="T845" s="415"/>
      <c r="U845" s="415"/>
      <c r="V845" s="415"/>
      <c r="W845" s="415"/>
      <c r="X845" s="415"/>
      <c r="Y845" s="306">
        <v>1003</v>
      </c>
      <c r="Z845" s="307"/>
      <c r="AA845" s="307"/>
      <c r="AB845" s="308"/>
      <c r="AC845" s="419" t="s">
        <v>671</v>
      </c>
      <c r="AD845" s="420"/>
      <c r="AE845" s="420"/>
      <c r="AF845" s="420"/>
      <c r="AG845" s="420"/>
      <c r="AH845" s="406" t="s">
        <v>657</v>
      </c>
      <c r="AI845" s="407"/>
      <c r="AJ845" s="407"/>
      <c r="AK845" s="407"/>
      <c r="AL845" s="314" t="s">
        <v>657</v>
      </c>
      <c r="AM845" s="315"/>
      <c r="AN845" s="315"/>
      <c r="AO845" s="316"/>
      <c r="AP845" s="309" t="s">
        <v>324</v>
      </c>
      <c r="AQ845" s="309"/>
      <c r="AR845" s="309"/>
      <c r="AS845" s="309"/>
      <c r="AT845" s="309"/>
      <c r="AU845" s="309"/>
      <c r="AV845" s="309"/>
      <c r="AW845" s="309"/>
      <c r="AX845" s="309"/>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06"/>
      <c r="AI846" s="407"/>
      <c r="AJ846" s="407"/>
      <c r="AK846" s="407"/>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259</v>
      </c>
      <c r="AD877" s="265"/>
      <c r="AE877" s="265"/>
      <c r="AF877" s="265"/>
      <c r="AG877" s="265"/>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0</v>
      </c>
    </row>
    <row r="878" spans="1:51" ht="30" hidden="1" customHeight="1" x14ac:dyDescent="0.15">
      <c r="A878" s="389">
        <v>1</v>
      </c>
      <c r="B878" s="389">
        <v>1</v>
      </c>
      <c r="C878" s="403"/>
      <c r="D878" s="403"/>
      <c r="E878" s="403"/>
      <c r="F878" s="403"/>
      <c r="G878" s="403"/>
      <c r="H878" s="403"/>
      <c r="I878" s="403"/>
      <c r="J878" s="404"/>
      <c r="K878" s="405"/>
      <c r="L878" s="405"/>
      <c r="M878" s="405"/>
      <c r="N878" s="405"/>
      <c r="O878" s="405"/>
      <c r="P878" s="305"/>
      <c r="Q878" s="305"/>
      <c r="R878" s="305"/>
      <c r="S878" s="305"/>
      <c r="T878" s="305"/>
      <c r="U878" s="305"/>
      <c r="V878" s="305"/>
      <c r="W878" s="305"/>
      <c r="X878" s="305"/>
      <c r="Y878" s="306"/>
      <c r="Z878" s="307"/>
      <c r="AA878" s="307"/>
      <c r="AB878" s="308"/>
      <c r="AC878" s="310"/>
      <c r="AD878" s="311"/>
      <c r="AE878" s="311"/>
      <c r="AF878" s="311"/>
      <c r="AG878" s="311"/>
      <c r="AH878" s="406"/>
      <c r="AI878" s="407"/>
      <c r="AJ878" s="407"/>
      <c r="AK878" s="407"/>
      <c r="AL878" s="314"/>
      <c r="AM878" s="315"/>
      <c r="AN878" s="315"/>
      <c r="AO878" s="316"/>
      <c r="AP878" s="309"/>
      <c r="AQ878" s="309"/>
      <c r="AR878" s="309"/>
      <c r="AS878" s="309"/>
      <c r="AT878" s="309"/>
      <c r="AU878" s="309"/>
      <c r="AV878" s="309"/>
      <c r="AW878" s="309"/>
      <c r="AX878" s="309"/>
      <c r="AY878">
        <f t="shared" si="118"/>
        <v>0</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5"/>
      <c r="Q879" s="305"/>
      <c r="R879" s="305"/>
      <c r="S879" s="305"/>
      <c r="T879" s="305"/>
      <c r="U879" s="305"/>
      <c r="V879" s="305"/>
      <c r="W879" s="305"/>
      <c r="X879" s="305"/>
      <c r="Y879" s="306"/>
      <c r="Z879" s="307"/>
      <c r="AA879" s="307"/>
      <c r="AB879" s="308"/>
      <c r="AC879" s="310"/>
      <c r="AD879" s="311"/>
      <c r="AE879" s="311"/>
      <c r="AF879" s="311"/>
      <c r="AG879" s="311"/>
      <c r="AH879" s="406"/>
      <c r="AI879" s="407"/>
      <c r="AJ879" s="407"/>
      <c r="AK879" s="407"/>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259</v>
      </c>
      <c r="AD910" s="265"/>
      <c r="AE910" s="265"/>
      <c r="AF910" s="265"/>
      <c r="AG910" s="265"/>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5"/>
      <c r="Q911" s="305"/>
      <c r="R911" s="305"/>
      <c r="S911" s="305"/>
      <c r="T911" s="305"/>
      <c r="U911" s="305"/>
      <c r="V911" s="305"/>
      <c r="W911" s="305"/>
      <c r="X911" s="305"/>
      <c r="Y911" s="306"/>
      <c r="Z911" s="307"/>
      <c r="AA911" s="307"/>
      <c r="AB911" s="308"/>
      <c r="AC911" s="310"/>
      <c r="AD911" s="311"/>
      <c r="AE911" s="311"/>
      <c r="AF911" s="311"/>
      <c r="AG911" s="311"/>
      <c r="AH911" s="406"/>
      <c r="AI911" s="407"/>
      <c r="AJ911" s="407"/>
      <c r="AK911" s="407"/>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5"/>
      <c r="Q912" s="305"/>
      <c r="R912" s="305"/>
      <c r="S912" s="305"/>
      <c r="T912" s="305"/>
      <c r="U912" s="305"/>
      <c r="V912" s="305"/>
      <c r="W912" s="305"/>
      <c r="X912" s="305"/>
      <c r="Y912" s="306"/>
      <c r="Z912" s="307"/>
      <c r="AA912" s="307"/>
      <c r="AB912" s="308"/>
      <c r="AC912" s="310"/>
      <c r="AD912" s="311"/>
      <c r="AE912" s="311"/>
      <c r="AF912" s="311"/>
      <c r="AG912" s="311"/>
      <c r="AH912" s="406"/>
      <c r="AI912" s="407"/>
      <c r="AJ912" s="407"/>
      <c r="AK912" s="407"/>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259</v>
      </c>
      <c r="AD943" s="265"/>
      <c r="AE943" s="265"/>
      <c r="AF943" s="265"/>
      <c r="AG943" s="265"/>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5"/>
      <c r="Q944" s="305"/>
      <c r="R944" s="305"/>
      <c r="S944" s="305"/>
      <c r="T944" s="305"/>
      <c r="U944" s="305"/>
      <c r="V944" s="305"/>
      <c r="W944" s="305"/>
      <c r="X944" s="305"/>
      <c r="Y944" s="306"/>
      <c r="Z944" s="307"/>
      <c r="AA944" s="307"/>
      <c r="AB944" s="308"/>
      <c r="AC944" s="310"/>
      <c r="AD944" s="311"/>
      <c r="AE944" s="311"/>
      <c r="AF944" s="311"/>
      <c r="AG944" s="311"/>
      <c r="AH944" s="406"/>
      <c r="AI944" s="407"/>
      <c r="AJ944" s="407"/>
      <c r="AK944" s="407"/>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06"/>
      <c r="AI945" s="407"/>
      <c r="AJ945" s="407"/>
      <c r="AK945" s="407"/>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259</v>
      </c>
      <c r="AD976" s="265"/>
      <c r="AE976" s="265"/>
      <c r="AF976" s="265"/>
      <c r="AG976" s="265"/>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5"/>
      <c r="Q977" s="305"/>
      <c r="R977" s="305"/>
      <c r="S977" s="305"/>
      <c r="T977" s="305"/>
      <c r="U977" s="305"/>
      <c r="V977" s="305"/>
      <c r="W977" s="305"/>
      <c r="X977" s="305"/>
      <c r="Y977" s="306"/>
      <c r="Z977" s="307"/>
      <c r="AA977" s="307"/>
      <c r="AB977" s="308"/>
      <c r="AC977" s="310"/>
      <c r="AD977" s="311"/>
      <c r="AE977" s="311"/>
      <c r="AF977" s="311"/>
      <c r="AG977" s="311"/>
      <c r="AH977" s="406"/>
      <c r="AI977" s="407"/>
      <c r="AJ977" s="407"/>
      <c r="AK977" s="407"/>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5"/>
      <c r="Q978" s="305"/>
      <c r="R978" s="305"/>
      <c r="S978" s="305"/>
      <c r="T978" s="305"/>
      <c r="U978" s="305"/>
      <c r="V978" s="305"/>
      <c r="W978" s="305"/>
      <c r="X978" s="305"/>
      <c r="Y978" s="306"/>
      <c r="Z978" s="307"/>
      <c r="AA978" s="307"/>
      <c r="AB978" s="308"/>
      <c r="AC978" s="310"/>
      <c r="AD978" s="311"/>
      <c r="AE978" s="311"/>
      <c r="AF978" s="311"/>
      <c r="AG978" s="311"/>
      <c r="AH978" s="406"/>
      <c r="AI978" s="407"/>
      <c r="AJ978" s="407"/>
      <c r="AK978" s="407"/>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259</v>
      </c>
      <c r="AD1009" s="265"/>
      <c r="AE1009" s="265"/>
      <c r="AF1009" s="265"/>
      <c r="AG1009" s="265"/>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5"/>
      <c r="Q1010" s="305"/>
      <c r="R1010" s="305"/>
      <c r="S1010" s="305"/>
      <c r="T1010" s="305"/>
      <c r="U1010" s="305"/>
      <c r="V1010" s="305"/>
      <c r="W1010" s="305"/>
      <c r="X1010" s="305"/>
      <c r="Y1010" s="306"/>
      <c r="Z1010" s="307"/>
      <c r="AA1010" s="307"/>
      <c r="AB1010" s="308"/>
      <c r="AC1010" s="310"/>
      <c r="AD1010" s="311"/>
      <c r="AE1010" s="311"/>
      <c r="AF1010" s="311"/>
      <c r="AG1010" s="311"/>
      <c r="AH1010" s="406"/>
      <c r="AI1010" s="407"/>
      <c r="AJ1010" s="407"/>
      <c r="AK1010" s="407"/>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06"/>
      <c r="AI1011" s="407"/>
      <c r="AJ1011" s="407"/>
      <c r="AK1011" s="407"/>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259</v>
      </c>
      <c r="AD1042" s="265"/>
      <c r="AE1042" s="265"/>
      <c r="AF1042" s="265"/>
      <c r="AG1042" s="265"/>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5"/>
      <c r="Q1043" s="305"/>
      <c r="R1043" s="305"/>
      <c r="S1043" s="305"/>
      <c r="T1043" s="305"/>
      <c r="U1043" s="305"/>
      <c r="V1043" s="305"/>
      <c r="W1043" s="305"/>
      <c r="X1043" s="305"/>
      <c r="Y1043" s="306"/>
      <c r="Z1043" s="307"/>
      <c r="AA1043" s="307"/>
      <c r="AB1043" s="308"/>
      <c r="AC1043" s="310"/>
      <c r="AD1043" s="311"/>
      <c r="AE1043" s="311"/>
      <c r="AF1043" s="311"/>
      <c r="AG1043" s="311"/>
      <c r="AH1043" s="406"/>
      <c r="AI1043" s="407"/>
      <c r="AJ1043" s="407"/>
      <c r="AK1043" s="407"/>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5"/>
      <c r="Q1044" s="305"/>
      <c r="R1044" s="305"/>
      <c r="S1044" s="305"/>
      <c r="T1044" s="305"/>
      <c r="U1044" s="305"/>
      <c r="V1044" s="305"/>
      <c r="W1044" s="305"/>
      <c r="X1044" s="305"/>
      <c r="Y1044" s="306"/>
      <c r="Z1044" s="307"/>
      <c r="AA1044" s="307"/>
      <c r="AB1044" s="308"/>
      <c r="AC1044" s="310"/>
      <c r="AD1044" s="311"/>
      <c r="AE1044" s="311"/>
      <c r="AF1044" s="311"/>
      <c r="AG1044" s="311"/>
      <c r="AH1044" s="406"/>
      <c r="AI1044" s="407"/>
      <c r="AJ1044" s="407"/>
      <c r="AK1044" s="407"/>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259</v>
      </c>
      <c r="AD1075" s="265"/>
      <c r="AE1075" s="265"/>
      <c r="AF1075" s="265"/>
      <c r="AG1075" s="265"/>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5"/>
      <c r="Q1076" s="305"/>
      <c r="R1076" s="305"/>
      <c r="S1076" s="305"/>
      <c r="T1076" s="305"/>
      <c r="U1076" s="305"/>
      <c r="V1076" s="305"/>
      <c r="W1076" s="305"/>
      <c r="X1076" s="305"/>
      <c r="Y1076" s="306"/>
      <c r="Z1076" s="307"/>
      <c r="AA1076" s="307"/>
      <c r="AB1076" s="308"/>
      <c r="AC1076" s="310"/>
      <c r="AD1076" s="311"/>
      <c r="AE1076" s="311"/>
      <c r="AF1076" s="311"/>
      <c r="AG1076" s="311"/>
      <c r="AH1076" s="406"/>
      <c r="AI1076" s="407"/>
      <c r="AJ1076" s="407"/>
      <c r="AK1076" s="407"/>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5"/>
      <c r="Q1077" s="305"/>
      <c r="R1077" s="305"/>
      <c r="S1077" s="305"/>
      <c r="T1077" s="305"/>
      <c r="U1077" s="305"/>
      <c r="V1077" s="305"/>
      <c r="W1077" s="305"/>
      <c r="X1077" s="305"/>
      <c r="Y1077" s="306"/>
      <c r="Z1077" s="307"/>
      <c r="AA1077" s="307"/>
      <c r="AB1077" s="308"/>
      <c r="AC1077" s="310"/>
      <c r="AD1077" s="311"/>
      <c r="AE1077" s="311"/>
      <c r="AF1077" s="311"/>
      <c r="AG1077" s="311"/>
      <c r="AH1077" s="406"/>
      <c r="AI1077" s="407"/>
      <c r="AJ1077" s="407"/>
      <c r="AK1077" s="407"/>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265</v>
      </c>
      <c r="AM1106" s="945"/>
      <c r="AN1106" s="945"/>
      <c r="AO1106" s="62"/>
      <c r="AP1106" s="57"/>
      <c r="AQ1106" s="57"/>
      <c r="AR1106" s="57"/>
      <c r="AS1106" s="57"/>
      <c r="AT1106" s="57"/>
      <c r="AU1106" s="57"/>
      <c r="AV1106" s="57"/>
      <c r="AW1106" s="57"/>
      <c r="AX1106" s="58"/>
      <c r="AY1106">
        <f>COUNTIF($AO$1106,"☑")</f>
        <v>0</v>
      </c>
    </row>
    <row r="1107" spans="1:51" ht="14.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5" t="s">
        <v>215</v>
      </c>
      <c r="D1109" s="878"/>
      <c r="E1109" s="265" t="s">
        <v>214</v>
      </c>
      <c r="F1109" s="878"/>
      <c r="G1109" s="878"/>
      <c r="H1109" s="878"/>
      <c r="I1109" s="878"/>
      <c r="J1109" s="265" t="s">
        <v>221</v>
      </c>
      <c r="K1109" s="265"/>
      <c r="L1109" s="265"/>
      <c r="M1109" s="265"/>
      <c r="N1109" s="265"/>
      <c r="O1109" s="265"/>
      <c r="P1109" s="333" t="s">
        <v>27</v>
      </c>
      <c r="Q1109" s="333"/>
      <c r="R1109" s="333"/>
      <c r="S1109" s="333"/>
      <c r="T1109" s="333"/>
      <c r="U1109" s="333"/>
      <c r="V1109" s="333"/>
      <c r="W1109" s="333"/>
      <c r="X1109" s="333"/>
      <c r="Y1109" s="265" t="s">
        <v>223</v>
      </c>
      <c r="Z1109" s="878"/>
      <c r="AA1109" s="878"/>
      <c r="AB1109" s="878"/>
      <c r="AC1109" s="265" t="s">
        <v>197</v>
      </c>
      <c r="AD1109" s="265"/>
      <c r="AE1109" s="265"/>
      <c r="AF1109" s="265"/>
      <c r="AG1109" s="265"/>
      <c r="AH1109" s="333" t="s">
        <v>210</v>
      </c>
      <c r="AI1109" s="334"/>
      <c r="AJ1109" s="334"/>
      <c r="AK1109" s="334"/>
      <c r="AL1109" s="334" t="s">
        <v>21</v>
      </c>
      <c r="AM1109" s="334"/>
      <c r="AN1109" s="334"/>
      <c r="AO1109" s="881"/>
      <c r="AP1109" s="411" t="s">
        <v>251</v>
      </c>
      <c r="AQ1109" s="411"/>
      <c r="AR1109" s="411"/>
      <c r="AS1109" s="411"/>
      <c r="AT1109" s="411"/>
      <c r="AU1109" s="411"/>
      <c r="AV1109" s="411"/>
      <c r="AW1109" s="411"/>
      <c r="AX1109" s="411"/>
    </row>
    <row r="1110" spans="1:51" ht="30" customHeight="1" x14ac:dyDescent="0.15">
      <c r="A1110" s="389">
        <v>1</v>
      </c>
      <c r="B1110" s="389">
        <v>1</v>
      </c>
      <c r="C1110" s="880"/>
      <c r="D1110" s="880"/>
      <c r="E1110" s="250" t="s">
        <v>657</v>
      </c>
      <c r="F1110" s="879"/>
      <c r="G1110" s="879"/>
      <c r="H1110" s="879"/>
      <c r="I1110" s="879"/>
      <c r="J1110" s="404" t="s">
        <v>657</v>
      </c>
      <c r="K1110" s="405"/>
      <c r="L1110" s="405"/>
      <c r="M1110" s="405"/>
      <c r="N1110" s="405"/>
      <c r="O1110" s="405"/>
      <c r="P1110" s="409" t="s">
        <v>657</v>
      </c>
      <c r="Q1110" s="305"/>
      <c r="R1110" s="305"/>
      <c r="S1110" s="305"/>
      <c r="T1110" s="305"/>
      <c r="U1110" s="305"/>
      <c r="V1110" s="305"/>
      <c r="W1110" s="305"/>
      <c r="X1110" s="305"/>
      <c r="Y1110" s="306" t="s">
        <v>657</v>
      </c>
      <c r="Z1110" s="307"/>
      <c r="AA1110" s="307"/>
      <c r="AB1110" s="308"/>
      <c r="AC1110" s="310"/>
      <c r="AD1110" s="311"/>
      <c r="AE1110" s="311"/>
      <c r="AF1110" s="311"/>
      <c r="AG1110" s="311"/>
      <c r="AH1110" s="312" t="s">
        <v>657</v>
      </c>
      <c r="AI1110" s="313"/>
      <c r="AJ1110" s="313"/>
      <c r="AK1110" s="313"/>
      <c r="AL1110" s="314" t="s">
        <v>657</v>
      </c>
      <c r="AM1110" s="315"/>
      <c r="AN1110" s="315"/>
      <c r="AO1110" s="316"/>
      <c r="AP1110" s="309" t="s">
        <v>657</v>
      </c>
      <c r="AQ1110" s="309"/>
      <c r="AR1110" s="309"/>
      <c r="AS1110" s="309"/>
      <c r="AT1110" s="309"/>
      <c r="AU1110" s="309"/>
      <c r="AV1110" s="309"/>
      <c r="AW1110" s="309"/>
      <c r="AX1110" s="309"/>
    </row>
    <row r="1111" spans="1:51" ht="30" hidden="1" customHeight="1" x14ac:dyDescent="0.15">
      <c r="A1111" s="389">
        <v>2</v>
      </c>
      <c r="B1111" s="389">
        <v>1</v>
      </c>
      <c r="C1111" s="880"/>
      <c r="D1111" s="880"/>
      <c r="E1111" s="879"/>
      <c r="F1111" s="879"/>
      <c r="G1111" s="879"/>
      <c r="H1111" s="879"/>
      <c r="I1111" s="879"/>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880"/>
      <c r="D1112" s="880"/>
      <c r="E1112" s="879"/>
      <c r="F1112" s="879"/>
      <c r="G1112" s="879"/>
      <c r="H1112" s="879"/>
      <c r="I1112" s="879"/>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880"/>
      <c r="D1113" s="880"/>
      <c r="E1113" s="879"/>
      <c r="F1113" s="879"/>
      <c r="G1113" s="879"/>
      <c r="H1113" s="879"/>
      <c r="I1113" s="879"/>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880"/>
      <c r="D1114" s="880"/>
      <c r="E1114" s="879"/>
      <c r="F1114" s="879"/>
      <c r="G1114" s="879"/>
      <c r="H1114" s="879"/>
      <c r="I1114" s="879"/>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880"/>
      <c r="D1115" s="880"/>
      <c r="E1115" s="879"/>
      <c r="F1115" s="879"/>
      <c r="G1115" s="879"/>
      <c r="H1115" s="879"/>
      <c r="I1115" s="879"/>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880"/>
      <c r="D1116" s="880"/>
      <c r="E1116" s="879"/>
      <c r="F1116" s="879"/>
      <c r="G1116" s="879"/>
      <c r="H1116" s="879"/>
      <c r="I1116" s="879"/>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880"/>
      <c r="D1117" s="880"/>
      <c r="E1117" s="879"/>
      <c r="F1117" s="879"/>
      <c r="G1117" s="879"/>
      <c r="H1117" s="879"/>
      <c r="I1117" s="879"/>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880"/>
      <c r="D1118" s="880"/>
      <c r="E1118" s="879"/>
      <c r="F1118" s="879"/>
      <c r="G1118" s="879"/>
      <c r="H1118" s="879"/>
      <c r="I1118" s="879"/>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880"/>
      <c r="D1119" s="880"/>
      <c r="E1119" s="879"/>
      <c r="F1119" s="879"/>
      <c r="G1119" s="879"/>
      <c r="H1119" s="879"/>
      <c r="I1119" s="879"/>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880"/>
      <c r="D1120" s="880"/>
      <c r="E1120" s="879"/>
      <c r="F1120" s="879"/>
      <c r="G1120" s="879"/>
      <c r="H1120" s="879"/>
      <c r="I1120" s="879"/>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880"/>
      <c r="D1121" s="880"/>
      <c r="E1121" s="879"/>
      <c r="F1121" s="879"/>
      <c r="G1121" s="879"/>
      <c r="H1121" s="879"/>
      <c r="I1121" s="879"/>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880"/>
      <c r="D1122" s="880"/>
      <c r="E1122" s="879"/>
      <c r="F1122" s="879"/>
      <c r="G1122" s="879"/>
      <c r="H1122" s="879"/>
      <c r="I1122" s="879"/>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880"/>
      <c r="D1123" s="880"/>
      <c r="E1123" s="879"/>
      <c r="F1123" s="879"/>
      <c r="G1123" s="879"/>
      <c r="H1123" s="879"/>
      <c r="I1123" s="879"/>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880"/>
      <c r="D1124" s="880"/>
      <c r="E1124" s="879"/>
      <c r="F1124" s="879"/>
      <c r="G1124" s="879"/>
      <c r="H1124" s="879"/>
      <c r="I1124" s="879"/>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880"/>
      <c r="D1125" s="880"/>
      <c r="E1125" s="879"/>
      <c r="F1125" s="879"/>
      <c r="G1125" s="879"/>
      <c r="H1125" s="879"/>
      <c r="I1125" s="879"/>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880"/>
      <c r="D1126" s="880"/>
      <c r="E1126" s="879"/>
      <c r="F1126" s="879"/>
      <c r="G1126" s="879"/>
      <c r="H1126" s="879"/>
      <c r="I1126" s="879"/>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880"/>
      <c r="D1127" s="880"/>
      <c r="E1127" s="250"/>
      <c r="F1127" s="879"/>
      <c r="G1127" s="879"/>
      <c r="H1127" s="879"/>
      <c r="I1127" s="879"/>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880"/>
      <c r="D1128" s="880"/>
      <c r="E1128" s="879"/>
      <c r="F1128" s="879"/>
      <c r="G1128" s="879"/>
      <c r="H1128" s="879"/>
      <c r="I1128" s="879"/>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880"/>
      <c r="D1129" s="880"/>
      <c r="E1129" s="879"/>
      <c r="F1129" s="879"/>
      <c r="G1129" s="879"/>
      <c r="H1129" s="879"/>
      <c r="I1129" s="879"/>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880"/>
      <c r="D1130" s="880"/>
      <c r="E1130" s="879"/>
      <c r="F1130" s="879"/>
      <c r="G1130" s="879"/>
      <c r="H1130" s="879"/>
      <c r="I1130" s="879"/>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880"/>
      <c r="D1131" s="880"/>
      <c r="E1131" s="879"/>
      <c r="F1131" s="879"/>
      <c r="G1131" s="879"/>
      <c r="H1131" s="879"/>
      <c r="I1131" s="879"/>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880"/>
      <c r="D1132" s="880"/>
      <c r="E1132" s="879"/>
      <c r="F1132" s="879"/>
      <c r="G1132" s="879"/>
      <c r="H1132" s="879"/>
      <c r="I1132" s="879"/>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880"/>
      <c r="D1133" s="880"/>
      <c r="E1133" s="879"/>
      <c r="F1133" s="879"/>
      <c r="G1133" s="879"/>
      <c r="H1133" s="879"/>
      <c r="I1133" s="879"/>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880"/>
      <c r="D1134" s="880"/>
      <c r="E1134" s="879"/>
      <c r="F1134" s="879"/>
      <c r="G1134" s="879"/>
      <c r="H1134" s="879"/>
      <c r="I1134" s="879"/>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880"/>
      <c r="D1135" s="880"/>
      <c r="E1135" s="879"/>
      <c r="F1135" s="879"/>
      <c r="G1135" s="879"/>
      <c r="H1135" s="879"/>
      <c r="I1135" s="879"/>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880"/>
      <c r="D1136" s="880"/>
      <c r="E1136" s="879"/>
      <c r="F1136" s="879"/>
      <c r="G1136" s="879"/>
      <c r="H1136" s="879"/>
      <c r="I1136" s="879"/>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880"/>
      <c r="D1137" s="880"/>
      <c r="E1137" s="879"/>
      <c r="F1137" s="879"/>
      <c r="G1137" s="879"/>
      <c r="H1137" s="879"/>
      <c r="I1137" s="879"/>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880"/>
      <c r="D1138" s="880"/>
      <c r="E1138" s="879"/>
      <c r="F1138" s="879"/>
      <c r="G1138" s="879"/>
      <c r="H1138" s="879"/>
      <c r="I1138" s="879"/>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880"/>
      <c r="D1139" s="880"/>
      <c r="E1139" s="879"/>
      <c r="F1139" s="879"/>
      <c r="G1139" s="879"/>
      <c r="H1139" s="879"/>
      <c r="I1139" s="879"/>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43">
    <mergeCell ref="U750:AK753"/>
    <mergeCell ref="W755:AI755"/>
    <mergeCell ref="U758:AK761"/>
    <mergeCell ref="W763:AI76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035">
      <formula>IF(RIGHT(TEXT(P14,"0.#"),1)=".",FALSE,TRUE)</formula>
    </cfRule>
    <cfRule type="expression" dxfId="2116" priority="14036">
      <formula>IF(RIGHT(TEXT(P14,"0.#"),1)=".",TRUE,FALSE)</formula>
    </cfRule>
  </conditionalFormatting>
  <conditionalFormatting sqref="AE32">
    <cfRule type="expression" dxfId="2115" priority="14025">
      <formula>IF(RIGHT(TEXT(AE32,"0.#"),1)=".",FALSE,TRUE)</formula>
    </cfRule>
    <cfRule type="expression" dxfId="2114" priority="14026">
      <formula>IF(RIGHT(TEXT(AE32,"0.#"),1)=".",TRUE,FALSE)</formula>
    </cfRule>
  </conditionalFormatting>
  <conditionalFormatting sqref="P18:AX18">
    <cfRule type="expression" dxfId="2113" priority="13911">
      <formula>IF(RIGHT(TEXT(P18,"0.#"),1)=".",FALSE,TRUE)</formula>
    </cfRule>
    <cfRule type="expression" dxfId="2112" priority="13912">
      <formula>IF(RIGHT(TEXT(P18,"0.#"),1)=".",TRUE,FALSE)</formula>
    </cfRule>
  </conditionalFormatting>
  <conditionalFormatting sqref="Y790">
    <cfRule type="expression" dxfId="2111" priority="13907">
      <formula>IF(RIGHT(TEXT(Y790,"0.#"),1)=".",FALSE,TRUE)</formula>
    </cfRule>
    <cfRule type="expression" dxfId="2110" priority="13908">
      <formula>IF(RIGHT(TEXT(Y790,"0.#"),1)=".",TRUE,FALSE)</formula>
    </cfRule>
  </conditionalFormatting>
  <conditionalFormatting sqref="Y799">
    <cfRule type="expression" dxfId="2109" priority="13903">
      <formula>IF(RIGHT(TEXT(Y799,"0.#"),1)=".",FALSE,TRUE)</formula>
    </cfRule>
    <cfRule type="expression" dxfId="2108" priority="13904">
      <formula>IF(RIGHT(TEXT(Y799,"0.#"),1)=".",TRUE,FALSE)</formula>
    </cfRule>
  </conditionalFormatting>
  <conditionalFormatting sqref="Y830:Y837 Y828 Y817:Y824 Y815 Y804:Y811 Y802">
    <cfRule type="expression" dxfId="2107" priority="13685">
      <formula>IF(RIGHT(TEXT(Y802,"0.#"),1)=".",FALSE,TRUE)</formula>
    </cfRule>
    <cfRule type="expression" dxfId="2106" priority="13686">
      <formula>IF(RIGHT(TEXT(Y802,"0.#"),1)=".",TRUE,FALSE)</formula>
    </cfRule>
  </conditionalFormatting>
  <conditionalFormatting sqref="P16:AQ17 P15:AX15 P13:AX13">
    <cfRule type="expression" dxfId="2105" priority="13733">
      <formula>IF(RIGHT(TEXT(P13,"0.#"),1)=".",FALSE,TRUE)</formula>
    </cfRule>
    <cfRule type="expression" dxfId="2104" priority="13734">
      <formula>IF(RIGHT(TEXT(P13,"0.#"),1)=".",TRUE,FALSE)</formula>
    </cfRule>
  </conditionalFormatting>
  <conditionalFormatting sqref="P19:AJ19">
    <cfRule type="expression" dxfId="2103" priority="13731">
      <formula>IF(RIGHT(TEXT(P19,"0.#"),1)=".",FALSE,TRUE)</formula>
    </cfRule>
    <cfRule type="expression" dxfId="2102" priority="13732">
      <formula>IF(RIGHT(TEXT(P19,"0.#"),1)=".",TRUE,FALSE)</formula>
    </cfRule>
  </conditionalFormatting>
  <conditionalFormatting sqref="AQ101">
    <cfRule type="expression" dxfId="2101" priority="13723">
      <formula>IF(RIGHT(TEXT(AQ101,"0.#"),1)=".",FALSE,TRUE)</formula>
    </cfRule>
    <cfRule type="expression" dxfId="2100" priority="13724">
      <formula>IF(RIGHT(TEXT(AQ101,"0.#"),1)=".",TRUE,FALSE)</formula>
    </cfRule>
  </conditionalFormatting>
  <conditionalFormatting sqref="Y791:Y798 Y789">
    <cfRule type="expression" dxfId="2099" priority="13709">
      <formula>IF(RIGHT(TEXT(Y789,"0.#"),1)=".",FALSE,TRUE)</formula>
    </cfRule>
    <cfRule type="expression" dxfId="2098" priority="13710">
      <formula>IF(RIGHT(TEXT(Y789,"0.#"),1)=".",TRUE,FALSE)</formula>
    </cfRule>
  </conditionalFormatting>
  <conditionalFormatting sqref="AU790">
    <cfRule type="expression" dxfId="2097" priority="13707">
      <formula>IF(RIGHT(TEXT(AU790,"0.#"),1)=".",FALSE,TRUE)</formula>
    </cfRule>
    <cfRule type="expression" dxfId="2096" priority="13708">
      <formula>IF(RIGHT(TEXT(AU790,"0.#"),1)=".",TRUE,FALSE)</formula>
    </cfRule>
  </conditionalFormatting>
  <conditionalFormatting sqref="AU799">
    <cfRule type="expression" dxfId="2095" priority="13705">
      <formula>IF(RIGHT(TEXT(AU799,"0.#"),1)=".",FALSE,TRUE)</formula>
    </cfRule>
    <cfRule type="expression" dxfId="2094" priority="13706">
      <formula>IF(RIGHT(TEXT(AU799,"0.#"),1)=".",TRUE,FALSE)</formula>
    </cfRule>
  </conditionalFormatting>
  <conditionalFormatting sqref="AU791:AU798 AU789">
    <cfRule type="expression" dxfId="2093" priority="13703">
      <formula>IF(RIGHT(TEXT(AU789,"0.#"),1)=".",FALSE,TRUE)</formula>
    </cfRule>
    <cfRule type="expression" dxfId="2092" priority="13704">
      <formula>IF(RIGHT(TEXT(AU789,"0.#"),1)=".",TRUE,FALSE)</formula>
    </cfRule>
  </conditionalFormatting>
  <conditionalFormatting sqref="Y829 Y816 Y803">
    <cfRule type="expression" dxfId="2091" priority="13689">
      <formula>IF(RIGHT(TEXT(Y803,"0.#"),1)=".",FALSE,TRUE)</formula>
    </cfRule>
    <cfRule type="expression" dxfId="2090" priority="13690">
      <formula>IF(RIGHT(TEXT(Y803,"0.#"),1)=".",TRUE,FALSE)</formula>
    </cfRule>
  </conditionalFormatting>
  <conditionalFormatting sqref="Y838 Y825 Y812">
    <cfRule type="expression" dxfId="2089" priority="13687">
      <formula>IF(RIGHT(TEXT(Y812,"0.#"),1)=".",FALSE,TRUE)</formula>
    </cfRule>
    <cfRule type="expression" dxfId="2088" priority="13688">
      <formula>IF(RIGHT(TEXT(Y812,"0.#"),1)=".",TRUE,FALSE)</formula>
    </cfRule>
  </conditionalFormatting>
  <conditionalFormatting sqref="AU829 AU816 AU803">
    <cfRule type="expression" dxfId="2087" priority="13683">
      <formula>IF(RIGHT(TEXT(AU803,"0.#"),1)=".",FALSE,TRUE)</formula>
    </cfRule>
    <cfRule type="expression" dxfId="2086" priority="13684">
      <formula>IF(RIGHT(TEXT(AU803,"0.#"),1)=".",TRUE,FALSE)</formula>
    </cfRule>
  </conditionalFormatting>
  <conditionalFormatting sqref="AU838 AU825 AU812">
    <cfRule type="expression" dxfId="2085" priority="13681">
      <formula>IF(RIGHT(TEXT(AU812,"0.#"),1)=".",FALSE,TRUE)</formula>
    </cfRule>
    <cfRule type="expression" dxfId="2084" priority="13682">
      <formula>IF(RIGHT(TEXT(AU812,"0.#"),1)=".",TRUE,FALSE)</formula>
    </cfRule>
  </conditionalFormatting>
  <conditionalFormatting sqref="AU830:AU837 AU828 AU817:AU824 AU815 AU804:AU811 AU802">
    <cfRule type="expression" dxfId="2083" priority="13679">
      <formula>IF(RIGHT(TEXT(AU802,"0.#"),1)=".",FALSE,TRUE)</formula>
    </cfRule>
    <cfRule type="expression" dxfId="2082" priority="13680">
      <formula>IF(RIGHT(TEXT(AU802,"0.#"),1)=".",TRUE,FALSE)</formula>
    </cfRule>
  </conditionalFormatting>
  <conditionalFormatting sqref="AM87">
    <cfRule type="expression" dxfId="2081" priority="13333">
      <formula>IF(RIGHT(TEXT(AM87,"0.#"),1)=".",FALSE,TRUE)</formula>
    </cfRule>
    <cfRule type="expression" dxfId="2080" priority="13334">
      <formula>IF(RIGHT(TEXT(AM87,"0.#"),1)=".",TRUE,FALSE)</formula>
    </cfRule>
  </conditionalFormatting>
  <conditionalFormatting sqref="AE55">
    <cfRule type="expression" dxfId="2079" priority="13401">
      <formula>IF(RIGHT(TEXT(AE55,"0.#"),1)=".",FALSE,TRUE)</formula>
    </cfRule>
    <cfRule type="expression" dxfId="2078" priority="13402">
      <formula>IF(RIGHT(TEXT(AE55,"0.#"),1)=".",TRUE,FALSE)</formula>
    </cfRule>
  </conditionalFormatting>
  <conditionalFormatting sqref="AI55">
    <cfRule type="expression" dxfId="2077" priority="13399">
      <formula>IF(RIGHT(TEXT(AI55,"0.#"),1)=".",FALSE,TRUE)</formula>
    </cfRule>
    <cfRule type="expression" dxfId="2076" priority="13400">
      <formula>IF(RIGHT(TEXT(AI55,"0.#"),1)=".",TRUE,FALSE)</formula>
    </cfRule>
  </conditionalFormatting>
  <conditionalFormatting sqref="AM34">
    <cfRule type="expression" dxfId="2075" priority="13479">
      <formula>IF(RIGHT(TEXT(AM34,"0.#"),1)=".",FALSE,TRUE)</formula>
    </cfRule>
    <cfRule type="expression" dxfId="2074" priority="13480">
      <formula>IF(RIGHT(TEXT(AM34,"0.#"),1)=".",TRUE,FALSE)</formula>
    </cfRule>
  </conditionalFormatting>
  <conditionalFormatting sqref="AE33">
    <cfRule type="expression" dxfId="2073" priority="13493">
      <formula>IF(RIGHT(TEXT(AE33,"0.#"),1)=".",FALSE,TRUE)</formula>
    </cfRule>
    <cfRule type="expression" dxfId="2072" priority="13494">
      <formula>IF(RIGHT(TEXT(AE33,"0.#"),1)=".",TRUE,FALSE)</formula>
    </cfRule>
  </conditionalFormatting>
  <conditionalFormatting sqref="AE34">
    <cfRule type="expression" dxfId="2071" priority="13491">
      <formula>IF(RIGHT(TEXT(AE34,"0.#"),1)=".",FALSE,TRUE)</formula>
    </cfRule>
    <cfRule type="expression" dxfId="2070" priority="13492">
      <formula>IF(RIGHT(TEXT(AE34,"0.#"),1)=".",TRUE,FALSE)</formula>
    </cfRule>
  </conditionalFormatting>
  <conditionalFormatting sqref="AI34">
    <cfRule type="expression" dxfId="2069" priority="13489">
      <formula>IF(RIGHT(TEXT(AI34,"0.#"),1)=".",FALSE,TRUE)</formula>
    </cfRule>
    <cfRule type="expression" dxfId="2068" priority="13490">
      <formula>IF(RIGHT(TEXT(AI34,"0.#"),1)=".",TRUE,FALSE)</formula>
    </cfRule>
  </conditionalFormatting>
  <conditionalFormatting sqref="AI33">
    <cfRule type="expression" dxfId="2067" priority="13487">
      <formula>IF(RIGHT(TEXT(AI33,"0.#"),1)=".",FALSE,TRUE)</formula>
    </cfRule>
    <cfRule type="expression" dxfId="2066" priority="13488">
      <formula>IF(RIGHT(TEXT(AI33,"0.#"),1)=".",TRUE,FALSE)</formula>
    </cfRule>
  </conditionalFormatting>
  <conditionalFormatting sqref="AI32">
    <cfRule type="expression" dxfId="2065" priority="13485">
      <formula>IF(RIGHT(TEXT(AI32,"0.#"),1)=".",FALSE,TRUE)</formula>
    </cfRule>
    <cfRule type="expression" dxfId="2064" priority="13486">
      <formula>IF(RIGHT(TEXT(AI32,"0.#"),1)=".",TRUE,FALSE)</formula>
    </cfRule>
  </conditionalFormatting>
  <conditionalFormatting sqref="AM32">
    <cfRule type="expression" dxfId="2063" priority="13483">
      <formula>IF(RIGHT(TEXT(AM32,"0.#"),1)=".",FALSE,TRUE)</formula>
    </cfRule>
    <cfRule type="expression" dxfId="2062" priority="13484">
      <formula>IF(RIGHT(TEXT(AM32,"0.#"),1)=".",TRUE,FALSE)</formula>
    </cfRule>
  </conditionalFormatting>
  <conditionalFormatting sqref="AM33">
    <cfRule type="expression" dxfId="2061" priority="13481">
      <formula>IF(RIGHT(TEXT(AM33,"0.#"),1)=".",FALSE,TRUE)</formula>
    </cfRule>
    <cfRule type="expression" dxfId="2060" priority="13482">
      <formula>IF(RIGHT(TEXT(AM33,"0.#"),1)=".",TRUE,FALSE)</formula>
    </cfRule>
  </conditionalFormatting>
  <conditionalFormatting sqref="AQ32:AQ34">
    <cfRule type="expression" dxfId="2059" priority="13473">
      <formula>IF(RIGHT(TEXT(AQ32,"0.#"),1)=".",FALSE,TRUE)</formula>
    </cfRule>
    <cfRule type="expression" dxfId="2058" priority="13474">
      <formula>IF(RIGHT(TEXT(AQ32,"0.#"),1)=".",TRUE,FALSE)</formula>
    </cfRule>
  </conditionalFormatting>
  <conditionalFormatting sqref="AU32:AU34">
    <cfRule type="expression" dxfId="2057" priority="13471">
      <formula>IF(RIGHT(TEXT(AU32,"0.#"),1)=".",FALSE,TRUE)</formula>
    </cfRule>
    <cfRule type="expression" dxfId="2056" priority="13472">
      <formula>IF(RIGHT(TEXT(AU32,"0.#"),1)=".",TRUE,FALSE)</formula>
    </cfRule>
  </conditionalFormatting>
  <conditionalFormatting sqref="AE53">
    <cfRule type="expression" dxfId="2055" priority="13405">
      <formula>IF(RIGHT(TEXT(AE53,"0.#"),1)=".",FALSE,TRUE)</formula>
    </cfRule>
    <cfRule type="expression" dxfId="2054" priority="13406">
      <formula>IF(RIGHT(TEXT(AE53,"0.#"),1)=".",TRUE,FALSE)</formula>
    </cfRule>
  </conditionalFormatting>
  <conditionalFormatting sqref="AE54">
    <cfRule type="expression" dxfId="2053" priority="13403">
      <formula>IF(RIGHT(TEXT(AE54,"0.#"),1)=".",FALSE,TRUE)</formula>
    </cfRule>
    <cfRule type="expression" dxfId="2052" priority="13404">
      <formula>IF(RIGHT(TEXT(AE54,"0.#"),1)=".",TRUE,FALSE)</formula>
    </cfRule>
  </conditionalFormatting>
  <conditionalFormatting sqref="AI54">
    <cfRule type="expression" dxfId="2051" priority="13397">
      <formula>IF(RIGHT(TEXT(AI54,"0.#"),1)=".",FALSE,TRUE)</formula>
    </cfRule>
    <cfRule type="expression" dxfId="2050" priority="13398">
      <formula>IF(RIGHT(TEXT(AI54,"0.#"),1)=".",TRUE,FALSE)</formula>
    </cfRule>
  </conditionalFormatting>
  <conditionalFormatting sqref="AI53">
    <cfRule type="expression" dxfId="2049" priority="13395">
      <formula>IF(RIGHT(TEXT(AI53,"0.#"),1)=".",FALSE,TRUE)</formula>
    </cfRule>
    <cfRule type="expression" dxfId="2048" priority="13396">
      <formula>IF(RIGHT(TEXT(AI53,"0.#"),1)=".",TRUE,FALSE)</formula>
    </cfRule>
  </conditionalFormatting>
  <conditionalFormatting sqref="AM53">
    <cfRule type="expression" dxfId="2047" priority="13393">
      <formula>IF(RIGHT(TEXT(AM53,"0.#"),1)=".",FALSE,TRUE)</formula>
    </cfRule>
    <cfRule type="expression" dxfId="2046" priority="13394">
      <formula>IF(RIGHT(TEXT(AM53,"0.#"),1)=".",TRUE,FALSE)</formula>
    </cfRule>
  </conditionalFormatting>
  <conditionalFormatting sqref="AM54">
    <cfRule type="expression" dxfId="2045" priority="13391">
      <formula>IF(RIGHT(TEXT(AM54,"0.#"),1)=".",FALSE,TRUE)</formula>
    </cfRule>
    <cfRule type="expression" dxfId="2044" priority="13392">
      <formula>IF(RIGHT(TEXT(AM54,"0.#"),1)=".",TRUE,FALSE)</formula>
    </cfRule>
  </conditionalFormatting>
  <conditionalFormatting sqref="AM55">
    <cfRule type="expression" dxfId="2043" priority="13389">
      <formula>IF(RIGHT(TEXT(AM55,"0.#"),1)=".",FALSE,TRUE)</formula>
    </cfRule>
    <cfRule type="expression" dxfId="2042" priority="13390">
      <formula>IF(RIGHT(TEXT(AM55,"0.#"),1)=".",TRUE,FALSE)</formula>
    </cfRule>
  </conditionalFormatting>
  <conditionalFormatting sqref="AE60">
    <cfRule type="expression" dxfId="2041" priority="13375">
      <formula>IF(RIGHT(TEXT(AE60,"0.#"),1)=".",FALSE,TRUE)</formula>
    </cfRule>
    <cfRule type="expression" dxfId="2040" priority="13376">
      <formula>IF(RIGHT(TEXT(AE60,"0.#"),1)=".",TRUE,FALSE)</formula>
    </cfRule>
  </conditionalFormatting>
  <conditionalFormatting sqref="AE61">
    <cfRule type="expression" dxfId="2039" priority="13373">
      <formula>IF(RIGHT(TEXT(AE61,"0.#"),1)=".",FALSE,TRUE)</formula>
    </cfRule>
    <cfRule type="expression" dxfId="2038" priority="13374">
      <formula>IF(RIGHT(TEXT(AE61,"0.#"),1)=".",TRUE,FALSE)</formula>
    </cfRule>
  </conditionalFormatting>
  <conditionalFormatting sqref="AE62">
    <cfRule type="expression" dxfId="2037" priority="13371">
      <formula>IF(RIGHT(TEXT(AE62,"0.#"),1)=".",FALSE,TRUE)</formula>
    </cfRule>
    <cfRule type="expression" dxfId="2036" priority="13372">
      <formula>IF(RIGHT(TEXT(AE62,"0.#"),1)=".",TRUE,FALSE)</formula>
    </cfRule>
  </conditionalFormatting>
  <conditionalFormatting sqref="AI62">
    <cfRule type="expression" dxfId="2035" priority="13369">
      <formula>IF(RIGHT(TEXT(AI62,"0.#"),1)=".",FALSE,TRUE)</formula>
    </cfRule>
    <cfRule type="expression" dxfId="2034" priority="13370">
      <formula>IF(RIGHT(TEXT(AI62,"0.#"),1)=".",TRUE,FALSE)</formula>
    </cfRule>
  </conditionalFormatting>
  <conditionalFormatting sqref="AI61">
    <cfRule type="expression" dxfId="2033" priority="13367">
      <formula>IF(RIGHT(TEXT(AI61,"0.#"),1)=".",FALSE,TRUE)</formula>
    </cfRule>
    <cfRule type="expression" dxfId="2032" priority="13368">
      <formula>IF(RIGHT(TEXT(AI61,"0.#"),1)=".",TRUE,FALSE)</formula>
    </cfRule>
  </conditionalFormatting>
  <conditionalFormatting sqref="AI60">
    <cfRule type="expression" dxfId="2031" priority="13365">
      <formula>IF(RIGHT(TEXT(AI60,"0.#"),1)=".",FALSE,TRUE)</formula>
    </cfRule>
    <cfRule type="expression" dxfId="2030" priority="13366">
      <formula>IF(RIGHT(TEXT(AI60,"0.#"),1)=".",TRUE,FALSE)</formula>
    </cfRule>
  </conditionalFormatting>
  <conditionalFormatting sqref="AM60">
    <cfRule type="expression" dxfId="2029" priority="13363">
      <formula>IF(RIGHT(TEXT(AM60,"0.#"),1)=".",FALSE,TRUE)</formula>
    </cfRule>
    <cfRule type="expression" dxfId="2028" priority="13364">
      <formula>IF(RIGHT(TEXT(AM60,"0.#"),1)=".",TRUE,FALSE)</formula>
    </cfRule>
  </conditionalFormatting>
  <conditionalFormatting sqref="AM61">
    <cfRule type="expression" dxfId="2027" priority="13361">
      <formula>IF(RIGHT(TEXT(AM61,"0.#"),1)=".",FALSE,TRUE)</formula>
    </cfRule>
    <cfRule type="expression" dxfId="2026" priority="13362">
      <formula>IF(RIGHT(TEXT(AM61,"0.#"),1)=".",TRUE,FALSE)</formula>
    </cfRule>
  </conditionalFormatting>
  <conditionalFormatting sqref="AM62">
    <cfRule type="expression" dxfId="2025" priority="13359">
      <formula>IF(RIGHT(TEXT(AM62,"0.#"),1)=".",FALSE,TRUE)</formula>
    </cfRule>
    <cfRule type="expression" dxfId="2024" priority="13360">
      <formula>IF(RIGHT(TEXT(AM62,"0.#"),1)=".",TRUE,FALSE)</formula>
    </cfRule>
  </conditionalFormatting>
  <conditionalFormatting sqref="AE87">
    <cfRule type="expression" dxfId="2023" priority="13345">
      <formula>IF(RIGHT(TEXT(AE87,"0.#"),1)=".",FALSE,TRUE)</formula>
    </cfRule>
    <cfRule type="expression" dxfId="2022" priority="13346">
      <formula>IF(RIGHT(TEXT(AE87,"0.#"),1)=".",TRUE,FALSE)</formula>
    </cfRule>
  </conditionalFormatting>
  <conditionalFormatting sqref="AE88">
    <cfRule type="expression" dxfId="2021" priority="13343">
      <formula>IF(RIGHT(TEXT(AE88,"0.#"),1)=".",FALSE,TRUE)</formula>
    </cfRule>
    <cfRule type="expression" dxfId="2020" priority="13344">
      <formula>IF(RIGHT(TEXT(AE88,"0.#"),1)=".",TRUE,FALSE)</formula>
    </cfRule>
  </conditionalFormatting>
  <conditionalFormatting sqref="AE89">
    <cfRule type="expression" dxfId="2019" priority="13341">
      <formula>IF(RIGHT(TEXT(AE89,"0.#"),1)=".",FALSE,TRUE)</formula>
    </cfRule>
    <cfRule type="expression" dxfId="2018" priority="13342">
      <formula>IF(RIGHT(TEXT(AE89,"0.#"),1)=".",TRUE,FALSE)</formula>
    </cfRule>
  </conditionalFormatting>
  <conditionalFormatting sqref="AI89">
    <cfRule type="expression" dxfId="2017" priority="13339">
      <formula>IF(RIGHT(TEXT(AI89,"0.#"),1)=".",FALSE,TRUE)</formula>
    </cfRule>
    <cfRule type="expression" dxfId="2016" priority="13340">
      <formula>IF(RIGHT(TEXT(AI89,"0.#"),1)=".",TRUE,FALSE)</formula>
    </cfRule>
  </conditionalFormatting>
  <conditionalFormatting sqref="AI88">
    <cfRule type="expression" dxfId="2015" priority="13337">
      <formula>IF(RIGHT(TEXT(AI88,"0.#"),1)=".",FALSE,TRUE)</formula>
    </cfRule>
    <cfRule type="expression" dxfId="2014" priority="13338">
      <formula>IF(RIGHT(TEXT(AI88,"0.#"),1)=".",TRUE,FALSE)</formula>
    </cfRule>
  </conditionalFormatting>
  <conditionalFormatting sqref="AI87">
    <cfRule type="expression" dxfId="2013" priority="13335">
      <formula>IF(RIGHT(TEXT(AI87,"0.#"),1)=".",FALSE,TRUE)</formula>
    </cfRule>
    <cfRule type="expression" dxfId="2012" priority="13336">
      <formula>IF(RIGHT(TEXT(AI87,"0.#"),1)=".",TRUE,FALSE)</formula>
    </cfRule>
  </conditionalFormatting>
  <conditionalFormatting sqref="AM88">
    <cfRule type="expression" dxfId="2011" priority="13331">
      <formula>IF(RIGHT(TEXT(AM88,"0.#"),1)=".",FALSE,TRUE)</formula>
    </cfRule>
    <cfRule type="expression" dxfId="2010" priority="13332">
      <formula>IF(RIGHT(TEXT(AM88,"0.#"),1)=".",TRUE,FALSE)</formula>
    </cfRule>
  </conditionalFormatting>
  <conditionalFormatting sqref="AM89">
    <cfRule type="expression" dxfId="2009" priority="13329">
      <formula>IF(RIGHT(TEXT(AM89,"0.#"),1)=".",FALSE,TRUE)</formula>
    </cfRule>
    <cfRule type="expression" dxfId="2008" priority="13330">
      <formula>IF(RIGHT(TEXT(AM89,"0.#"),1)=".",TRUE,FALSE)</formula>
    </cfRule>
  </conditionalFormatting>
  <conditionalFormatting sqref="AE92">
    <cfRule type="expression" dxfId="2007" priority="13315">
      <formula>IF(RIGHT(TEXT(AE92,"0.#"),1)=".",FALSE,TRUE)</formula>
    </cfRule>
    <cfRule type="expression" dxfId="2006" priority="13316">
      <formula>IF(RIGHT(TEXT(AE92,"0.#"),1)=".",TRUE,FALSE)</formula>
    </cfRule>
  </conditionalFormatting>
  <conditionalFormatting sqref="AE93">
    <cfRule type="expression" dxfId="2005" priority="13313">
      <formula>IF(RIGHT(TEXT(AE93,"0.#"),1)=".",FALSE,TRUE)</formula>
    </cfRule>
    <cfRule type="expression" dxfId="2004" priority="13314">
      <formula>IF(RIGHT(TEXT(AE93,"0.#"),1)=".",TRUE,FALSE)</formula>
    </cfRule>
  </conditionalFormatting>
  <conditionalFormatting sqref="AE94">
    <cfRule type="expression" dxfId="2003" priority="13311">
      <formula>IF(RIGHT(TEXT(AE94,"0.#"),1)=".",FALSE,TRUE)</formula>
    </cfRule>
    <cfRule type="expression" dxfId="2002" priority="13312">
      <formula>IF(RIGHT(TEXT(AE94,"0.#"),1)=".",TRUE,FALSE)</formula>
    </cfRule>
  </conditionalFormatting>
  <conditionalFormatting sqref="AI94">
    <cfRule type="expression" dxfId="2001" priority="13309">
      <formula>IF(RIGHT(TEXT(AI94,"0.#"),1)=".",FALSE,TRUE)</formula>
    </cfRule>
    <cfRule type="expression" dxfId="2000" priority="13310">
      <formula>IF(RIGHT(TEXT(AI94,"0.#"),1)=".",TRUE,FALSE)</formula>
    </cfRule>
  </conditionalFormatting>
  <conditionalFormatting sqref="AI93">
    <cfRule type="expression" dxfId="1999" priority="13307">
      <formula>IF(RIGHT(TEXT(AI93,"0.#"),1)=".",FALSE,TRUE)</formula>
    </cfRule>
    <cfRule type="expression" dxfId="1998" priority="13308">
      <formula>IF(RIGHT(TEXT(AI93,"0.#"),1)=".",TRUE,FALSE)</formula>
    </cfRule>
  </conditionalFormatting>
  <conditionalFormatting sqref="AI92">
    <cfRule type="expression" dxfId="1997" priority="13305">
      <formula>IF(RIGHT(TEXT(AI92,"0.#"),1)=".",FALSE,TRUE)</formula>
    </cfRule>
    <cfRule type="expression" dxfId="1996" priority="13306">
      <formula>IF(RIGHT(TEXT(AI92,"0.#"),1)=".",TRUE,FALSE)</formula>
    </cfRule>
  </conditionalFormatting>
  <conditionalFormatting sqref="AM92">
    <cfRule type="expression" dxfId="1995" priority="13303">
      <formula>IF(RIGHT(TEXT(AM92,"0.#"),1)=".",FALSE,TRUE)</formula>
    </cfRule>
    <cfRule type="expression" dxfId="1994" priority="13304">
      <formula>IF(RIGHT(TEXT(AM92,"0.#"),1)=".",TRUE,FALSE)</formula>
    </cfRule>
  </conditionalFormatting>
  <conditionalFormatting sqref="AM93">
    <cfRule type="expression" dxfId="1993" priority="13301">
      <formula>IF(RIGHT(TEXT(AM93,"0.#"),1)=".",FALSE,TRUE)</formula>
    </cfRule>
    <cfRule type="expression" dxfId="1992" priority="13302">
      <formula>IF(RIGHT(TEXT(AM93,"0.#"),1)=".",TRUE,FALSE)</formula>
    </cfRule>
  </conditionalFormatting>
  <conditionalFormatting sqref="AM94">
    <cfRule type="expression" dxfId="1991" priority="13299">
      <formula>IF(RIGHT(TEXT(AM94,"0.#"),1)=".",FALSE,TRUE)</formula>
    </cfRule>
    <cfRule type="expression" dxfId="1990" priority="13300">
      <formula>IF(RIGHT(TEXT(AM94,"0.#"),1)=".",TRUE,FALSE)</formula>
    </cfRule>
  </conditionalFormatting>
  <conditionalFormatting sqref="AE97">
    <cfRule type="expression" dxfId="1989" priority="13285">
      <formula>IF(RIGHT(TEXT(AE97,"0.#"),1)=".",FALSE,TRUE)</formula>
    </cfRule>
    <cfRule type="expression" dxfId="1988" priority="13286">
      <formula>IF(RIGHT(TEXT(AE97,"0.#"),1)=".",TRUE,FALSE)</formula>
    </cfRule>
  </conditionalFormatting>
  <conditionalFormatting sqref="AE98">
    <cfRule type="expression" dxfId="1987" priority="13283">
      <formula>IF(RIGHT(TEXT(AE98,"0.#"),1)=".",FALSE,TRUE)</formula>
    </cfRule>
    <cfRule type="expression" dxfId="1986" priority="13284">
      <formula>IF(RIGHT(TEXT(AE98,"0.#"),1)=".",TRUE,FALSE)</formula>
    </cfRule>
  </conditionalFormatting>
  <conditionalFormatting sqref="AE99">
    <cfRule type="expression" dxfId="1985" priority="13281">
      <formula>IF(RIGHT(TEXT(AE99,"0.#"),1)=".",FALSE,TRUE)</formula>
    </cfRule>
    <cfRule type="expression" dxfId="1984" priority="13282">
      <formula>IF(RIGHT(TEXT(AE99,"0.#"),1)=".",TRUE,FALSE)</formula>
    </cfRule>
  </conditionalFormatting>
  <conditionalFormatting sqref="AI99">
    <cfRule type="expression" dxfId="1983" priority="13279">
      <formula>IF(RIGHT(TEXT(AI99,"0.#"),1)=".",FALSE,TRUE)</formula>
    </cfRule>
    <cfRule type="expression" dxfId="1982" priority="13280">
      <formula>IF(RIGHT(TEXT(AI99,"0.#"),1)=".",TRUE,FALSE)</formula>
    </cfRule>
  </conditionalFormatting>
  <conditionalFormatting sqref="AI98">
    <cfRule type="expression" dxfId="1981" priority="13277">
      <formula>IF(RIGHT(TEXT(AI98,"0.#"),1)=".",FALSE,TRUE)</formula>
    </cfRule>
    <cfRule type="expression" dxfId="1980" priority="13278">
      <formula>IF(RIGHT(TEXT(AI98,"0.#"),1)=".",TRUE,FALSE)</formula>
    </cfRule>
  </conditionalFormatting>
  <conditionalFormatting sqref="AI97">
    <cfRule type="expression" dxfId="1979" priority="13275">
      <formula>IF(RIGHT(TEXT(AI97,"0.#"),1)=".",FALSE,TRUE)</formula>
    </cfRule>
    <cfRule type="expression" dxfId="1978" priority="13276">
      <formula>IF(RIGHT(TEXT(AI97,"0.#"),1)=".",TRUE,FALSE)</formula>
    </cfRule>
  </conditionalFormatting>
  <conditionalFormatting sqref="AM97">
    <cfRule type="expression" dxfId="1977" priority="13273">
      <formula>IF(RIGHT(TEXT(AM97,"0.#"),1)=".",FALSE,TRUE)</formula>
    </cfRule>
    <cfRule type="expression" dxfId="1976" priority="13274">
      <formula>IF(RIGHT(TEXT(AM97,"0.#"),1)=".",TRUE,FALSE)</formula>
    </cfRule>
  </conditionalFormatting>
  <conditionalFormatting sqref="AM98">
    <cfRule type="expression" dxfId="1975" priority="13271">
      <formula>IF(RIGHT(TEXT(AM98,"0.#"),1)=".",FALSE,TRUE)</formula>
    </cfRule>
    <cfRule type="expression" dxfId="1974" priority="13272">
      <formula>IF(RIGHT(TEXT(AM98,"0.#"),1)=".",TRUE,FALSE)</formula>
    </cfRule>
  </conditionalFormatting>
  <conditionalFormatting sqref="AM99">
    <cfRule type="expression" dxfId="1973" priority="13269">
      <formula>IF(RIGHT(TEXT(AM99,"0.#"),1)=".",FALSE,TRUE)</formula>
    </cfRule>
    <cfRule type="expression" dxfId="1972" priority="13270">
      <formula>IF(RIGHT(TEXT(AM99,"0.#"),1)=".",TRUE,FALSE)</formula>
    </cfRule>
  </conditionalFormatting>
  <conditionalFormatting sqref="AM101">
    <cfRule type="expression" dxfId="1971" priority="13253">
      <formula>IF(RIGHT(TEXT(AM101,"0.#"),1)=".",FALSE,TRUE)</formula>
    </cfRule>
    <cfRule type="expression" dxfId="1970" priority="13254">
      <formula>IF(RIGHT(TEXT(AM101,"0.#"),1)=".",TRUE,FALSE)</formula>
    </cfRule>
  </conditionalFormatting>
  <conditionalFormatting sqref="AM102">
    <cfRule type="expression" dxfId="1969" priority="13247">
      <formula>IF(RIGHT(TEXT(AM102,"0.#"),1)=".",FALSE,TRUE)</formula>
    </cfRule>
    <cfRule type="expression" dxfId="1968" priority="13248">
      <formula>IF(RIGHT(TEXT(AM102,"0.#"),1)=".",TRUE,FALSE)</formula>
    </cfRule>
  </conditionalFormatting>
  <conditionalFormatting sqref="AQ102">
    <cfRule type="expression" dxfId="1967" priority="13245">
      <formula>IF(RIGHT(TEXT(AQ102,"0.#"),1)=".",FALSE,TRUE)</formula>
    </cfRule>
    <cfRule type="expression" dxfId="1966" priority="13246">
      <formula>IF(RIGHT(TEXT(AQ102,"0.#"),1)=".",TRUE,FALSE)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E116 AQ116">
    <cfRule type="expression" dxfId="1917" priority="13187">
      <formula>IF(RIGHT(TEXT(AE116,"0.#"),1)=".",FALSE,TRUE)</formula>
    </cfRule>
    <cfRule type="expression" dxfId="1916" priority="13188">
      <formula>IF(RIGHT(TEXT(AE116,"0.#"),1)=".",TRUE,FALSE)</formula>
    </cfRule>
  </conditionalFormatting>
  <conditionalFormatting sqref="AI116">
    <cfRule type="expression" dxfId="1915" priority="13185">
      <formula>IF(RIGHT(TEXT(AI116,"0.#"),1)=".",FALSE,TRUE)</formula>
    </cfRule>
    <cfRule type="expression" dxfId="1914" priority="13186">
      <formula>IF(RIGHT(TEXT(AI116,"0.#"),1)=".",TRUE,FALSE)</formula>
    </cfRule>
  </conditionalFormatting>
  <conditionalFormatting sqref="AM116">
    <cfRule type="expression" dxfId="1913" priority="13183">
      <formula>IF(RIGHT(TEXT(AM116,"0.#"),1)=".",FALSE,TRUE)</formula>
    </cfRule>
    <cfRule type="expression" dxfId="1912" priority="13184">
      <formula>IF(RIGHT(TEXT(AM116,"0.#"),1)=".",TRUE,FALSE)</formula>
    </cfRule>
  </conditionalFormatting>
  <conditionalFormatting sqref="AE117 AM117">
    <cfRule type="expression" dxfId="1911" priority="13181">
      <formula>IF(RIGHT(TEXT(AE117,"0.#"),1)=".",FALSE,TRUE)</formula>
    </cfRule>
    <cfRule type="expression" dxfId="1910" priority="13182">
      <formula>IF(RIGHT(TEXT(AE117,"0.#"),1)=".",TRUE,FALSE)</formula>
    </cfRule>
  </conditionalFormatting>
  <conditionalFormatting sqref="AI117">
    <cfRule type="expression" dxfId="1909" priority="13179">
      <formula>IF(RIGHT(TEXT(AI117,"0.#"),1)=".",FALSE,TRUE)</formula>
    </cfRule>
    <cfRule type="expression" dxfId="1908" priority="13180">
      <formula>IF(RIGHT(TEXT(AI117,"0.#"),1)=".",TRUE,FALSE)</formula>
    </cfRule>
  </conditionalFormatting>
  <conditionalFormatting sqref="AQ117">
    <cfRule type="expression" dxfId="1907" priority="13175">
      <formula>IF(RIGHT(TEXT(AQ117,"0.#"),1)=".",FALSE,TRUE)</formula>
    </cfRule>
    <cfRule type="expression" dxfId="1906" priority="13176">
      <formula>IF(RIGHT(TEXT(AQ117,"0.#"),1)=".",TRUE,FALSE)</formula>
    </cfRule>
  </conditionalFormatting>
  <conditionalFormatting sqref="AE119 AQ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Q120">
    <cfRule type="expression" dxfId="1899" priority="13161">
      <formula>IF(RIGHT(TEXT(AQ120,"0.#"),1)=".",FALSE,TRUE)</formula>
    </cfRule>
    <cfRule type="expression" dxfId="1898" priority="13162">
      <formula>IF(RIGHT(TEXT(AQ120,"0.#"),1)=".",TRUE,FALSE)</formula>
    </cfRule>
  </conditionalFormatting>
  <conditionalFormatting sqref="AE122 AQ122">
    <cfRule type="expression" dxfId="1897" priority="13159">
      <formula>IF(RIGHT(TEXT(AE122,"0.#"),1)=".",FALSE,TRUE)</formula>
    </cfRule>
    <cfRule type="expression" dxfId="1896" priority="13160">
      <formula>IF(RIGHT(TEXT(AE122,"0.#"),1)=".",TRUE,FALSE)</formula>
    </cfRule>
  </conditionalFormatting>
  <conditionalFormatting sqref="AI122">
    <cfRule type="expression" dxfId="1895" priority="13157">
      <formula>IF(RIGHT(TEXT(AI122,"0.#"),1)=".",FALSE,TRUE)</formula>
    </cfRule>
    <cfRule type="expression" dxfId="1894" priority="13158">
      <formula>IF(RIGHT(TEXT(AI122,"0.#"),1)=".",TRUE,FALSE)</formula>
    </cfRule>
  </conditionalFormatting>
  <conditionalFormatting sqref="AM122">
    <cfRule type="expression" dxfId="1893" priority="13155">
      <formula>IF(RIGHT(TEXT(AM122,"0.#"),1)=".",FALSE,TRUE)</formula>
    </cfRule>
    <cfRule type="expression" dxfId="1892" priority="13156">
      <formula>IF(RIGHT(TEXT(AM122,"0.#"),1)=".",TRUE,FALSE)</formula>
    </cfRule>
  </conditionalFormatting>
  <conditionalFormatting sqref="AQ123">
    <cfRule type="expression" dxfId="1891" priority="13147">
      <formula>IF(RIGHT(TEXT(AQ123,"0.#"),1)=".",FALSE,TRUE)</formula>
    </cfRule>
    <cfRule type="expression" dxfId="1890" priority="13148">
      <formula>IF(RIGHT(TEXT(AQ123,"0.#"),1)=".",TRUE,FALSE)</formula>
    </cfRule>
  </conditionalFormatting>
  <conditionalFormatting sqref="AE125 AQ125">
    <cfRule type="expression" dxfId="1889" priority="13145">
      <formula>IF(RIGHT(TEXT(AE125,"0.#"),1)=".",FALSE,TRUE)</formula>
    </cfRule>
    <cfRule type="expression" dxfId="1888" priority="13146">
      <formula>IF(RIGHT(TEXT(AE125,"0.#"),1)=".",TRUE,FALSE)</formula>
    </cfRule>
  </conditionalFormatting>
  <conditionalFormatting sqref="AI125">
    <cfRule type="expression" dxfId="1887" priority="13143">
      <formula>IF(RIGHT(TEXT(AI125,"0.#"),1)=".",FALSE,TRUE)</formula>
    </cfRule>
    <cfRule type="expression" dxfId="1886" priority="13144">
      <formula>IF(RIGHT(TEXT(AI125,"0.#"),1)=".",TRUE,FALSE)</formula>
    </cfRule>
  </conditionalFormatting>
  <conditionalFormatting sqref="AM125">
    <cfRule type="expression" dxfId="1885" priority="13141">
      <formula>IF(RIGHT(TEXT(AM125,"0.#"),1)=".",FALSE,TRUE)</formula>
    </cfRule>
    <cfRule type="expression" dxfId="1884" priority="13142">
      <formula>IF(RIGHT(TEXT(AM125,"0.#"),1)=".",TRUE,FALSE)</formula>
    </cfRule>
  </conditionalFormatting>
  <conditionalFormatting sqref="AQ126">
    <cfRule type="expression" dxfId="1883" priority="13133">
      <formula>IF(RIGHT(TEXT(AQ126,"0.#"),1)=".",FALSE,TRUE)</formula>
    </cfRule>
    <cfRule type="expression" dxfId="1882" priority="13134">
      <formula>IF(RIGHT(TEXT(AQ126,"0.#"),1)=".",TRUE,FALSE)</formula>
    </cfRule>
  </conditionalFormatting>
  <conditionalFormatting sqref="AE128 AQ128">
    <cfRule type="expression" dxfId="1881" priority="13131">
      <formula>IF(RIGHT(TEXT(AE128,"0.#"),1)=".",FALSE,TRUE)</formula>
    </cfRule>
    <cfRule type="expression" dxfId="1880" priority="13132">
      <formula>IF(RIGHT(TEXT(AE128,"0.#"),1)=".",TRUE,FALSE)</formula>
    </cfRule>
  </conditionalFormatting>
  <conditionalFormatting sqref="AI128">
    <cfRule type="expression" dxfId="1879" priority="13129">
      <formula>IF(RIGHT(TEXT(AI128,"0.#"),1)=".",FALSE,TRUE)</formula>
    </cfRule>
    <cfRule type="expression" dxfId="1878" priority="13130">
      <formula>IF(RIGHT(TEXT(AI128,"0.#"),1)=".",TRUE,FALSE)</formula>
    </cfRule>
  </conditionalFormatting>
  <conditionalFormatting sqref="AM128">
    <cfRule type="expression" dxfId="1877" priority="13127">
      <formula>IF(RIGHT(TEXT(AM128,"0.#"),1)=".",FALSE,TRUE)</formula>
    </cfRule>
    <cfRule type="expression" dxfId="1876" priority="13128">
      <formula>IF(RIGHT(TEXT(AM128,"0.#"),1)=".",TRUE,FALSE)</formula>
    </cfRule>
  </conditionalFormatting>
  <conditionalFormatting sqref="AQ129">
    <cfRule type="expression" dxfId="1875" priority="13119">
      <formula>IF(RIGHT(TEXT(AQ129,"0.#"),1)=".",FALSE,TRUE)</formula>
    </cfRule>
    <cfRule type="expression" dxfId="1874" priority="13120">
      <formula>IF(RIGHT(TEXT(AQ129,"0.#"),1)=".",TRUE,FALSE)</formula>
    </cfRule>
  </conditionalFormatting>
  <conditionalFormatting sqref="AE75">
    <cfRule type="expression" dxfId="1873" priority="13117">
      <formula>IF(RIGHT(TEXT(AE75,"0.#"),1)=".",FALSE,TRUE)</formula>
    </cfRule>
    <cfRule type="expression" dxfId="1872" priority="13118">
      <formula>IF(RIGHT(TEXT(AE75,"0.#"),1)=".",TRUE,FALSE)</formula>
    </cfRule>
  </conditionalFormatting>
  <conditionalFormatting sqref="AE76">
    <cfRule type="expression" dxfId="1871" priority="13115">
      <formula>IF(RIGHT(TEXT(AE76,"0.#"),1)=".",FALSE,TRUE)</formula>
    </cfRule>
    <cfRule type="expression" dxfId="1870" priority="13116">
      <formula>IF(RIGHT(TEXT(AE76,"0.#"),1)=".",TRUE,FALSE)</formula>
    </cfRule>
  </conditionalFormatting>
  <conditionalFormatting sqref="AE77">
    <cfRule type="expression" dxfId="1869" priority="13113">
      <formula>IF(RIGHT(TEXT(AE77,"0.#"),1)=".",FALSE,TRUE)</formula>
    </cfRule>
    <cfRule type="expression" dxfId="1868" priority="13114">
      <formula>IF(RIGHT(TEXT(AE77,"0.#"),1)=".",TRUE,FALSE)</formula>
    </cfRule>
  </conditionalFormatting>
  <conditionalFormatting sqref="AI77">
    <cfRule type="expression" dxfId="1867" priority="13111">
      <formula>IF(RIGHT(TEXT(AI77,"0.#"),1)=".",FALSE,TRUE)</formula>
    </cfRule>
    <cfRule type="expression" dxfId="1866" priority="13112">
      <formula>IF(RIGHT(TEXT(AI77,"0.#"),1)=".",TRUE,FALSE)</formula>
    </cfRule>
  </conditionalFormatting>
  <conditionalFormatting sqref="AI76">
    <cfRule type="expression" dxfId="1865" priority="13109">
      <formula>IF(RIGHT(TEXT(AI76,"0.#"),1)=".",FALSE,TRUE)</formula>
    </cfRule>
    <cfRule type="expression" dxfId="1864" priority="13110">
      <formula>IF(RIGHT(TEXT(AI76,"0.#"),1)=".",TRUE,FALSE)</formula>
    </cfRule>
  </conditionalFormatting>
  <conditionalFormatting sqref="AI75">
    <cfRule type="expression" dxfId="1863" priority="13107">
      <formula>IF(RIGHT(TEXT(AI75,"0.#"),1)=".",FALSE,TRUE)</formula>
    </cfRule>
    <cfRule type="expression" dxfId="1862" priority="13108">
      <formula>IF(RIGHT(TEXT(AI75,"0.#"),1)=".",TRUE,FALSE)</formula>
    </cfRule>
  </conditionalFormatting>
  <conditionalFormatting sqref="AM75">
    <cfRule type="expression" dxfId="1861" priority="13105">
      <formula>IF(RIGHT(TEXT(AM75,"0.#"),1)=".",FALSE,TRUE)</formula>
    </cfRule>
    <cfRule type="expression" dxfId="1860" priority="13106">
      <formula>IF(RIGHT(TEXT(AM75,"0.#"),1)=".",TRUE,FALSE)</formula>
    </cfRule>
  </conditionalFormatting>
  <conditionalFormatting sqref="AM76">
    <cfRule type="expression" dxfId="1859" priority="13103">
      <formula>IF(RIGHT(TEXT(AM76,"0.#"),1)=".",FALSE,TRUE)</formula>
    </cfRule>
    <cfRule type="expression" dxfId="1858" priority="13104">
      <formula>IF(RIGHT(TEXT(AM76,"0.#"),1)=".",TRUE,FALSE)</formula>
    </cfRule>
  </conditionalFormatting>
  <conditionalFormatting sqref="AM77">
    <cfRule type="expression" dxfId="1857" priority="13101">
      <formula>IF(RIGHT(TEXT(AM77,"0.#"),1)=".",FALSE,TRUE)</formula>
    </cfRule>
    <cfRule type="expression" dxfId="1856" priority="13102">
      <formula>IF(RIGHT(TEXT(AM77,"0.#"),1)=".",TRUE,FALSE)</formula>
    </cfRule>
  </conditionalFormatting>
  <conditionalFormatting sqref="AE134:AE135 AI134:AI135 AQ134:AQ135 AU134:AU135">
    <cfRule type="expression" dxfId="1855" priority="13087">
      <formula>IF(RIGHT(TEXT(AE134,"0.#"),1)=".",FALSE,TRUE)</formula>
    </cfRule>
    <cfRule type="expression" dxfId="1854" priority="13088">
      <formula>IF(RIGHT(TEXT(AE134,"0.#"),1)=".",TRUE,FALSE)</formula>
    </cfRule>
  </conditionalFormatting>
  <conditionalFormatting sqref="AE433">
    <cfRule type="expression" dxfId="1853" priority="13057">
      <formula>IF(RIGHT(TEXT(AE433,"0.#"),1)=".",FALSE,TRUE)</formula>
    </cfRule>
    <cfRule type="expression" dxfId="1852" priority="13058">
      <formula>IF(RIGHT(TEXT(AE433,"0.#"),1)=".",TRUE,FALSE)</formula>
    </cfRule>
  </conditionalFormatting>
  <conditionalFormatting sqref="AM435">
    <cfRule type="expression" dxfId="1851" priority="13041">
      <formula>IF(RIGHT(TEXT(AM435,"0.#"),1)=".",FALSE,TRUE)</formula>
    </cfRule>
    <cfRule type="expression" dxfId="1850" priority="13042">
      <formula>IF(RIGHT(TEXT(AM435,"0.#"),1)=".",TRUE,FALSE)</formula>
    </cfRule>
  </conditionalFormatting>
  <conditionalFormatting sqref="AE434">
    <cfRule type="expression" dxfId="1849" priority="13055">
      <formula>IF(RIGHT(TEXT(AE434,"0.#"),1)=".",FALSE,TRUE)</formula>
    </cfRule>
    <cfRule type="expression" dxfId="1848" priority="13056">
      <formula>IF(RIGHT(TEXT(AE434,"0.#"),1)=".",TRUE,FALSE)</formula>
    </cfRule>
  </conditionalFormatting>
  <conditionalFormatting sqref="AE435">
    <cfRule type="expression" dxfId="1847" priority="13053">
      <formula>IF(RIGHT(TEXT(AE435,"0.#"),1)=".",FALSE,TRUE)</formula>
    </cfRule>
    <cfRule type="expression" dxfId="1846" priority="13054">
      <formula>IF(RIGHT(TEXT(AE435,"0.#"),1)=".",TRUE,FALSE)</formula>
    </cfRule>
  </conditionalFormatting>
  <conditionalFormatting sqref="AM433">
    <cfRule type="expression" dxfId="1845" priority="13045">
      <formula>IF(RIGHT(TEXT(AM433,"0.#"),1)=".",FALSE,TRUE)</formula>
    </cfRule>
    <cfRule type="expression" dxfId="1844" priority="13046">
      <formula>IF(RIGHT(TEXT(AM433,"0.#"),1)=".",TRUE,FALSE)</formula>
    </cfRule>
  </conditionalFormatting>
  <conditionalFormatting sqref="AM434">
    <cfRule type="expression" dxfId="1843" priority="13043">
      <formula>IF(RIGHT(TEXT(AM434,"0.#"),1)=".",FALSE,TRUE)</formula>
    </cfRule>
    <cfRule type="expression" dxfId="1842" priority="13044">
      <formula>IF(RIGHT(TEXT(AM434,"0.#"),1)=".",TRUE,FALSE)</formula>
    </cfRule>
  </conditionalFormatting>
  <conditionalFormatting sqref="AU433">
    <cfRule type="expression" dxfId="1841" priority="13033">
      <formula>IF(RIGHT(TEXT(AU433,"0.#"),1)=".",FALSE,TRUE)</formula>
    </cfRule>
    <cfRule type="expression" dxfId="1840" priority="13034">
      <formula>IF(RIGHT(TEXT(AU433,"0.#"),1)=".",TRUE,FALSE)</formula>
    </cfRule>
  </conditionalFormatting>
  <conditionalFormatting sqref="AU434">
    <cfRule type="expression" dxfId="1839" priority="13031">
      <formula>IF(RIGHT(TEXT(AU434,"0.#"),1)=".",FALSE,TRUE)</formula>
    </cfRule>
    <cfRule type="expression" dxfId="1838" priority="13032">
      <formula>IF(RIGHT(TEXT(AU434,"0.#"),1)=".",TRUE,FALSE)</formula>
    </cfRule>
  </conditionalFormatting>
  <conditionalFormatting sqref="AU435">
    <cfRule type="expression" dxfId="1837" priority="13029">
      <formula>IF(RIGHT(TEXT(AU435,"0.#"),1)=".",FALSE,TRUE)</formula>
    </cfRule>
    <cfRule type="expression" dxfId="1836" priority="13030">
      <formula>IF(RIGHT(TEXT(AU435,"0.#"),1)=".",TRUE,FALSE)</formula>
    </cfRule>
  </conditionalFormatting>
  <conditionalFormatting sqref="AI435">
    <cfRule type="expression" dxfId="1835" priority="12963">
      <formula>IF(RIGHT(TEXT(AI435,"0.#"),1)=".",FALSE,TRUE)</formula>
    </cfRule>
    <cfRule type="expression" dxfId="1834" priority="12964">
      <formula>IF(RIGHT(TEXT(AI435,"0.#"),1)=".",TRUE,FALSE)</formula>
    </cfRule>
  </conditionalFormatting>
  <conditionalFormatting sqref="AI433">
    <cfRule type="expression" dxfId="1833" priority="12967">
      <formula>IF(RIGHT(TEXT(AI433,"0.#"),1)=".",FALSE,TRUE)</formula>
    </cfRule>
    <cfRule type="expression" dxfId="1832" priority="12968">
      <formula>IF(RIGHT(TEXT(AI433,"0.#"),1)=".",TRUE,FALSE)</formula>
    </cfRule>
  </conditionalFormatting>
  <conditionalFormatting sqref="AI434">
    <cfRule type="expression" dxfId="1831" priority="12965">
      <formula>IF(RIGHT(TEXT(AI434,"0.#"),1)=".",FALSE,TRUE)</formula>
    </cfRule>
    <cfRule type="expression" dxfId="1830" priority="12966">
      <formula>IF(RIGHT(TEXT(AI434,"0.#"),1)=".",TRUE,FALSE)</formula>
    </cfRule>
  </conditionalFormatting>
  <conditionalFormatting sqref="AQ434">
    <cfRule type="expression" dxfId="1829" priority="12949">
      <formula>IF(RIGHT(TEXT(AQ434,"0.#"),1)=".",FALSE,TRUE)</formula>
    </cfRule>
    <cfRule type="expression" dxfId="1828" priority="12950">
      <formula>IF(RIGHT(TEXT(AQ434,"0.#"),1)=".",TRUE,FALSE)</formula>
    </cfRule>
  </conditionalFormatting>
  <conditionalFormatting sqref="AQ435">
    <cfRule type="expression" dxfId="1827" priority="12935">
      <formula>IF(RIGHT(TEXT(AQ435,"0.#"),1)=".",FALSE,TRUE)</formula>
    </cfRule>
    <cfRule type="expression" dxfId="1826" priority="12936">
      <formula>IF(RIGHT(TEXT(AQ435,"0.#"),1)=".",TRUE,FALSE)</formula>
    </cfRule>
  </conditionalFormatting>
  <conditionalFormatting sqref="AQ433">
    <cfRule type="expression" dxfId="1825" priority="12933">
      <formula>IF(RIGHT(TEXT(AQ433,"0.#"),1)=".",FALSE,TRUE)</formula>
    </cfRule>
    <cfRule type="expression" dxfId="1824" priority="12934">
      <formula>IF(RIGHT(TEXT(AQ433,"0.#"),1)=".",TRUE,FALSE)</formula>
    </cfRule>
  </conditionalFormatting>
  <conditionalFormatting sqref="AL847:AO874">
    <cfRule type="expression" dxfId="1823" priority="6657">
      <formula>IF(AND(AL847&gt;=0, RIGHT(TEXT(AL847,"0.#"),1)&lt;&gt;"."),TRUE,FALSE)</formula>
    </cfRule>
    <cfRule type="expression" dxfId="1822" priority="6658">
      <formula>IF(AND(AL847&gt;=0, RIGHT(TEXT(AL847,"0.#"),1)="."),TRUE,FALSE)</formula>
    </cfRule>
    <cfRule type="expression" dxfId="1821" priority="6659">
      <formula>IF(AND(AL847&lt;0, RIGHT(TEXT(AL847,"0.#"),1)&lt;&gt;"."),TRUE,FALSE)</formula>
    </cfRule>
    <cfRule type="expression" dxfId="1820" priority="6660">
      <formula>IF(AND(AL847&lt;0, RIGHT(TEXT(AL847,"0.#"),1)="."),TRUE,FALSE)</formula>
    </cfRule>
  </conditionalFormatting>
  <conditionalFormatting sqref="AQ53:AQ55">
    <cfRule type="expression" dxfId="1819" priority="4679">
      <formula>IF(RIGHT(TEXT(AQ53,"0.#"),1)=".",FALSE,TRUE)</formula>
    </cfRule>
    <cfRule type="expression" dxfId="1818" priority="4680">
      <formula>IF(RIGHT(TEXT(AQ53,"0.#"),1)=".",TRUE,FALSE)</formula>
    </cfRule>
  </conditionalFormatting>
  <conditionalFormatting sqref="AU53:AU55">
    <cfRule type="expression" dxfId="1817" priority="4677">
      <formula>IF(RIGHT(TEXT(AU53,"0.#"),1)=".",FALSE,TRUE)</formula>
    </cfRule>
    <cfRule type="expression" dxfId="1816" priority="4678">
      <formula>IF(RIGHT(TEXT(AU53,"0.#"),1)=".",TRUE,FALSE)</formula>
    </cfRule>
  </conditionalFormatting>
  <conditionalFormatting sqref="AQ60:AQ62">
    <cfRule type="expression" dxfId="1815" priority="4675">
      <formula>IF(RIGHT(TEXT(AQ60,"0.#"),1)=".",FALSE,TRUE)</formula>
    </cfRule>
    <cfRule type="expression" dxfId="1814" priority="4676">
      <formula>IF(RIGHT(TEXT(AQ60,"0.#"),1)=".",TRUE,FALSE)</formula>
    </cfRule>
  </conditionalFormatting>
  <conditionalFormatting sqref="AU60:AU62">
    <cfRule type="expression" dxfId="1813" priority="4673">
      <formula>IF(RIGHT(TEXT(AU60,"0.#"),1)=".",FALSE,TRUE)</formula>
    </cfRule>
    <cfRule type="expression" dxfId="1812" priority="4674">
      <formula>IF(RIGHT(TEXT(AU60,"0.#"),1)=".",TRUE,FALSE)</formula>
    </cfRule>
  </conditionalFormatting>
  <conditionalFormatting sqref="AQ75:AQ77">
    <cfRule type="expression" dxfId="1811" priority="4671">
      <formula>IF(RIGHT(TEXT(AQ75,"0.#"),1)=".",FALSE,TRUE)</formula>
    </cfRule>
    <cfRule type="expression" dxfId="1810" priority="4672">
      <formula>IF(RIGHT(TEXT(AQ75,"0.#"),1)=".",TRUE,FALSE)</formula>
    </cfRule>
  </conditionalFormatting>
  <conditionalFormatting sqref="AU75:AU77">
    <cfRule type="expression" dxfId="1809" priority="4669">
      <formula>IF(RIGHT(TEXT(AU75,"0.#"),1)=".",FALSE,TRUE)</formula>
    </cfRule>
    <cfRule type="expression" dxfId="1808" priority="4670">
      <formula>IF(RIGHT(TEXT(AU75,"0.#"),1)=".",TRUE,FALSE)</formula>
    </cfRule>
  </conditionalFormatting>
  <conditionalFormatting sqref="AQ87:AQ89">
    <cfRule type="expression" dxfId="1807" priority="4667">
      <formula>IF(RIGHT(TEXT(AQ87,"0.#"),1)=".",FALSE,TRUE)</formula>
    </cfRule>
    <cfRule type="expression" dxfId="1806" priority="4668">
      <formula>IF(RIGHT(TEXT(AQ87,"0.#"),1)=".",TRUE,FALSE)</formula>
    </cfRule>
  </conditionalFormatting>
  <conditionalFormatting sqref="AU87:AU89">
    <cfRule type="expression" dxfId="1805" priority="4665">
      <formula>IF(RIGHT(TEXT(AU87,"0.#"),1)=".",FALSE,TRUE)</formula>
    </cfRule>
    <cfRule type="expression" dxfId="1804" priority="4666">
      <formula>IF(RIGHT(TEXT(AU87,"0.#"),1)=".",TRUE,FALSE)</formula>
    </cfRule>
  </conditionalFormatting>
  <conditionalFormatting sqref="AQ92:AQ94">
    <cfRule type="expression" dxfId="1803" priority="4663">
      <formula>IF(RIGHT(TEXT(AQ92,"0.#"),1)=".",FALSE,TRUE)</formula>
    </cfRule>
    <cfRule type="expression" dxfId="1802" priority="4664">
      <formula>IF(RIGHT(TEXT(AQ92,"0.#"),1)=".",TRUE,FALSE)</formula>
    </cfRule>
  </conditionalFormatting>
  <conditionalFormatting sqref="AU92:AU94">
    <cfRule type="expression" dxfId="1801" priority="4661">
      <formula>IF(RIGHT(TEXT(AU92,"0.#"),1)=".",FALSE,TRUE)</formula>
    </cfRule>
    <cfRule type="expression" dxfId="1800" priority="4662">
      <formula>IF(RIGHT(TEXT(AU92,"0.#"),1)=".",TRUE,FALSE)</formula>
    </cfRule>
  </conditionalFormatting>
  <conditionalFormatting sqref="AQ97:AQ99">
    <cfRule type="expression" dxfId="1799" priority="4659">
      <formula>IF(RIGHT(TEXT(AQ97,"0.#"),1)=".",FALSE,TRUE)</formula>
    </cfRule>
    <cfRule type="expression" dxfId="1798" priority="4660">
      <formula>IF(RIGHT(TEXT(AQ97,"0.#"),1)=".",TRUE,FALSE)</formula>
    </cfRule>
  </conditionalFormatting>
  <conditionalFormatting sqref="AU97:AU99">
    <cfRule type="expression" dxfId="1797" priority="4657">
      <formula>IF(RIGHT(TEXT(AU97,"0.#"),1)=".",FALSE,TRUE)</formula>
    </cfRule>
    <cfRule type="expression" dxfId="1796" priority="4658">
      <formula>IF(RIGHT(TEXT(AU97,"0.#"),1)=".",TRUE,FALSE)</formula>
    </cfRule>
  </conditionalFormatting>
  <conditionalFormatting sqref="AE458">
    <cfRule type="expression" dxfId="1795" priority="4351">
      <formula>IF(RIGHT(TEXT(AE458,"0.#"),1)=".",FALSE,TRUE)</formula>
    </cfRule>
    <cfRule type="expression" dxfId="1794" priority="4352">
      <formula>IF(RIGHT(TEXT(AE458,"0.#"),1)=".",TRUE,FALSE)</formula>
    </cfRule>
  </conditionalFormatting>
  <conditionalFormatting sqref="AM460">
    <cfRule type="expression" dxfId="1793" priority="4341">
      <formula>IF(RIGHT(TEXT(AM460,"0.#"),1)=".",FALSE,TRUE)</formula>
    </cfRule>
    <cfRule type="expression" dxfId="1792" priority="4342">
      <formula>IF(RIGHT(TEXT(AM460,"0.#"),1)=".",TRUE,FALSE)</formula>
    </cfRule>
  </conditionalFormatting>
  <conditionalFormatting sqref="AE459">
    <cfRule type="expression" dxfId="1791" priority="4349">
      <formula>IF(RIGHT(TEXT(AE459,"0.#"),1)=".",FALSE,TRUE)</formula>
    </cfRule>
    <cfRule type="expression" dxfId="1790" priority="4350">
      <formula>IF(RIGHT(TEXT(AE459,"0.#"),1)=".",TRUE,FALSE)</formula>
    </cfRule>
  </conditionalFormatting>
  <conditionalFormatting sqref="AE460">
    <cfRule type="expression" dxfId="1789" priority="4347">
      <formula>IF(RIGHT(TEXT(AE460,"0.#"),1)=".",FALSE,TRUE)</formula>
    </cfRule>
    <cfRule type="expression" dxfId="1788" priority="4348">
      <formula>IF(RIGHT(TEXT(AE460,"0.#"),1)=".",TRUE,FALSE)</formula>
    </cfRule>
  </conditionalFormatting>
  <conditionalFormatting sqref="AM458">
    <cfRule type="expression" dxfId="1787" priority="4345">
      <formula>IF(RIGHT(TEXT(AM458,"0.#"),1)=".",FALSE,TRUE)</formula>
    </cfRule>
    <cfRule type="expression" dxfId="1786" priority="4346">
      <formula>IF(RIGHT(TEXT(AM458,"0.#"),1)=".",TRUE,FALSE)</formula>
    </cfRule>
  </conditionalFormatting>
  <conditionalFormatting sqref="AM459">
    <cfRule type="expression" dxfId="1785" priority="4343">
      <formula>IF(RIGHT(TEXT(AM459,"0.#"),1)=".",FALSE,TRUE)</formula>
    </cfRule>
    <cfRule type="expression" dxfId="1784" priority="4344">
      <formula>IF(RIGHT(TEXT(AM459,"0.#"),1)=".",TRUE,FALSE)</formula>
    </cfRule>
  </conditionalFormatting>
  <conditionalFormatting sqref="AU458">
    <cfRule type="expression" dxfId="1783" priority="4339">
      <formula>IF(RIGHT(TEXT(AU458,"0.#"),1)=".",FALSE,TRUE)</formula>
    </cfRule>
    <cfRule type="expression" dxfId="1782" priority="4340">
      <formula>IF(RIGHT(TEXT(AU458,"0.#"),1)=".",TRUE,FALSE)</formula>
    </cfRule>
  </conditionalFormatting>
  <conditionalFormatting sqref="AU459">
    <cfRule type="expression" dxfId="1781" priority="4337">
      <formula>IF(RIGHT(TEXT(AU459,"0.#"),1)=".",FALSE,TRUE)</formula>
    </cfRule>
    <cfRule type="expression" dxfId="1780" priority="4338">
      <formula>IF(RIGHT(TEXT(AU459,"0.#"),1)=".",TRUE,FALSE)</formula>
    </cfRule>
  </conditionalFormatting>
  <conditionalFormatting sqref="AU460">
    <cfRule type="expression" dxfId="1779" priority="4335">
      <formula>IF(RIGHT(TEXT(AU460,"0.#"),1)=".",FALSE,TRUE)</formula>
    </cfRule>
    <cfRule type="expression" dxfId="1778" priority="4336">
      <formula>IF(RIGHT(TEXT(AU460,"0.#"),1)=".",TRUE,FALSE)</formula>
    </cfRule>
  </conditionalFormatting>
  <conditionalFormatting sqref="AI460">
    <cfRule type="expression" dxfId="1777" priority="4329">
      <formula>IF(RIGHT(TEXT(AI460,"0.#"),1)=".",FALSE,TRUE)</formula>
    </cfRule>
    <cfRule type="expression" dxfId="1776" priority="4330">
      <formula>IF(RIGHT(TEXT(AI460,"0.#"),1)=".",TRUE,FALSE)</formula>
    </cfRule>
  </conditionalFormatting>
  <conditionalFormatting sqref="AI458">
    <cfRule type="expression" dxfId="1775" priority="4333">
      <formula>IF(RIGHT(TEXT(AI458,"0.#"),1)=".",FALSE,TRUE)</formula>
    </cfRule>
    <cfRule type="expression" dxfId="1774" priority="4334">
      <formula>IF(RIGHT(TEXT(AI458,"0.#"),1)=".",TRUE,FALSE)</formula>
    </cfRule>
  </conditionalFormatting>
  <conditionalFormatting sqref="AI459">
    <cfRule type="expression" dxfId="1773" priority="4331">
      <formula>IF(RIGHT(TEXT(AI459,"0.#"),1)=".",FALSE,TRUE)</formula>
    </cfRule>
    <cfRule type="expression" dxfId="1772" priority="4332">
      <formula>IF(RIGHT(TEXT(AI459,"0.#"),1)=".",TRUE,FALSE)</formula>
    </cfRule>
  </conditionalFormatting>
  <conditionalFormatting sqref="AQ459">
    <cfRule type="expression" dxfId="1771" priority="4327">
      <formula>IF(RIGHT(TEXT(AQ459,"0.#"),1)=".",FALSE,TRUE)</formula>
    </cfRule>
    <cfRule type="expression" dxfId="1770" priority="4328">
      <formula>IF(RIGHT(TEXT(AQ459,"0.#"),1)=".",TRUE,FALSE)</formula>
    </cfRule>
  </conditionalFormatting>
  <conditionalFormatting sqref="AQ460">
    <cfRule type="expression" dxfId="1769" priority="4325">
      <formula>IF(RIGHT(TEXT(AQ460,"0.#"),1)=".",FALSE,TRUE)</formula>
    </cfRule>
    <cfRule type="expression" dxfId="1768" priority="4326">
      <formula>IF(RIGHT(TEXT(AQ460,"0.#"),1)=".",TRUE,FALSE)</formula>
    </cfRule>
  </conditionalFormatting>
  <conditionalFormatting sqref="AQ458">
    <cfRule type="expression" dxfId="1767" priority="4323">
      <formula>IF(RIGHT(TEXT(AQ458,"0.#"),1)=".",FALSE,TRUE)</formula>
    </cfRule>
    <cfRule type="expression" dxfId="1766" priority="4324">
      <formula>IF(RIGHT(TEXT(AQ458,"0.#"),1)=".",TRUE,FALSE)</formula>
    </cfRule>
  </conditionalFormatting>
  <conditionalFormatting sqref="AE120 AM120">
    <cfRule type="expression" dxfId="1765" priority="3001">
      <formula>IF(RIGHT(TEXT(AE120,"0.#"),1)=".",FALSE,TRUE)</formula>
    </cfRule>
    <cfRule type="expression" dxfId="1764" priority="3002">
      <formula>IF(RIGHT(TEXT(AE120,"0.#"),1)=".",TRUE,FALSE)</formula>
    </cfRule>
  </conditionalFormatting>
  <conditionalFormatting sqref="AI126">
    <cfRule type="expression" dxfId="1763" priority="2991">
      <formula>IF(RIGHT(TEXT(AI126,"0.#"),1)=".",FALSE,TRUE)</formula>
    </cfRule>
    <cfRule type="expression" dxfId="1762" priority="2992">
      <formula>IF(RIGHT(TEXT(AI126,"0.#"),1)=".",TRUE,FALSE)</formula>
    </cfRule>
  </conditionalFormatting>
  <conditionalFormatting sqref="AI120">
    <cfRule type="expression" dxfId="1761" priority="2999">
      <formula>IF(RIGHT(TEXT(AI120,"0.#"),1)=".",FALSE,TRUE)</formula>
    </cfRule>
    <cfRule type="expression" dxfId="1760" priority="3000">
      <formula>IF(RIGHT(TEXT(AI120,"0.#"),1)=".",TRUE,FALSE)</formula>
    </cfRule>
  </conditionalFormatting>
  <conditionalFormatting sqref="AE123 AM123">
    <cfRule type="expression" dxfId="1759" priority="2997">
      <formula>IF(RIGHT(TEXT(AE123,"0.#"),1)=".",FALSE,TRUE)</formula>
    </cfRule>
    <cfRule type="expression" dxfId="1758" priority="2998">
      <formula>IF(RIGHT(TEXT(AE123,"0.#"),1)=".",TRUE,FALSE)</formula>
    </cfRule>
  </conditionalFormatting>
  <conditionalFormatting sqref="AI123">
    <cfRule type="expression" dxfId="1757" priority="2995">
      <formula>IF(RIGHT(TEXT(AI123,"0.#"),1)=".",FALSE,TRUE)</formula>
    </cfRule>
    <cfRule type="expression" dxfId="1756" priority="2996">
      <formula>IF(RIGHT(TEXT(AI123,"0.#"),1)=".",TRUE,FALSE)</formula>
    </cfRule>
  </conditionalFormatting>
  <conditionalFormatting sqref="AE126 AM126">
    <cfRule type="expression" dxfId="1755" priority="2993">
      <formula>IF(RIGHT(TEXT(AE126,"0.#"),1)=".",FALSE,TRUE)</formula>
    </cfRule>
    <cfRule type="expression" dxfId="1754" priority="2994">
      <formula>IF(RIGHT(TEXT(AE126,"0.#"),1)=".",TRUE,FALSE)</formula>
    </cfRule>
  </conditionalFormatting>
  <conditionalFormatting sqref="AE129 AM129">
    <cfRule type="expression" dxfId="1753" priority="2989">
      <formula>IF(RIGHT(TEXT(AE129,"0.#"),1)=".",FALSE,TRUE)</formula>
    </cfRule>
    <cfRule type="expression" dxfId="1752" priority="2990">
      <formula>IF(RIGHT(TEXT(AE129,"0.#"),1)=".",TRUE,FALSE)</formula>
    </cfRule>
  </conditionalFormatting>
  <conditionalFormatting sqref="AI129">
    <cfRule type="expression" dxfId="1751" priority="2987">
      <formula>IF(RIGHT(TEXT(AI129,"0.#"),1)=".",FALSE,TRUE)</formula>
    </cfRule>
    <cfRule type="expression" dxfId="1750" priority="2988">
      <formula>IF(RIGHT(TEXT(AI129,"0.#"),1)=".",TRUE,FALSE)</formula>
    </cfRule>
  </conditionalFormatting>
  <conditionalFormatting sqref="Y847:Y874">
    <cfRule type="expression" dxfId="1749" priority="2985">
      <formula>IF(RIGHT(TEXT(Y847,"0.#"),1)=".",FALSE,TRUE)</formula>
    </cfRule>
    <cfRule type="expression" dxfId="1748" priority="2986">
      <formula>IF(RIGHT(TEXT(Y847,"0.#"),1)=".",TRUE,FALSE)</formula>
    </cfRule>
  </conditionalFormatting>
  <conditionalFormatting sqref="AU518">
    <cfRule type="expression" dxfId="1747" priority="1495">
      <formula>IF(RIGHT(TEXT(AU518,"0.#"),1)=".",FALSE,TRUE)</formula>
    </cfRule>
    <cfRule type="expression" dxfId="1746" priority="1496">
      <formula>IF(RIGHT(TEXT(AU518,"0.#"),1)=".",TRUE,FALSE)</formula>
    </cfRule>
  </conditionalFormatting>
  <conditionalFormatting sqref="AQ551">
    <cfRule type="expression" dxfId="1745" priority="1271">
      <formula>IF(RIGHT(TEXT(AQ551,"0.#"),1)=".",FALSE,TRUE)</formula>
    </cfRule>
    <cfRule type="expression" dxfId="1744" priority="1272">
      <formula>IF(RIGHT(TEXT(AQ551,"0.#"),1)=".",TRUE,FALSE)</formula>
    </cfRule>
  </conditionalFormatting>
  <conditionalFormatting sqref="AE556">
    <cfRule type="expression" dxfId="1743" priority="1269">
      <formula>IF(RIGHT(TEXT(AE556,"0.#"),1)=".",FALSE,TRUE)</formula>
    </cfRule>
    <cfRule type="expression" dxfId="1742" priority="1270">
      <formula>IF(RIGHT(TEXT(AE556,"0.#"),1)=".",TRUE,FALSE)</formula>
    </cfRule>
  </conditionalFormatting>
  <conditionalFormatting sqref="AE557">
    <cfRule type="expression" dxfId="1741" priority="1267">
      <formula>IF(RIGHT(TEXT(AE557,"0.#"),1)=".",FALSE,TRUE)</formula>
    </cfRule>
    <cfRule type="expression" dxfId="1740" priority="1268">
      <formula>IF(RIGHT(TEXT(AE557,"0.#"),1)=".",TRUE,FALSE)</formula>
    </cfRule>
  </conditionalFormatting>
  <conditionalFormatting sqref="AE558">
    <cfRule type="expression" dxfId="1739" priority="1265">
      <formula>IF(RIGHT(TEXT(AE558,"0.#"),1)=".",FALSE,TRUE)</formula>
    </cfRule>
    <cfRule type="expression" dxfId="1738" priority="1266">
      <formula>IF(RIGHT(TEXT(AE558,"0.#"),1)=".",TRUE,FALSE)</formula>
    </cfRule>
  </conditionalFormatting>
  <conditionalFormatting sqref="AU556">
    <cfRule type="expression" dxfId="1737" priority="1257">
      <formula>IF(RIGHT(TEXT(AU556,"0.#"),1)=".",FALSE,TRUE)</formula>
    </cfRule>
    <cfRule type="expression" dxfId="1736" priority="1258">
      <formula>IF(RIGHT(TEXT(AU556,"0.#"),1)=".",TRUE,FALSE)</formula>
    </cfRule>
  </conditionalFormatting>
  <conditionalFormatting sqref="AU557">
    <cfRule type="expression" dxfId="1735" priority="1255">
      <formula>IF(RIGHT(TEXT(AU557,"0.#"),1)=".",FALSE,TRUE)</formula>
    </cfRule>
    <cfRule type="expression" dxfId="1734" priority="1256">
      <formula>IF(RIGHT(TEXT(AU557,"0.#"),1)=".",TRUE,FALSE)</formula>
    </cfRule>
  </conditionalFormatting>
  <conditionalFormatting sqref="AU558">
    <cfRule type="expression" dxfId="1733" priority="1253">
      <formula>IF(RIGHT(TEXT(AU558,"0.#"),1)=".",FALSE,TRUE)</formula>
    </cfRule>
    <cfRule type="expression" dxfId="1732" priority="1254">
      <formula>IF(RIGHT(TEXT(AU558,"0.#"),1)=".",TRUE,FALSE)</formula>
    </cfRule>
  </conditionalFormatting>
  <conditionalFormatting sqref="AQ557">
    <cfRule type="expression" dxfId="1731" priority="1245">
      <formula>IF(RIGHT(TEXT(AQ557,"0.#"),1)=".",FALSE,TRUE)</formula>
    </cfRule>
    <cfRule type="expression" dxfId="1730" priority="1246">
      <formula>IF(RIGHT(TEXT(AQ557,"0.#"),1)=".",TRUE,FALSE)</formula>
    </cfRule>
  </conditionalFormatting>
  <conditionalFormatting sqref="AQ558">
    <cfRule type="expression" dxfId="1729" priority="1243">
      <formula>IF(RIGHT(TEXT(AQ558,"0.#"),1)=".",FALSE,TRUE)</formula>
    </cfRule>
    <cfRule type="expression" dxfId="1728" priority="1244">
      <formula>IF(RIGHT(TEXT(AQ558,"0.#"),1)=".",TRUE,FALSE)</formula>
    </cfRule>
  </conditionalFormatting>
  <conditionalFormatting sqref="AQ556">
    <cfRule type="expression" dxfId="1727" priority="1241">
      <formula>IF(RIGHT(TEXT(AQ556,"0.#"),1)=".",FALSE,TRUE)</formula>
    </cfRule>
    <cfRule type="expression" dxfId="1726" priority="1242">
      <formula>IF(RIGHT(TEXT(AQ556,"0.#"),1)=".",TRUE,FALSE)</formula>
    </cfRule>
  </conditionalFormatting>
  <conditionalFormatting sqref="AE561">
    <cfRule type="expression" dxfId="1725" priority="1239">
      <formula>IF(RIGHT(TEXT(AE561,"0.#"),1)=".",FALSE,TRUE)</formula>
    </cfRule>
    <cfRule type="expression" dxfId="1724" priority="1240">
      <formula>IF(RIGHT(TEXT(AE561,"0.#"),1)=".",TRUE,FALSE)</formula>
    </cfRule>
  </conditionalFormatting>
  <conditionalFormatting sqref="AE562">
    <cfRule type="expression" dxfId="1723" priority="1237">
      <formula>IF(RIGHT(TEXT(AE562,"0.#"),1)=".",FALSE,TRUE)</formula>
    </cfRule>
    <cfRule type="expression" dxfId="1722" priority="1238">
      <formula>IF(RIGHT(TEXT(AE562,"0.#"),1)=".",TRUE,FALSE)</formula>
    </cfRule>
  </conditionalFormatting>
  <conditionalFormatting sqref="AE563">
    <cfRule type="expression" dxfId="1721" priority="1235">
      <formula>IF(RIGHT(TEXT(AE563,"0.#"),1)=".",FALSE,TRUE)</formula>
    </cfRule>
    <cfRule type="expression" dxfId="1720" priority="1236">
      <formula>IF(RIGHT(TEXT(AE563,"0.#"),1)=".",TRUE,FALSE)</formula>
    </cfRule>
  </conditionalFormatting>
  <conditionalFormatting sqref="AL1110:AO1139">
    <cfRule type="expression" dxfId="1719" priority="2891">
      <formula>IF(AND(AL1110&gt;=0, RIGHT(TEXT(AL1110,"0.#"),1)&lt;&gt;"."),TRUE,FALSE)</formula>
    </cfRule>
    <cfRule type="expression" dxfId="1718" priority="2892">
      <formula>IF(AND(AL1110&gt;=0, RIGHT(TEXT(AL1110,"0.#"),1)="."),TRUE,FALSE)</formula>
    </cfRule>
    <cfRule type="expression" dxfId="1717" priority="2893">
      <formula>IF(AND(AL1110&lt;0, RIGHT(TEXT(AL1110,"0.#"),1)&lt;&gt;"."),TRUE,FALSE)</formula>
    </cfRule>
    <cfRule type="expression" dxfId="1716" priority="2894">
      <formula>IF(AND(AL1110&lt;0, RIGHT(TEXT(AL1110,"0.#"),1)="."),TRUE,FALSE)</formula>
    </cfRule>
  </conditionalFormatting>
  <conditionalFormatting sqref="Y1110:Y1139">
    <cfRule type="expression" dxfId="1715" priority="2889">
      <formula>IF(RIGHT(TEXT(Y1110,"0.#"),1)=".",FALSE,TRUE)</formula>
    </cfRule>
    <cfRule type="expression" dxfId="1714" priority="2890">
      <formula>IF(RIGHT(TEXT(Y1110,"0.#"),1)=".",TRUE,FALSE)</formula>
    </cfRule>
  </conditionalFormatting>
  <conditionalFormatting sqref="AQ553">
    <cfRule type="expression" dxfId="1713" priority="1273">
      <formula>IF(RIGHT(TEXT(AQ553,"0.#"),1)=".",FALSE,TRUE)</formula>
    </cfRule>
    <cfRule type="expression" dxfId="1712" priority="1274">
      <formula>IF(RIGHT(TEXT(AQ553,"0.#"),1)=".",TRUE,FALSE)</formula>
    </cfRule>
  </conditionalFormatting>
  <conditionalFormatting sqref="AU552">
    <cfRule type="expression" dxfId="1711" priority="1285">
      <formula>IF(RIGHT(TEXT(AU552,"0.#"),1)=".",FALSE,TRUE)</formula>
    </cfRule>
    <cfRule type="expression" dxfId="1710" priority="1286">
      <formula>IF(RIGHT(TEXT(AU552,"0.#"),1)=".",TRUE,FALSE)</formula>
    </cfRule>
  </conditionalFormatting>
  <conditionalFormatting sqref="AE552">
    <cfRule type="expression" dxfId="1709" priority="1297">
      <formula>IF(RIGHT(TEXT(AE552,"0.#"),1)=".",FALSE,TRUE)</formula>
    </cfRule>
    <cfRule type="expression" dxfId="1708" priority="1298">
      <formula>IF(RIGHT(TEXT(AE552,"0.#"),1)=".",TRUE,FALSE)</formula>
    </cfRule>
  </conditionalFormatting>
  <conditionalFormatting sqref="AQ548">
    <cfRule type="expression" dxfId="1707" priority="1303">
      <formula>IF(RIGHT(TEXT(AQ548,"0.#"),1)=".",FALSE,TRUE)</formula>
    </cfRule>
    <cfRule type="expression" dxfId="1706" priority="1304">
      <formula>IF(RIGHT(TEXT(AQ548,"0.#"),1)=".",TRUE,FALSE)</formula>
    </cfRule>
  </conditionalFormatting>
  <conditionalFormatting sqref="AL846:AO846">
    <cfRule type="expression" dxfId="1705" priority="2843">
      <formula>IF(AND(AL846&gt;=0, RIGHT(TEXT(AL846,"0.#"),1)&lt;&gt;"."),TRUE,FALSE)</formula>
    </cfRule>
    <cfRule type="expression" dxfId="1704" priority="2844">
      <formula>IF(AND(AL846&gt;=0, RIGHT(TEXT(AL846,"0.#"),1)="."),TRUE,FALSE)</formula>
    </cfRule>
    <cfRule type="expression" dxfId="1703" priority="2845">
      <formula>IF(AND(AL846&lt;0, RIGHT(TEXT(AL846,"0.#"),1)&lt;&gt;"."),TRUE,FALSE)</formula>
    </cfRule>
    <cfRule type="expression" dxfId="1702" priority="2846">
      <formula>IF(AND(AL846&lt;0, RIGHT(TEXT(AL846,"0.#"),1)="."),TRUE,FALSE)</formula>
    </cfRule>
  </conditionalFormatting>
  <conditionalFormatting sqref="Y846">
    <cfRule type="expression" dxfId="1701" priority="2841">
      <formula>IF(RIGHT(TEXT(Y846,"0.#"),1)=".",FALSE,TRUE)</formula>
    </cfRule>
    <cfRule type="expression" dxfId="1700" priority="2842">
      <formula>IF(RIGHT(TEXT(Y846,"0.#"),1)=".",TRUE,FALSE)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50:AE151 AI150:AI151 AM150:AM151 AQ150:AQ151 AU150:AU151">
    <cfRule type="expression" dxfId="1485" priority="1971">
      <formula>IF(RIGHT(TEXT(AE150,"0.#"),1)=".",FALSE,TRUE)</formula>
    </cfRule>
    <cfRule type="expression" dxfId="1484" priority="1972">
      <formula>IF(RIGHT(TEXT(AE150,"0.#"),1)=".",TRUE,FALSE)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 RIGHT(TEXT(AL880,"0.#"),1)&lt;&gt;"."),TRUE,FALSE)</formula>
    </cfRule>
    <cfRule type="expression" dxfId="1288" priority="2104">
      <formula>IF(AND(AL880&gt;=0, RIGHT(TEXT(AL880,"0.#"),1)="."),TRUE,FALSE)</formula>
    </cfRule>
    <cfRule type="expression" dxfId="1287" priority="2105">
      <formula>IF(AND(AL880&lt;0, RIGHT(TEXT(AL880,"0.#"),1)&lt;&gt;"."),TRUE,FALSE)</formula>
    </cfRule>
    <cfRule type="expression" dxfId="1286" priority="2106">
      <formula>IF(AND(AL880&lt;0, RIGHT(TEXT(AL880,"0.#"),1)="."),TRUE,FALSE)</formula>
    </cfRule>
  </conditionalFormatting>
  <conditionalFormatting sqref="AL878:AO879">
    <cfRule type="expression" dxfId="1285" priority="2097">
      <formula>IF(AND(AL878&gt;=0, RIGHT(TEXT(AL878,"0.#"),1)&lt;&gt;"."),TRUE,FALSE)</formula>
    </cfRule>
    <cfRule type="expression" dxfId="1284" priority="2098">
      <formula>IF(AND(AL878&gt;=0, RIGHT(TEXT(AL878,"0.#"),1)="."),TRUE,FALSE)</formula>
    </cfRule>
    <cfRule type="expression" dxfId="1283" priority="2099">
      <formula>IF(AND(AL878&lt;0, RIGHT(TEXT(AL878,"0.#"),1)&lt;&gt;"."),TRUE,FALSE)</formula>
    </cfRule>
    <cfRule type="expression" dxfId="1282" priority="2100">
      <formula>IF(AND(AL878&lt;0, RIGHT(TEXT(AL878,"0.#"),1)="."),TRUE,FALSE)</formula>
    </cfRule>
  </conditionalFormatting>
  <conditionalFormatting sqref="AL913:AO940">
    <cfRule type="expression" dxfId="1281" priority="2091">
      <formula>IF(AND(AL913&gt;=0, RIGHT(TEXT(AL913,"0.#"),1)&lt;&gt;"."),TRUE,FALSE)</formula>
    </cfRule>
    <cfRule type="expression" dxfId="1280" priority="2092">
      <formula>IF(AND(AL913&gt;=0, RIGHT(TEXT(AL913,"0.#"),1)="."),TRUE,FALSE)</formula>
    </cfRule>
    <cfRule type="expression" dxfId="1279" priority="2093">
      <formula>IF(AND(AL913&lt;0, RIGHT(TEXT(AL913,"0.#"),1)&lt;&gt;"."),TRUE,FALSE)</formula>
    </cfRule>
    <cfRule type="expression" dxfId="1278" priority="2094">
      <formula>IF(AND(AL913&lt;0, RIGHT(TEXT(AL913,"0.#"),1)="."),TRUE,FALSE)</formula>
    </cfRule>
  </conditionalFormatting>
  <conditionalFormatting sqref="AL911:AO912">
    <cfRule type="expression" dxfId="1277" priority="2085">
      <formula>IF(AND(AL911&gt;=0, RIGHT(TEXT(AL911,"0.#"),1)&lt;&gt;"."),TRUE,FALSE)</formula>
    </cfRule>
    <cfRule type="expression" dxfId="1276" priority="2086">
      <formula>IF(AND(AL911&gt;=0, RIGHT(TEXT(AL911,"0.#"),1)="."),TRUE,FALSE)</formula>
    </cfRule>
    <cfRule type="expression" dxfId="1275" priority="2087">
      <formula>IF(AND(AL911&lt;0, RIGHT(TEXT(AL911,"0.#"),1)&lt;&gt;"."),TRUE,FALSE)</formula>
    </cfRule>
    <cfRule type="expression" dxfId="1274" priority="2088">
      <formula>IF(AND(AL911&lt;0, RIGHT(TEXT(AL911,"0.#"),1)="."),TRUE,FALSE)</formula>
    </cfRule>
  </conditionalFormatting>
  <conditionalFormatting sqref="AL946:AO973">
    <cfRule type="expression" dxfId="1273" priority="2079">
      <formula>IF(AND(AL946&gt;=0, RIGHT(TEXT(AL946,"0.#"),1)&lt;&gt;"."),TRUE,FALSE)</formula>
    </cfRule>
    <cfRule type="expression" dxfId="1272" priority="2080">
      <formula>IF(AND(AL946&gt;=0, RIGHT(TEXT(AL946,"0.#"),1)="."),TRUE,FALSE)</formula>
    </cfRule>
    <cfRule type="expression" dxfId="1271" priority="2081">
      <formula>IF(AND(AL946&lt;0, RIGHT(TEXT(AL946,"0.#"),1)&lt;&gt;"."),TRUE,FALSE)</formula>
    </cfRule>
    <cfRule type="expression" dxfId="1270" priority="2082">
      <formula>IF(AND(AL946&lt;0, RIGHT(TEXT(AL946,"0.#"),1)="."),TRUE,FALSE)</formula>
    </cfRule>
  </conditionalFormatting>
  <conditionalFormatting sqref="AL944:AO945">
    <cfRule type="expression" dxfId="1269" priority="2073">
      <formula>IF(AND(AL944&gt;=0, RIGHT(TEXT(AL944,"0.#"),1)&lt;&gt;"."),TRUE,FALSE)</formula>
    </cfRule>
    <cfRule type="expression" dxfId="1268" priority="2074">
      <formula>IF(AND(AL944&gt;=0, RIGHT(TEXT(AL944,"0.#"),1)="."),TRUE,FALSE)</formula>
    </cfRule>
    <cfRule type="expression" dxfId="1267" priority="2075">
      <formula>IF(AND(AL944&lt;0, RIGHT(TEXT(AL944,"0.#"),1)&lt;&gt;"."),TRUE,FALSE)</formula>
    </cfRule>
    <cfRule type="expression" dxfId="1266" priority="2076">
      <formula>IF(AND(AL944&lt;0, RIGHT(TEXT(AL944,"0.#"),1)="."),TRUE,FALSE)</formula>
    </cfRule>
  </conditionalFormatting>
  <conditionalFormatting sqref="AL979:AO1006">
    <cfRule type="expression" dxfId="1265" priority="2067">
      <formula>IF(AND(AL979&gt;=0, RIGHT(TEXT(AL979,"0.#"),1)&lt;&gt;"."),TRUE,FALSE)</formula>
    </cfRule>
    <cfRule type="expression" dxfId="1264" priority="2068">
      <formula>IF(AND(AL979&gt;=0, RIGHT(TEXT(AL979,"0.#"),1)="."),TRUE,FALSE)</formula>
    </cfRule>
    <cfRule type="expression" dxfId="1263" priority="2069">
      <formula>IF(AND(AL979&lt;0, RIGHT(TEXT(AL979,"0.#"),1)&lt;&gt;"."),TRUE,FALSE)</formula>
    </cfRule>
    <cfRule type="expression" dxfId="1262" priority="2070">
      <formula>IF(AND(AL979&lt;0, RIGHT(TEXT(AL979,"0.#"),1)="."),TRUE,FALSE)</formula>
    </cfRule>
  </conditionalFormatting>
  <conditionalFormatting sqref="AL977:AO978">
    <cfRule type="expression" dxfId="1261" priority="2061">
      <formula>IF(AND(AL977&gt;=0, RIGHT(TEXT(AL977,"0.#"),1)&lt;&gt;"."),TRUE,FALSE)</formula>
    </cfRule>
    <cfRule type="expression" dxfId="1260" priority="2062">
      <formula>IF(AND(AL977&gt;=0, RIGHT(TEXT(AL977,"0.#"),1)="."),TRUE,FALSE)</formula>
    </cfRule>
    <cfRule type="expression" dxfId="1259" priority="2063">
      <formula>IF(AND(AL977&lt;0, RIGHT(TEXT(AL977,"0.#"),1)&lt;&gt;"."),TRUE,FALSE)</formula>
    </cfRule>
    <cfRule type="expression" dxfId="1258" priority="2064">
      <formula>IF(AND(AL977&lt;0, RIGHT(TEXT(AL977,"0.#"),1)="."),TRUE,FALSE)</formula>
    </cfRule>
  </conditionalFormatting>
  <conditionalFormatting sqref="AL1012:AO1039">
    <cfRule type="expression" dxfId="1257" priority="2055">
      <formula>IF(AND(AL1012&gt;=0, RIGHT(TEXT(AL1012,"0.#"),1)&lt;&gt;"."),TRUE,FALSE)</formula>
    </cfRule>
    <cfRule type="expression" dxfId="1256" priority="2056">
      <formula>IF(AND(AL1012&gt;=0, RIGHT(TEXT(AL1012,"0.#"),1)="."),TRUE,FALSE)</formula>
    </cfRule>
    <cfRule type="expression" dxfId="1255" priority="2057">
      <formula>IF(AND(AL1012&lt;0, RIGHT(TEXT(AL1012,"0.#"),1)&lt;&gt;"."),TRUE,FALSE)</formula>
    </cfRule>
    <cfRule type="expression" dxfId="1254" priority="2058">
      <formula>IF(AND(AL1012&lt;0, RIGHT(TEXT(AL1012,"0.#"),1)="."),TRUE,FALSE)</formula>
    </cfRule>
  </conditionalFormatting>
  <conditionalFormatting sqref="AL1010:AO1011">
    <cfRule type="expression" dxfId="1253" priority="2049">
      <formula>IF(AND(AL1010&gt;=0, RIGHT(TEXT(AL1010,"0.#"),1)&lt;&gt;"."),TRUE,FALSE)</formula>
    </cfRule>
    <cfRule type="expression" dxfId="1252" priority="2050">
      <formula>IF(AND(AL1010&gt;=0, RIGHT(TEXT(AL1010,"0.#"),1)="."),TRUE,FALSE)</formula>
    </cfRule>
    <cfRule type="expression" dxfId="1251" priority="2051">
      <formula>IF(AND(AL1010&lt;0, RIGHT(TEXT(AL1010,"0.#"),1)&lt;&gt;"."),TRUE,FALSE)</formula>
    </cfRule>
    <cfRule type="expression" dxfId="1250" priority="2052">
      <formula>IF(AND(AL1010&lt;0, 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 RIGHT(TEXT(AL1045,"0.#"),1)&lt;&gt;"."),TRUE,FALSE)</formula>
    </cfRule>
    <cfRule type="expression" dxfId="1246" priority="2044">
      <formula>IF(AND(AL1045&gt;=0, RIGHT(TEXT(AL1045,"0.#"),1)="."),TRUE,FALSE)</formula>
    </cfRule>
    <cfRule type="expression" dxfId="1245" priority="2045">
      <formula>IF(AND(AL1045&lt;0, RIGHT(TEXT(AL1045,"0.#"),1)&lt;&gt;"."),TRUE,FALSE)</formula>
    </cfRule>
    <cfRule type="expression" dxfId="1244" priority="2046">
      <formula>IF(AND(AL1045&lt;0, 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 RIGHT(TEXT(AL1043,"0.#"),1)&lt;&gt;"."),TRUE,FALSE)</formula>
    </cfRule>
    <cfRule type="expression" dxfId="1240" priority="2038">
      <formula>IF(AND(AL1043&gt;=0, RIGHT(TEXT(AL1043,"0.#"),1)="."),TRUE,FALSE)</formula>
    </cfRule>
    <cfRule type="expression" dxfId="1239" priority="2039">
      <formula>IF(AND(AL1043&lt;0, RIGHT(TEXT(AL1043,"0.#"),1)&lt;&gt;"."),TRUE,FALSE)</formula>
    </cfRule>
    <cfRule type="expression" dxfId="1238" priority="2040">
      <formula>IF(AND(AL1043&lt;0, 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 RIGHT(TEXT(AL1078,"0.#"),1)&lt;&gt;"."),TRUE,FALSE)</formula>
    </cfRule>
    <cfRule type="expression" dxfId="1234" priority="2032">
      <formula>IF(AND(AL1078&gt;=0, RIGHT(TEXT(AL1078,"0.#"),1)="."),TRUE,FALSE)</formula>
    </cfRule>
    <cfRule type="expression" dxfId="1233" priority="2033">
      <formula>IF(AND(AL1078&lt;0, RIGHT(TEXT(AL1078,"0.#"),1)&lt;&gt;"."),TRUE,FALSE)</formula>
    </cfRule>
    <cfRule type="expression" dxfId="1232" priority="2034">
      <formula>IF(AND(AL1078&lt;0, 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 RIGHT(TEXT(AL1076,"0.#"),1)&lt;&gt;"."),TRUE,FALSE)</formula>
    </cfRule>
    <cfRule type="expression" dxfId="1228" priority="2026">
      <formula>IF(AND(AL1076&gt;=0, RIGHT(TEXT(AL1076,"0.#"),1)="."),TRUE,FALSE)</formula>
    </cfRule>
    <cfRule type="expression" dxfId="1227" priority="2027">
      <formula>IF(AND(AL1076&lt;0, RIGHT(TEXT(AL1076,"0.#"),1)&lt;&gt;"."),TRUE,FALSE)</formula>
    </cfRule>
    <cfRule type="expression" dxfId="1226" priority="2028">
      <formula>IF(AND(AL1076&lt;0, 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2">
    <cfRule type="expression" dxfId="481" priority="487">
      <formula>IF(RIGHT(TEXT(AU102,"0.#"),1)=".",FALSE,TRUE)</formula>
    </cfRule>
    <cfRule type="expression" dxfId="480" priority="488">
      <formula>IF(RIGHT(TEXT(AU102,"0.#"),1)=".",TRUE,FALSE)</formula>
    </cfRule>
  </conditionalFormatting>
  <conditionalFormatting sqref="AU104">
    <cfRule type="expression" dxfId="479" priority="483">
      <formula>IF(RIGHT(TEXT(AU104,"0.#"),1)=".",FALSE,TRUE)</formula>
    </cfRule>
    <cfRule type="expression" dxfId="478" priority="484">
      <formula>IF(RIGHT(TEXT(AU104,"0.#"),1)=".",TRUE,FALSE)</formula>
    </cfRule>
  </conditionalFormatting>
  <conditionalFormatting sqref="AU105">
    <cfRule type="expression" dxfId="477" priority="481">
      <formula>IF(RIGHT(TEXT(AU105,"0.#"),1)=".",FALSE,TRUE)</formula>
    </cfRule>
    <cfRule type="expression" dxfId="476" priority="482">
      <formula>IF(RIGHT(TEXT(AU105,"0.#"),1)=".",TRUE,FALSE)</formula>
    </cfRule>
  </conditionalFormatting>
  <conditionalFormatting sqref="AU107">
    <cfRule type="expression" dxfId="475" priority="477">
      <formula>IF(RIGHT(TEXT(AU107,"0.#"),1)=".",FALSE,TRUE)</formula>
    </cfRule>
    <cfRule type="expression" dxfId="474" priority="478">
      <formula>IF(RIGHT(TEXT(AU107,"0.#"),1)=".",TRUE,FALSE)</formula>
    </cfRule>
  </conditionalFormatting>
  <conditionalFormatting sqref="AU108">
    <cfRule type="expression" dxfId="473" priority="475">
      <formula>IF(RIGHT(TEXT(AU108,"0.#"),1)=".",FALSE,TRUE)</formula>
    </cfRule>
    <cfRule type="expression" dxfId="472" priority="476">
      <formula>IF(RIGHT(TEXT(AU108,"0.#"),1)=".",TRUE,FALSE)</formula>
    </cfRule>
  </conditionalFormatting>
  <conditionalFormatting sqref="AU110">
    <cfRule type="expression" dxfId="471" priority="473">
      <formula>IF(RIGHT(TEXT(AU110,"0.#"),1)=".",FALSE,TRUE)</formula>
    </cfRule>
    <cfRule type="expression" dxfId="470" priority="474">
      <formula>IF(RIGHT(TEXT(AU110,"0.#"),1)=".",TRUE,FALSE)</formula>
    </cfRule>
  </conditionalFormatting>
  <conditionalFormatting sqref="AU111">
    <cfRule type="expression" dxfId="469" priority="471">
      <formula>IF(RIGHT(TEXT(AU111,"0.#"),1)=".",FALSE,TRUE)</formula>
    </cfRule>
    <cfRule type="expression" dxfId="468" priority="472">
      <formula>IF(RIGHT(TEXT(AU111,"0.#"),1)=".",TRUE,FALSE)</formula>
    </cfRule>
  </conditionalFormatting>
  <conditionalFormatting sqref="AU113">
    <cfRule type="expression" dxfId="467" priority="469">
      <formula>IF(RIGHT(TEXT(AU113,"0.#"),1)=".",FALSE,TRUE)</formula>
    </cfRule>
    <cfRule type="expression" dxfId="466" priority="470">
      <formula>IF(RIGHT(TEXT(AU113,"0.#"),1)=".",TRUE,FALSE)</formula>
    </cfRule>
  </conditionalFormatting>
  <conditionalFormatting sqref="AU114">
    <cfRule type="expression" dxfId="465" priority="467">
      <formula>IF(RIGHT(TEXT(AU114,"0.#"),1)=".",FALSE,TRUE)</formula>
    </cfRule>
    <cfRule type="expression" dxfId="464" priority="468">
      <formula>IF(RIGHT(TEXT(AU114,"0.#"),1)=".",TRUE,FALSE)</formula>
    </cfRule>
  </conditionalFormatting>
  <conditionalFormatting sqref="AM489">
    <cfRule type="expression" dxfId="463" priority="461">
      <formula>IF(RIGHT(TEXT(AM489,"0.#"),1)=".",FALSE,TRUE)</formula>
    </cfRule>
    <cfRule type="expression" dxfId="462" priority="462">
      <formula>IF(RIGHT(TEXT(AM489,"0.#"),1)=".",TRUE,FALSE)</formula>
    </cfRule>
  </conditionalFormatting>
  <conditionalFormatting sqref="AM487">
    <cfRule type="expression" dxfId="461" priority="465">
      <formula>IF(RIGHT(TEXT(AM487,"0.#"),1)=".",FALSE,TRUE)</formula>
    </cfRule>
    <cfRule type="expression" dxfId="460" priority="466">
      <formula>IF(RIGHT(TEXT(AM487,"0.#"),1)=".",TRUE,FALSE)</formula>
    </cfRule>
  </conditionalFormatting>
  <conditionalFormatting sqref="AM488">
    <cfRule type="expression" dxfId="459" priority="463">
      <formula>IF(RIGHT(TEXT(AM488,"0.#"),1)=".",FALSE,TRUE)</formula>
    </cfRule>
    <cfRule type="expression" dxfId="458" priority="464">
      <formula>IF(RIGHT(TEXT(AM488,"0.#"),1)=".",TRUE,FALSE)</formula>
    </cfRule>
  </conditionalFormatting>
  <conditionalFormatting sqref="AI489">
    <cfRule type="expression" dxfId="457" priority="455">
      <formula>IF(RIGHT(TEXT(AI489,"0.#"),1)=".",FALSE,TRUE)</formula>
    </cfRule>
    <cfRule type="expression" dxfId="456" priority="456">
      <formula>IF(RIGHT(TEXT(AI489,"0.#"),1)=".",TRUE,FALSE)</formula>
    </cfRule>
  </conditionalFormatting>
  <conditionalFormatting sqref="AI487">
    <cfRule type="expression" dxfId="455" priority="459">
      <formula>IF(RIGHT(TEXT(AI487,"0.#"),1)=".",FALSE,TRUE)</formula>
    </cfRule>
    <cfRule type="expression" dxfId="454" priority="460">
      <formula>IF(RIGHT(TEXT(AI487,"0.#"),1)=".",TRUE,FALSE)</formula>
    </cfRule>
  </conditionalFormatting>
  <conditionalFormatting sqref="AI488">
    <cfRule type="expression" dxfId="453" priority="457">
      <formula>IF(RIGHT(TEXT(AI488,"0.#"),1)=".",FALSE,TRUE)</formula>
    </cfRule>
    <cfRule type="expression" dxfId="452" priority="458">
      <formula>IF(RIGHT(TEXT(AI488,"0.#"),1)=".",TRUE,FALSE)</formula>
    </cfRule>
  </conditionalFormatting>
  <conditionalFormatting sqref="AM514">
    <cfRule type="expression" dxfId="451" priority="449">
      <formula>IF(RIGHT(TEXT(AM514,"0.#"),1)=".",FALSE,TRUE)</formula>
    </cfRule>
    <cfRule type="expression" dxfId="450" priority="450">
      <formula>IF(RIGHT(TEXT(AM514,"0.#"),1)=".",TRUE,FALSE)</formula>
    </cfRule>
  </conditionalFormatting>
  <conditionalFormatting sqref="AM512">
    <cfRule type="expression" dxfId="449" priority="453">
      <formula>IF(RIGHT(TEXT(AM512,"0.#"),1)=".",FALSE,TRUE)</formula>
    </cfRule>
    <cfRule type="expression" dxfId="448" priority="454">
      <formula>IF(RIGHT(TEXT(AM512,"0.#"),1)=".",TRUE,FALSE)</formula>
    </cfRule>
  </conditionalFormatting>
  <conditionalFormatting sqref="AM513">
    <cfRule type="expression" dxfId="447" priority="451">
      <formula>IF(RIGHT(TEXT(AM513,"0.#"),1)=".",FALSE,TRUE)</formula>
    </cfRule>
    <cfRule type="expression" dxfId="446" priority="452">
      <formula>IF(RIGHT(TEXT(AM513,"0.#"),1)=".",TRUE,FALSE)</formula>
    </cfRule>
  </conditionalFormatting>
  <conditionalFormatting sqref="AI514">
    <cfRule type="expression" dxfId="445" priority="443">
      <formula>IF(RIGHT(TEXT(AI514,"0.#"),1)=".",FALSE,TRUE)</formula>
    </cfRule>
    <cfRule type="expression" dxfId="444" priority="444">
      <formula>IF(RIGHT(TEXT(AI514,"0.#"),1)=".",TRUE,FALSE)</formula>
    </cfRule>
  </conditionalFormatting>
  <conditionalFormatting sqref="AI512">
    <cfRule type="expression" dxfId="443" priority="447">
      <formula>IF(RIGHT(TEXT(AI512,"0.#"),1)=".",FALSE,TRUE)</formula>
    </cfRule>
    <cfRule type="expression" dxfId="442" priority="448">
      <formula>IF(RIGHT(TEXT(AI512,"0.#"),1)=".",TRUE,FALSE)</formula>
    </cfRule>
  </conditionalFormatting>
  <conditionalFormatting sqref="AI513">
    <cfRule type="expression" dxfId="441" priority="445">
      <formula>IF(RIGHT(TEXT(AI513,"0.#"),1)=".",FALSE,TRUE)</formula>
    </cfRule>
    <cfRule type="expression" dxfId="440" priority="446">
      <formula>IF(RIGHT(TEXT(AI513,"0.#"),1)=".",TRUE,FALSE)</formula>
    </cfRule>
  </conditionalFormatting>
  <conditionalFormatting sqref="AM519">
    <cfRule type="expression" dxfId="439" priority="389">
      <formula>IF(RIGHT(TEXT(AM519,"0.#"),1)=".",FALSE,TRUE)</formula>
    </cfRule>
    <cfRule type="expression" dxfId="438" priority="390">
      <formula>IF(RIGHT(TEXT(AM519,"0.#"),1)=".",TRUE,FALSE)</formula>
    </cfRule>
  </conditionalFormatting>
  <conditionalFormatting sqref="AM517">
    <cfRule type="expression" dxfId="437" priority="393">
      <formula>IF(RIGHT(TEXT(AM517,"0.#"),1)=".",FALSE,TRUE)</formula>
    </cfRule>
    <cfRule type="expression" dxfId="436" priority="394">
      <formula>IF(RIGHT(TEXT(AM517,"0.#"),1)=".",TRUE,FALSE)</formula>
    </cfRule>
  </conditionalFormatting>
  <conditionalFormatting sqref="AM518">
    <cfRule type="expression" dxfId="435" priority="391">
      <formula>IF(RIGHT(TEXT(AM518,"0.#"),1)=".",FALSE,TRUE)</formula>
    </cfRule>
    <cfRule type="expression" dxfId="434" priority="392">
      <formula>IF(RIGHT(TEXT(AM518,"0.#"),1)=".",TRUE,FALSE)</formula>
    </cfRule>
  </conditionalFormatting>
  <conditionalFormatting sqref="AI519">
    <cfRule type="expression" dxfId="433" priority="383">
      <formula>IF(RIGHT(TEXT(AI519,"0.#"),1)=".",FALSE,TRUE)</formula>
    </cfRule>
    <cfRule type="expression" dxfId="432" priority="384">
      <formula>IF(RIGHT(TEXT(AI519,"0.#"),1)=".",TRUE,FALSE)</formula>
    </cfRule>
  </conditionalFormatting>
  <conditionalFormatting sqref="AI517">
    <cfRule type="expression" dxfId="431" priority="387">
      <formula>IF(RIGHT(TEXT(AI517,"0.#"),1)=".",FALSE,TRUE)</formula>
    </cfRule>
    <cfRule type="expression" dxfId="430" priority="388">
      <formula>IF(RIGHT(TEXT(AI517,"0.#"),1)=".",TRUE,FALSE)</formula>
    </cfRule>
  </conditionalFormatting>
  <conditionalFormatting sqref="AI518">
    <cfRule type="expression" dxfId="429" priority="385">
      <formula>IF(RIGHT(TEXT(AI518,"0.#"),1)=".",FALSE,TRUE)</formula>
    </cfRule>
    <cfRule type="expression" dxfId="428" priority="386">
      <formula>IF(RIGHT(TEXT(AI518,"0.#"),1)=".",TRUE,FALSE)</formula>
    </cfRule>
  </conditionalFormatting>
  <conditionalFormatting sqref="AM524">
    <cfRule type="expression" dxfId="427" priority="377">
      <formula>IF(RIGHT(TEXT(AM524,"0.#"),1)=".",FALSE,TRUE)</formula>
    </cfRule>
    <cfRule type="expression" dxfId="426" priority="378">
      <formula>IF(RIGHT(TEXT(AM524,"0.#"),1)=".",TRUE,FALSE)</formula>
    </cfRule>
  </conditionalFormatting>
  <conditionalFormatting sqref="AM522">
    <cfRule type="expression" dxfId="425" priority="381">
      <formula>IF(RIGHT(TEXT(AM522,"0.#"),1)=".",FALSE,TRUE)</formula>
    </cfRule>
    <cfRule type="expression" dxfId="424" priority="382">
      <formula>IF(RIGHT(TEXT(AM522,"0.#"),1)=".",TRUE,FALSE)</formula>
    </cfRule>
  </conditionalFormatting>
  <conditionalFormatting sqref="AM523">
    <cfRule type="expression" dxfId="423" priority="379">
      <formula>IF(RIGHT(TEXT(AM523,"0.#"),1)=".",FALSE,TRUE)</formula>
    </cfRule>
    <cfRule type="expression" dxfId="422" priority="380">
      <formula>IF(RIGHT(TEXT(AM523,"0.#"),1)=".",TRUE,FALSE)</formula>
    </cfRule>
  </conditionalFormatting>
  <conditionalFormatting sqref="AI524">
    <cfRule type="expression" dxfId="421" priority="371">
      <formula>IF(RIGHT(TEXT(AI524,"0.#"),1)=".",FALSE,TRUE)</formula>
    </cfRule>
    <cfRule type="expression" dxfId="420" priority="372">
      <formula>IF(RIGHT(TEXT(AI524,"0.#"),1)=".",TRUE,FALSE)</formula>
    </cfRule>
  </conditionalFormatting>
  <conditionalFormatting sqref="AI522">
    <cfRule type="expression" dxfId="419" priority="375">
      <formula>IF(RIGHT(TEXT(AI522,"0.#"),1)=".",FALSE,TRUE)</formula>
    </cfRule>
    <cfRule type="expression" dxfId="418" priority="376">
      <formula>IF(RIGHT(TEXT(AI522,"0.#"),1)=".",TRUE,FALSE)</formula>
    </cfRule>
  </conditionalFormatting>
  <conditionalFormatting sqref="AI523">
    <cfRule type="expression" dxfId="417" priority="373">
      <formula>IF(RIGHT(TEXT(AI523,"0.#"),1)=".",FALSE,TRUE)</formula>
    </cfRule>
    <cfRule type="expression" dxfId="416" priority="374">
      <formula>IF(RIGHT(TEXT(AI523,"0.#"),1)=".",TRUE,FALSE)</formula>
    </cfRule>
  </conditionalFormatting>
  <conditionalFormatting sqref="AM529">
    <cfRule type="expression" dxfId="415" priority="365">
      <formula>IF(RIGHT(TEXT(AM529,"0.#"),1)=".",FALSE,TRUE)</formula>
    </cfRule>
    <cfRule type="expression" dxfId="414" priority="366">
      <formula>IF(RIGHT(TEXT(AM529,"0.#"),1)=".",TRUE,FALSE)</formula>
    </cfRule>
  </conditionalFormatting>
  <conditionalFormatting sqref="AM527">
    <cfRule type="expression" dxfId="413" priority="369">
      <formula>IF(RIGHT(TEXT(AM527,"0.#"),1)=".",FALSE,TRUE)</formula>
    </cfRule>
    <cfRule type="expression" dxfId="412" priority="370">
      <formula>IF(RIGHT(TEXT(AM527,"0.#"),1)=".",TRUE,FALSE)</formula>
    </cfRule>
  </conditionalFormatting>
  <conditionalFormatting sqref="AM528">
    <cfRule type="expression" dxfId="411" priority="367">
      <formula>IF(RIGHT(TEXT(AM528,"0.#"),1)=".",FALSE,TRUE)</formula>
    </cfRule>
    <cfRule type="expression" dxfId="410" priority="368">
      <formula>IF(RIGHT(TEXT(AM528,"0.#"),1)=".",TRUE,FALSE)</formula>
    </cfRule>
  </conditionalFormatting>
  <conditionalFormatting sqref="AI529">
    <cfRule type="expression" dxfId="409" priority="359">
      <formula>IF(RIGHT(TEXT(AI529,"0.#"),1)=".",FALSE,TRUE)</formula>
    </cfRule>
    <cfRule type="expression" dxfId="408" priority="360">
      <formula>IF(RIGHT(TEXT(AI529,"0.#"),1)=".",TRUE,FALSE)</formula>
    </cfRule>
  </conditionalFormatting>
  <conditionalFormatting sqref="AI527">
    <cfRule type="expression" dxfId="407" priority="363">
      <formula>IF(RIGHT(TEXT(AI527,"0.#"),1)=".",FALSE,TRUE)</formula>
    </cfRule>
    <cfRule type="expression" dxfId="406" priority="364">
      <formula>IF(RIGHT(TEXT(AI527,"0.#"),1)=".",TRUE,FALSE)</formula>
    </cfRule>
  </conditionalFormatting>
  <conditionalFormatting sqref="AI528">
    <cfRule type="expression" dxfId="405" priority="361">
      <formula>IF(RIGHT(TEXT(AI528,"0.#"),1)=".",FALSE,TRUE)</formula>
    </cfRule>
    <cfRule type="expression" dxfId="404" priority="362">
      <formula>IF(RIGHT(TEXT(AI528,"0.#"),1)=".",TRUE,FALSE)</formula>
    </cfRule>
  </conditionalFormatting>
  <conditionalFormatting sqref="AM494">
    <cfRule type="expression" dxfId="403" priority="437">
      <formula>IF(RIGHT(TEXT(AM494,"0.#"),1)=".",FALSE,TRUE)</formula>
    </cfRule>
    <cfRule type="expression" dxfId="402" priority="438">
      <formula>IF(RIGHT(TEXT(AM494,"0.#"),1)=".",TRUE,FALSE)</formula>
    </cfRule>
  </conditionalFormatting>
  <conditionalFormatting sqref="AM492">
    <cfRule type="expression" dxfId="401" priority="441">
      <formula>IF(RIGHT(TEXT(AM492,"0.#"),1)=".",FALSE,TRUE)</formula>
    </cfRule>
    <cfRule type="expression" dxfId="400" priority="442">
      <formula>IF(RIGHT(TEXT(AM492,"0.#"),1)=".",TRUE,FALSE)</formula>
    </cfRule>
  </conditionalFormatting>
  <conditionalFormatting sqref="AM493">
    <cfRule type="expression" dxfId="399" priority="439">
      <formula>IF(RIGHT(TEXT(AM493,"0.#"),1)=".",FALSE,TRUE)</formula>
    </cfRule>
    <cfRule type="expression" dxfId="398" priority="440">
      <formula>IF(RIGHT(TEXT(AM493,"0.#"),1)=".",TRUE,FALSE)</formula>
    </cfRule>
  </conditionalFormatting>
  <conditionalFormatting sqref="AI494">
    <cfRule type="expression" dxfId="397" priority="431">
      <formula>IF(RIGHT(TEXT(AI494,"0.#"),1)=".",FALSE,TRUE)</formula>
    </cfRule>
    <cfRule type="expression" dxfId="396" priority="432">
      <formula>IF(RIGHT(TEXT(AI494,"0.#"),1)=".",TRUE,FALSE)</formula>
    </cfRule>
  </conditionalFormatting>
  <conditionalFormatting sqref="AI492">
    <cfRule type="expression" dxfId="395" priority="435">
      <formula>IF(RIGHT(TEXT(AI492,"0.#"),1)=".",FALSE,TRUE)</formula>
    </cfRule>
    <cfRule type="expression" dxfId="394" priority="436">
      <formula>IF(RIGHT(TEXT(AI492,"0.#"),1)=".",TRUE,FALSE)</formula>
    </cfRule>
  </conditionalFormatting>
  <conditionalFormatting sqref="AI493">
    <cfRule type="expression" dxfId="393" priority="433">
      <formula>IF(RIGHT(TEXT(AI493,"0.#"),1)=".",FALSE,TRUE)</formula>
    </cfRule>
    <cfRule type="expression" dxfId="392" priority="434">
      <formula>IF(RIGHT(TEXT(AI493,"0.#"),1)=".",TRUE,FALSE)</formula>
    </cfRule>
  </conditionalFormatting>
  <conditionalFormatting sqref="AM499">
    <cfRule type="expression" dxfId="391" priority="425">
      <formula>IF(RIGHT(TEXT(AM499,"0.#"),1)=".",FALSE,TRUE)</formula>
    </cfRule>
    <cfRule type="expression" dxfId="390" priority="426">
      <formula>IF(RIGHT(TEXT(AM499,"0.#"),1)=".",TRUE,FALSE)</formula>
    </cfRule>
  </conditionalFormatting>
  <conditionalFormatting sqref="AM497">
    <cfRule type="expression" dxfId="389" priority="429">
      <formula>IF(RIGHT(TEXT(AM497,"0.#"),1)=".",FALSE,TRUE)</formula>
    </cfRule>
    <cfRule type="expression" dxfId="388" priority="430">
      <formula>IF(RIGHT(TEXT(AM497,"0.#"),1)=".",TRUE,FALSE)</formula>
    </cfRule>
  </conditionalFormatting>
  <conditionalFormatting sqref="AM498">
    <cfRule type="expression" dxfId="387" priority="427">
      <formula>IF(RIGHT(TEXT(AM498,"0.#"),1)=".",FALSE,TRUE)</formula>
    </cfRule>
    <cfRule type="expression" dxfId="386" priority="428">
      <formula>IF(RIGHT(TEXT(AM498,"0.#"),1)=".",TRUE,FALSE)</formula>
    </cfRule>
  </conditionalFormatting>
  <conditionalFormatting sqref="AI499">
    <cfRule type="expression" dxfId="385" priority="419">
      <formula>IF(RIGHT(TEXT(AI499,"0.#"),1)=".",FALSE,TRUE)</formula>
    </cfRule>
    <cfRule type="expression" dxfId="384" priority="420">
      <formula>IF(RIGHT(TEXT(AI499,"0.#"),1)=".",TRUE,FALSE)</formula>
    </cfRule>
  </conditionalFormatting>
  <conditionalFormatting sqref="AI497">
    <cfRule type="expression" dxfId="383" priority="423">
      <formula>IF(RIGHT(TEXT(AI497,"0.#"),1)=".",FALSE,TRUE)</formula>
    </cfRule>
    <cfRule type="expression" dxfId="382" priority="424">
      <formula>IF(RIGHT(TEXT(AI497,"0.#"),1)=".",TRUE,FALSE)</formula>
    </cfRule>
  </conditionalFormatting>
  <conditionalFormatting sqref="AI498">
    <cfRule type="expression" dxfId="381" priority="421">
      <formula>IF(RIGHT(TEXT(AI498,"0.#"),1)=".",FALSE,TRUE)</formula>
    </cfRule>
    <cfRule type="expression" dxfId="380" priority="422">
      <formula>IF(RIGHT(TEXT(AI498,"0.#"),1)=".",TRUE,FALSE)</formula>
    </cfRule>
  </conditionalFormatting>
  <conditionalFormatting sqref="AM504">
    <cfRule type="expression" dxfId="379" priority="413">
      <formula>IF(RIGHT(TEXT(AM504,"0.#"),1)=".",FALSE,TRUE)</formula>
    </cfRule>
    <cfRule type="expression" dxfId="378" priority="414">
      <formula>IF(RIGHT(TEXT(AM504,"0.#"),1)=".",TRUE,FALSE)</formula>
    </cfRule>
  </conditionalFormatting>
  <conditionalFormatting sqref="AM502">
    <cfRule type="expression" dxfId="377" priority="417">
      <formula>IF(RIGHT(TEXT(AM502,"0.#"),1)=".",FALSE,TRUE)</formula>
    </cfRule>
    <cfRule type="expression" dxfId="376" priority="418">
      <formula>IF(RIGHT(TEXT(AM502,"0.#"),1)=".",TRUE,FALSE)</formula>
    </cfRule>
  </conditionalFormatting>
  <conditionalFormatting sqref="AM503">
    <cfRule type="expression" dxfId="375" priority="415">
      <formula>IF(RIGHT(TEXT(AM503,"0.#"),1)=".",FALSE,TRUE)</formula>
    </cfRule>
    <cfRule type="expression" dxfId="374" priority="416">
      <formula>IF(RIGHT(TEXT(AM503,"0.#"),1)=".",TRUE,FALSE)</formula>
    </cfRule>
  </conditionalFormatting>
  <conditionalFormatting sqref="AI504">
    <cfRule type="expression" dxfId="373" priority="407">
      <formula>IF(RIGHT(TEXT(AI504,"0.#"),1)=".",FALSE,TRUE)</formula>
    </cfRule>
    <cfRule type="expression" dxfId="372" priority="408">
      <formula>IF(RIGHT(TEXT(AI504,"0.#"),1)=".",TRUE,FALSE)</formula>
    </cfRule>
  </conditionalFormatting>
  <conditionalFormatting sqref="AI502">
    <cfRule type="expression" dxfId="371" priority="411">
      <formula>IF(RIGHT(TEXT(AI502,"0.#"),1)=".",FALSE,TRUE)</formula>
    </cfRule>
    <cfRule type="expression" dxfId="370" priority="412">
      <formula>IF(RIGHT(TEXT(AI502,"0.#"),1)=".",TRUE,FALSE)</formula>
    </cfRule>
  </conditionalFormatting>
  <conditionalFormatting sqref="AI503">
    <cfRule type="expression" dxfId="369" priority="409">
      <formula>IF(RIGHT(TEXT(AI503,"0.#"),1)=".",FALSE,TRUE)</formula>
    </cfRule>
    <cfRule type="expression" dxfId="368" priority="410">
      <formula>IF(RIGHT(TEXT(AI503,"0.#"),1)=".",TRUE,FALSE)</formula>
    </cfRule>
  </conditionalFormatting>
  <conditionalFormatting sqref="AM509">
    <cfRule type="expression" dxfId="367" priority="401">
      <formula>IF(RIGHT(TEXT(AM509,"0.#"),1)=".",FALSE,TRUE)</formula>
    </cfRule>
    <cfRule type="expression" dxfId="366" priority="402">
      <formula>IF(RIGHT(TEXT(AM509,"0.#"),1)=".",TRUE,FALSE)</formula>
    </cfRule>
  </conditionalFormatting>
  <conditionalFormatting sqref="AM507">
    <cfRule type="expression" dxfId="365" priority="405">
      <formula>IF(RIGHT(TEXT(AM507,"0.#"),1)=".",FALSE,TRUE)</formula>
    </cfRule>
    <cfRule type="expression" dxfId="364" priority="406">
      <formula>IF(RIGHT(TEXT(AM507,"0.#"),1)=".",TRUE,FALSE)</formula>
    </cfRule>
  </conditionalFormatting>
  <conditionalFormatting sqref="AM508">
    <cfRule type="expression" dxfId="363" priority="403">
      <formula>IF(RIGHT(TEXT(AM508,"0.#"),1)=".",FALSE,TRUE)</formula>
    </cfRule>
    <cfRule type="expression" dxfId="362" priority="404">
      <formula>IF(RIGHT(TEXT(AM508,"0.#"),1)=".",TRUE,FALSE)</formula>
    </cfRule>
  </conditionalFormatting>
  <conditionalFormatting sqref="AI509">
    <cfRule type="expression" dxfId="361" priority="395">
      <formula>IF(RIGHT(TEXT(AI509,"0.#"),1)=".",FALSE,TRUE)</formula>
    </cfRule>
    <cfRule type="expression" dxfId="360" priority="396">
      <formula>IF(RIGHT(TEXT(AI509,"0.#"),1)=".",TRUE,FALSE)</formula>
    </cfRule>
  </conditionalFormatting>
  <conditionalFormatting sqref="AI507">
    <cfRule type="expression" dxfId="359" priority="399">
      <formula>IF(RIGHT(TEXT(AI507,"0.#"),1)=".",FALSE,TRUE)</formula>
    </cfRule>
    <cfRule type="expression" dxfId="358" priority="400">
      <formula>IF(RIGHT(TEXT(AI507,"0.#"),1)=".",TRUE,FALSE)</formula>
    </cfRule>
  </conditionalFormatting>
  <conditionalFormatting sqref="AI508">
    <cfRule type="expression" dxfId="357" priority="397">
      <formula>IF(RIGHT(TEXT(AI508,"0.#"),1)=".",FALSE,TRUE)</formula>
    </cfRule>
    <cfRule type="expression" dxfId="356" priority="398">
      <formula>IF(RIGHT(TEXT(AI508,"0.#"),1)=".",TRUE,FALSE)</formula>
    </cfRule>
  </conditionalFormatting>
  <conditionalFormatting sqref="AM543">
    <cfRule type="expression" dxfId="355" priority="353">
      <formula>IF(RIGHT(TEXT(AM543,"0.#"),1)=".",FALSE,TRUE)</formula>
    </cfRule>
    <cfRule type="expression" dxfId="354" priority="354">
      <formula>IF(RIGHT(TEXT(AM543,"0.#"),1)=".",TRUE,FALSE)</formula>
    </cfRule>
  </conditionalFormatting>
  <conditionalFormatting sqref="AM541">
    <cfRule type="expression" dxfId="353" priority="357">
      <formula>IF(RIGHT(TEXT(AM541,"0.#"),1)=".",FALSE,TRUE)</formula>
    </cfRule>
    <cfRule type="expression" dxfId="352" priority="358">
      <formula>IF(RIGHT(TEXT(AM541,"0.#"),1)=".",TRUE,FALSE)</formula>
    </cfRule>
  </conditionalFormatting>
  <conditionalFormatting sqref="AM542">
    <cfRule type="expression" dxfId="351" priority="355">
      <formula>IF(RIGHT(TEXT(AM542,"0.#"),1)=".",FALSE,TRUE)</formula>
    </cfRule>
    <cfRule type="expression" dxfId="350" priority="356">
      <formula>IF(RIGHT(TEXT(AM542,"0.#"),1)=".",TRUE,FALSE)</formula>
    </cfRule>
  </conditionalFormatting>
  <conditionalFormatting sqref="AI543">
    <cfRule type="expression" dxfId="349" priority="347">
      <formula>IF(RIGHT(TEXT(AI543,"0.#"),1)=".",FALSE,TRUE)</formula>
    </cfRule>
    <cfRule type="expression" dxfId="348" priority="348">
      <formula>IF(RIGHT(TEXT(AI543,"0.#"),1)=".",TRUE,FALSE)</formula>
    </cfRule>
  </conditionalFormatting>
  <conditionalFormatting sqref="AI541">
    <cfRule type="expression" dxfId="347" priority="351">
      <formula>IF(RIGHT(TEXT(AI541,"0.#"),1)=".",FALSE,TRUE)</formula>
    </cfRule>
    <cfRule type="expression" dxfId="346" priority="352">
      <formula>IF(RIGHT(TEXT(AI541,"0.#"),1)=".",TRUE,FALSE)</formula>
    </cfRule>
  </conditionalFormatting>
  <conditionalFormatting sqref="AI542">
    <cfRule type="expression" dxfId="345" priority="349">
      <formula>IF(RIGHT(TEXT(AI542,"0.#"),1)=".",FALSE,TRUE)</formula>
    </cfRule>
    <cfRule type="expression" dxfId="344" priority="350">
      <formula>IF(RIGHT(TEXT(AI542,"0.#"),1)=".",TRUE,FALSE)</formula>
    </cfRule>
  </conditionalFormatting>
  <conditionalFormatting sqref="AM568">
    <cfRule type="expression" dxfId="343" priority="341">
      <formula>IF(RIGHT(TEXT(AM568,"0.#"),1)=".",FALSE,TRUE)</formula>
    </cfRule>
    <cfRule type="expression" dxfId="342" priority="342">
      <formula>IF(RIGHT(TEXT(AM568,"0.#"),1)=".",TRUE,FALSE)</formula>
    </cfRule>
  </conditionalFormatting>
  <conditionalFormatting sqref="AM566">
    <cfRule type="expression" dxfId="341" priority="345">
      <formula>IF(RIGHT(TEXT(AM566,"0.#"),1)=".",FALSE,TRUE)</formula>
    </cfRule>
    <cfRule type="expression" dxfId="340" priority="346">
      <formula>IF(RIGHT(TEXT(AM566,"0.#"),1)=".",TRUE,FALSE)</formula>
    </cfRule>
  </conditionalFormatting>
  <conditionalFormatting sqref="AM567">
    <cfRule type="expression" dxfId="339" priority="343">
      <formula>IF(RIGHT(TEXT(AM567,"0.#"),1)=".",FALSE,TRUE)</formula>
    </cfRule>
    <cfRule type="expression" dxfId="338" priority="344">
      <formula>IF(RIGHT(TEXT(AM567,"0.#"),1)=".",TRUE,FALSE)</formula>
    </cfRule>
  </conditionalFormatting>
  <conditionalFormatting sqref="AI568">
    <cfRule type="expression" dxfId="337" priority="335">
      <formula>IF(RIGHT(TEXT(AI568,"0.#"),1)=".",FALSE,TRUE)</formula>
    </cfRule>
    <cfRule type="expression" dxfId="336" priority="336">
      <formula>IF(RIGHT(TEXT(AI568,"0.#"),1)=".",TRUE,FALSE)</formula>
    </cfRule>
  </conditionalFormatting>
  <conditionalFormatting sqref="AI566">
    <cfRule type="expression" dxfId="335" priority="339">
      <formula>IF(RIGHT(TEXT(AI566,"0.#"),1)=".",FALSE,TRUE)</formula>
    </cfRule>
    <cfRule type="expression" dxfId="334" priority="340">
      <formula>IF(RIGHT(TEXT(AI566,"0.#"),1)=".",TRUE,FALSE)</formula>
    </cfRule>
  </conditionalFormatting>
  <conditionalFormatting sqref="AI567">
    <cfRule type="expression" dxfId="333" priority="337">
      <formula>IF(RIGHT(TEXT(AI567,"0.#"),1)=".",FALSE,TRUE)</formula>
    </cfRule>
    <cfRule type="expression" dxfId="332" priority="338">
      <formula>IF(RIGHT(TEXT(AI567,"0.#"),1)=".",TRUE,FALSE)</formula>
    </cfRule>
  </conditionalFormatting>
  <conditionalFormatting sqref="AM573">
    <cfRule type="expression" dxfId="331" priority="281">
      <formula>IF(RIGHT(TEXT(AM573,"0.#"),1)=".",FALSE,TRUE)</formula>
    </cfRule>
    <cfRule type="expression" dxfId="330" priority="282">
      <formula>IF(RIGHT(TEXT(AM573,"0.#"),1)=".",TRUE,FALSE)</formula>
    </cfRule>
  </conditionalFormatting>
  <conditionalFormatting sqref="AM571">
    <cfRule type="expression" dxfId="329" priority="285">
      <formula>IF(RIGHT(TEXT(AM571,"0.#"),1)=".",FALSE,TRUE)</formula>
    </cfRule>
    <cfRule type="expression" dxfId="328" priority="286">
      <formula>IF(RIGHT(TEXT(AM571,"0.#"),1)=".",TRUE,FALSE)</formula>
    </cfRule>
  </conditionalFormatting>
  <conditionalFormatting sqref="AM572">
    <cfRule type="expression" dxfId="327" priority="283">
      <formula>IF(RIGHT(TEXT(AM572,"0.#"),1)=".",FALSE,TRUE)</formula>
    </cfRule>
    <cfRule type="expression" dxfId="326" priority="284">
      <formula>IF(RIGHT(TEXT(AM572,"0.#"),1)=".",TRUE,FALSE)</formula>
    </cfRule>
  </conditionalFormatting>
  <conditionalFormatting sqref="AI573">
    <cfRule type="expression" dxfId="325" priority="275">
      <formula>IF(RIGHT(TEXT(AI573,"0.#"),1)=".",FALSE,TRUE)</formula>
    </cfRule>
    <cfRule type="expression" dxfId="324" priority="276">
      <formula>IF(RIGHT(TEXT(AI573,"0.#"),1)=".",TRUE,FALSE)</formula>
    </cfRule>
  </conditionalFormatting>
  <conditionalFormatting sqref="AI571">
    <cfRule type="expression" dxfId="323" priority="279">
      <formula>IF(RIGHT(TEXT(AI571,"0.#"),1)=".",FALSE,TRUE)</formula>
    </cfRule>
    <cfRule type="expression" dxfId="322" priority="280">
      <formula>IF(RIGHT(TEXT(AI571,"0.#"),1)=".",TRUE,FALSE)</formula>
    </cfRule>
  </conditionalFormatting>
  <conditionalFormatting sqref="AI572">
    <cfRule type="expression" dxfId="321" priority="277">
      <formula>IF(RIGHT(TEXT(AI572,"0.#"),1)=".",FALSE,TRUE)</formula>
    </cfRule>
    <cfRule type="expression" dxfId="320" priority="278">
      <formula>IF(RIGHT(TEXT(AI572,"0.#"),1)=".",TRUE,FALSE)</formula>
    </cfRule>
  </conditionalFormatting>
  <conditionalFormatting sqref="AM578">
    <cfRule type="expression" dxfId="319" priority="269">
      <formula>IF(RIGHT(TEXT(AM578,"0.#"),1)=".",FALSE,TRUE)</formula>
    </cfRule>
    <cfRule type="expression" dxfId="318" priority="270">
      <formula>IF(RIGHT(TEXT(AM578,"0.#"),1)=".",TRUE,FALSE)</formula>
    </cfRule>
  </conditionalFormatting>
  <conditionalFormatting sqref="AM576">
    <cfRule type="expression" dxfId="317" priority="273">
      <formula>IF(RIGHT(TEXT(AM576,"0.#"),1)=".",FALSE,TRUE)</formula>
    </cfRule>
    <cfRule type="expression" dxfId="316" priority="274">
      <formula>IF(RIGHT(TEXT(AM576,"0.#"),1)=".",TRUE,FALSE)</formula>
    </cfRule>
  </conditionalFormatting>
  <conditionalFormatting sqref="AM577">
    <cfRule type="expression" dxfId="315" priority="271">
      <formula>IF(RIGHT(TEXT(AM577,"0.#"),1)=".",FALSE,TRUE)</formula>
    </cfRule>
    <cfRule type="expression" dxfId="314" priority="272">
      <formula>IF(RIGHT(TEXT(AM577,"0.#"),1)=".",TRUE,FALSE)</formula>
    </cfRule>
  </conditionalFormatting>
  <conditionalFormatting sqref="AI578">
    <cfRule type="expression" dxfId="313" priority="263">
      <formula>IF(RIGHT(TEXT(AI578,"0.#"),1)=".",FALSE,TRUE)</formula>
    </cfRule>
    <cfRule type="expression" dxfId="312" priority="264">
      <formula>IF(RIGHT(TEXT(AI578,"0.#"),1)=".",TRUE,FALSE)</formula>
    </cfRule>
  </conditionalFormatting>
  <conditionalFormatting sqref="AI576">
    <cfRule type="expression" dxfId="311" priority="267">
      <formula>IF(RIGHT(TEXT(AI576,"0.#"),1)=".",FALSE,TRUE)</formula>
    </cfRule>
    <cfRule type="expression" dxfId="310" priority="268">
      <formula>IF(RIGHT(TEXT(AI576,"0.#"),1)=".",TRUE,FALSE)</formula>
    </cfRule>
  </conditionalFormatting>
  <conditionalFormatting sqref="AI577">
    <cfRule type="expression" dxfId="309" priority="265">
      <formula>IF(RIGHT(TEXT(AI577,"0.#"),1)=".",FALSE,TRUE)</formula>
    </cfRule>
    <cfRule type="expression" dxfId="308" priority="266">
      <formula>IF(RIGHT(TEXT(AI577,"0.#"),1)=".",TRUE,FALSE)</formula>
    </cfRule>
  </conditionalFormatting>
  <conditionalFormatting sqref="AM583">
    <cfRule type="expression" dxfId="307" priority="257">
      <formula>IF(RIGHT(TEXT(AM583,"0.#"),1)=".",FALSE,TRUE)</formula>
    </cfRule>
    <cfRule type="expression" dxfId="306" priority="258">
      <formula>IF(RIGHT(TEXT(AM583,"0.#"),1)=".",TRUE,FALSE)</formula>
    </cfRule>
  </conditionalFormatting>
  <conditionalFormatting sqref="AM581">
    <cfRule type="expression" dxfId="305" priority="261">
      <formula>IF(RIGHT(TEXT(AM581,"0.#"),1)=".",FALSE,TRUE)</formula>
    </cfRule>
    <cfRule type="expression" dxfId="304" priority="262">
      <formula>IF(RIGHT(TEXT(AM581,"0.#"),1)=".",TRUE,FALSE)</formula>
    </cfRule>
  </conditionalFormatting>
  <conditionalFormatting sqref="AM582">
    <cfRule type="expression" dxfId="303" priority="259">
      <formula>IF(RIGHT(TEXT(AM582,"0.#"),1)=".",FALSE,TRUE)</formula>
    </cfRule>
    <cfRule type="expression" dxfId="302" priority="260">
      <formula>IF(RIGHT(TEXT(AM582,"0.#"),1)=".",TRUE,FALSE)</formula>
    </cfRule>
  </conditionalFormatting>
  <conditionalFormatting sqref="AI583">
    <cfRule type="expression" dxfId="301" priority="251">
      <formula>IF(RIGHT(TEXT(AI583,"0.#"),1)=".",FALSE,TRUE)</formula>
    </cfRule>
    <cfRule type="expression" dxfId="300" priority="252">
      <formula>IF(RIGHT(TEXT(AI583,"0.#"),1)=".",TRUE,FALSE)</formula>
    </cfRule>
  </conditionalFormatting>
  <conditionalFormatting sqref="AI581">
    <cfRule type="expression" dxfId="299" priority="255">
      <formula>IF(RIGHT(TEXT(AI581,"0.#"),1)=".",FALSE,TRUE)</formula>
    </cfRule>
    <cfRule type="expression" dxfId="298" priority="256">
      <formula>IF(RIGHT(TEXT(AI581,"0.#"),1)=".",TRUE,FALSE)</formula>
    </cfRule>
  </conditionalFormatting>
  <conditionalFormatting sqref="AI582">
    <cfRule type="expression" dxfId="297" priority="253">
      <formula>IF(RIGHT(TEXT(AI582,"0.#"),1)=".",FALSE,TRUE)</formula>
    </cfRule>
    <cfRule type="expression" dxfId="296" priority="254">
      <formula>IF(RIGHT(TEXT(AI582,"0.#"),1)=".",TRUE,FALSE)</formula>
    </cfRule>
  </conditionalFormatting>
  <conditionalFormatting sqref="AM548">
    <cfRule type="expression" dxfId="295" priority="329">
      <formula>IF(RIGHT(TEXT(AM548,"0.#"),1)=".",FALSE,TRUE)</formula>
    </cfRule>
    <cfRule type="expression" dxfId="294" priority="330">
      <formula>IF(RIGHT(TEXT(AM548,"0.#"),1)=".",TRUE,FALSE)</formula>
    </cfRule>
  </conditionalFormatting>
  <conditionalFormatting sqref="AM546">
    <cfRule type="expression" dxfId="293" priority="333">
      <formula>IF(RIGHT(TEXT(AM546,"0.#"),1)=".",FALSE,TRUE)</formula>
    </cfRule>
    <cfRule type="expression" dxfId="292" priority="334">
      <formula>IF(RIGHT(TEXT(AM546,"0.#"),1)=".",TRUE,FALSE)</formula>
    </cfRule>
  </conditionalFormatting>
  <conditionalFormatting sqref="AM547">
    <cfRule type="expression" dxfId="291" priority="331">
      <formula>IF(RIGHT(TEXT(AM547,"0.#"),1)=".",FALSE,TRUE)</formula>
    </cfRule>
    <cfRule type="expression" dxfId="290" priority="332">
      <formula>IF(RIGHT(TEXT(AM547,"0.#"),1)=".",TRUE,FALSE)</formula>
    </cfRule>
  </conditionalFormatting>
  <conditionalFormatting sqref="AI548">
    <cfRule type="expression" dxfId="289" priority="323">
      <formula>IF(RIGHT(TEXT(AI548,"0.#"),1)=".",FALSE,TRUE)</formula>
    </cfRule>
    <cfRule type="expression" dxfId="288" priority="324">
      <formula>IF(RIGHT(TEXT(AI548,"0.#"),1)=".",TRUE,FALSE)</formula>
    </cfRule>
  </conditionalFormatting>
  <conditionalFormatting sqref="AI546">
    <cfRule type="expression" dxfId="287" priority="327">
      <formula>IF(RIGHT(TEXT(AI546,"0.#"),1)=".",FALSE,TRUE)</formula>
    </cfRule>
    <cfRule type="expression" dxfId="286" priority="328">
      <formula>IF(RIGHT(TEXT(AI546,"0.#"),1)=".",TRUE,FALSE)</formula>
    </cfRule>
  </conditionalFormatting>
  <conditionalFormatting sqref="AI547">
    <cfRule type="expression" dxfId="285" priority="325">
      <formula>IF(RIGHT(TEXT(AI547,"0.#"),1)=".",FALSE,TRUE)</formula>
    </cfRule>
    <cfRule type="expression" dxfId="284" priority="326">
      <formula>IF(RIGHT(TEXT(AI547,"0.#"),1)=".",TRUE,FALSE)</formula>
    </cfRule>
  </conditionalFormatting>
  <conditionalFormatting sqref="AM553">
    <cfRule type="expression" dxfId="283" priority="317">
      <formula>IF(RIGHT(TEXT(AM553,"0.#"),1)=".",FALSE,TRUE)</formula>
    </cfRule>
    <cfRule type="expression" dxfId="282" priority="318">
      <formula>IF(RIGHT(TEXT(AM553,"0.#"),1)=".",TRUE,FALSE)</formula>
    </cfRule>
  </conditionalFormatting>
  <conditionalFormatting sqref="AM551">
    <cfRule type="expression" dxfId="281" priority="321">
      <formula>IF(RIGHT(TEXT(AM551,"0.#"),1)=".",FALSE,TRUE)</formula>
    </cfRule>
    <cfRule type="expression" dxfId="280" priority="322">
      <formula>IF(RIGHT(TEXT(AM551,"0.#"),1)=".",TRUE,FALSE)</formula>
    </cfRule>
  </conditionalFormatting>
  <conditionalFormatting sqref="AM552">
    <cfRule type="expression" dxfId="279" priority="319">
      <formula>IF(RIGHT(TEXT(AM552,"0.#"),1)=".",FALSE,TRUE)</formula>
    </cfRule>
    <cfRule type="expression" dxfId="278" priority="320">
      <formula>IF(RIGHT(TEXT(AM552,"0.#"),1)=".",TRUE,FALSE)</formula>
    </cfRule>
  </conditionalFormatting>
  <conditionalFormatting sqref="AI553">
    <cfRule type="expression" dxfId="277" priority="311">
      <formula>IF(RIGHT(TEXT(AI553,"0.#"),1)=".",FALSE,TRUE)</formula>
    </cfRule>
    <cfRule type="expression" dxfId="276" priority="312">
      <formula>IF(RIGHT(TEXT(AI553,"0.#"),1)=".",TRUE,FALSE)</formula>
    </cfRule>
  </conditionalFormatting>
  <conditionalFormatting sqref="AI551">
    <cfRule type="expression" dxfId="275" priority="315">
      <formula>IF(RIGHT(TEXT(AI551,"0.#"),1)=".",FALSE,TRUE)</formula>
    </cfRule>
    <cfRule type="expression" dxfId="274" priority="316">
      <formula>IF(RIGHT(TEXT(AI551,"0.#"),1)=".",TRUE,FALSE)</formula>
    </cfRule>
  </conditionalFormatting>
  <conditionalFormatting sqref="AI552">
    <cfRule type="expression" dxfId="273" priority="313">
      <formula>IF(RIGHT(TEXT(AI552,"0.#"),1)=".",FALSE,TRUE)</formula>
    </cfRule>
    <cfRule type="expression" dxfId="272" priority="314">
      <formula>IF(RIGHT(TEXT(AI552,"0.#"),1)=".",TRUE,FALSE)</formula>
    </cfRule>
  </conditionalFormatting>
  <conditionalFormatting sqref="AM558">
    <cfRule type="expression" dxfId="271" priority="305">
      <formula>IF(RIGHT(TEXT(AM558,"0.#"),1)=".",FALSE,TRUE)</formula>
    </cfRule>
    <cfRule type="expression" dxfId="270" priority="306">
      <formula>IF(RIGHT(TEXT(AM558,"0.#"),1)=".",TRUE,FALSE)</formula>
    </cfRule>
  </conditionalFormatting>
  <conditionalFormatting sqref="AM556">
    <cfRule type="expression" dxfId="269" priority="309">
      <formula>IF(RIGHT(TEXT(AM556,"0.#"),1)=".",FALSE,TRUE)</formula>
    </cfRule>
    <cfRule type="expression" dxfId="268" priority="310">
      <formula>IF(RIGHT(TEXT(AM556,"0.#"),1)=".",TRUE,FALSE)</formula>
    </cfRule>
  </conditionalFormatting>
  <conditionalFormatting sqref="AM557">
    <cfRule type="expression" dxfId="267" priority="307">
      <formula>IF(RIGHT(TEXT(AM557,"0.#"),1)=".",FALSE,TRUE)</formula>
    </cfRule>
    <cfRule type="expression" dxfId="266" priority="308">
      <formula>IF(RIGHT(TEXT(AM557,"0.#"),1)=".",TRUE,FALSE)</formula>
    </cfRule>
  </conditionalFormatting>
  <conditionalFormatting sqref="AI558">
    <cfRule type="expression" dxfId="265" priority="299">
      <formula>IF(RIGHT(TEXT(AI558,"0.#"),1)=".",FALSE,TRUE)</formula>
    </cfRule>
    <cfRule type="expression" dxfId="264" priority="300">
      <formula>IF(RIGHT(TEXT(AI558,"0.#"),1)=".",TRUE,FALSE)</formula>
    </cfRule>
  </conditionalFormatting>
  <conditionalFormatting sqref="AI556">
    <cfRule type="expression" dxfId="263" priority="303">
      <formula>IF(RIGHT(TEXT(AI556,"0.#"),1)=".",FALSE,TRUE)</formula>
    </cfRule>
    <cfRule type="expression" dxfId="262" priority="304">
      <formula>IF(RIGHT(TEXT(AI556,"0.#"),1)=".",TRUE,FALSE)</formula>
    </cfRule>
  </conditionalFormatting>
  <conditionalFormatting sqref="AI557">
    <cfRule type="expression" dxfId="261" priority="301">
      <formula>IF(RIGHT(TEXT(AI557,"0.#"),1)=".",FALSE,TRUE)</formula>
    </cfRule>
    <cfRule type="expression" dxfId="260" priority="302">
      <formula>IF(RIGHT(TEXT(AI557,"0.#"),1)=".",TRUE,FALSE)</formula>
    </cfRule>
  </conditionalFormatting>
  <conditionalFormatting sqref="AM563">
    <cfRule type="expression" dxfId="259" priority="293">
      <formula>IF(RIGHT(TEXT(AM563,"0.#"),1)=".",FALSE,TRUE)</formula>
    </cfRule>
    <cfRule type="expression" dxfId="258" priority="294">
      <formula>IF(RIGHT(TEXT(AM563,"0.#"),1)=".",TRUE,FALSE)</formula>
    </cfRule>
  </conditionalFormatting>
  <conditionalFormatting sqref="AM561">
    <cfRule type="expression" dxfId="257" priority="297">
      <formula>IF(RIGHT(TEXT(AM561,"0.#"),1)=".",FALSE,TRUE)</formula>
    </cfRule>
    <cfRule type="expression" dxfId="256" priority="298">
      <formula>IF(RIGHT(TEXT(AM561,"0.#"),1)=".",TRUE,FALSE)</formula>
    </cfRule>
  </conditionalFormatting>
  <conditionalFormatting sqref="AM562">
    <cfRule type="expression" dxfId="255" priority="295">
      <formula>IF(RIGHT(TEXT(AM562,"0.#"),1)=".",FALSE,TRUE)</formula>
    </cfRule>
    <cfRule type="expression" dxfId="254" priority="296">
      <formula>IF(RIGHT(TEXT(AM562,"0.#"),1)=".",TRUE,FALSE)</formula>
    </cfRule>
  </conditionalFormatting>
  <conditionalFormatting sqref="AI563">
    <cfRule type="expression" dxfId="253" priority="287">
      <formula>IF(RIGHT(TEXT(AI563,"0.#"),1)=".",FALSE,TRUE)</formula>
    </cfRule>
    <cfRule type="expression" dxfId="252" priority="288">
      <formula>IF(RIGHT(TEXT(AI563,"0.#"),1)=".",TRUE,FALSE)</formula>
    </cfRule>
  </conditionalFormatting>
  <conditionalFormatting sqref="AI561">
    <cfRule type="expression" dxfId="251" priority="291">
      <formula>IF(RIGHT(TEXT(AI561,"0.#"),1)=".",FALSE,TRUE)</formula>
    </cfRule>
    <cfRule type="expression" dxfId="250" priority="292">
      <formula>IF(RIGHT(TEXT(AI561,"0.#"),1)=".",TRUE,FALSE)</formula>
    </cfRule>
  </conditionalFormatting>
  <conditionalFormatting sqref="AI562">
    <cfRule type="expression" dxfId="249" priority="289">
      <formula>IF(RIGHT(TEXT(AI562,"0.#"),1)=".",FALSE,TRUE)</formula>
    </cfRule>
    <cfRule type="expression" dxfId="248" priority="290">
      <formula>IF(RIGHT(TEXT(AI562,"0.#"),1)=".",TRUE,FALSE)</formula>
    </cfRule>
  </conditionalFormatting>
  <conditionalFormatting sqref="AM597">
    <cfRule type="expression" dxfId="247" priority="245">
      <formula>IF(RIGHT(TEXT(AM597,"0.#"),1)=".",FALSE,TRUE)</formula>
    </cfRule>
    <cfRule type="expression" dxfId="246" priority="246">
      <formula>IF(RIGHT(TEXT(AM597,"0.#"),1)=".",TRUE,FALSE)</formula>
    </cfRule>
  </conditionalFormatting>
  <conditionalFormatting sqref="AM595">
    <cfRule type="expression" dxfId="245" priority="249">
      <formula>IF(RIGHT(TEXT(AM595,"0.#"),1)=".",FALSE,TRUE)</formula>
    </cfRule>
    <cfRule type="expression" dxfId="244" priority="250">
      <formula>IF(RIGHT(TEXT(AM595,"0.#"),1)=".",TRUE,FALSE)</formula>
    </cfRule>
  </conditionalFormatting>
  <conditionalFormatting sqref="AM596">
    <cfRule type="expression" dxfId="243" priority="247">
      <formula>IF(RIGHT(TEXT(AM596,"0.#"),1)=".",FALSE,TRUE)</formula>
    </cfRule>
    <cfRule type="expression" dxfId="242" priority="248">
      <formula>IF(RIGHT(TEXT(AM596,"0.#"),1)=".",TRUE,FALSE)</formula>
    </cfRule>
  </conditionalFormatting>
  <conditionalFormatting sqref="AI597">
    <cfRule type="expression" dxfId="241" priority="239">
      <formula>IF(RIGHT(TEXT(AI597,"0.#"),1)=".",FALSE,TRUE)</formula>
    </cfRule>
    <cfRule type="expression" dxfId="240" priority="240">
      <formula>IF(RIGHT(TEXT(AI597,"0.#"),1)=".",TRUE,FALSE)</formula>
    </cfRule>
  </conditionalFormatting>
  <conditionalFormatting sqref="AI595">
    <cfRule type="expression" dxfId="239" priority="243">
      <formula>IF(RIGHT(TEXT(AI595,"0.#"),1)=".",FALSE,TRUE)</formula>
    </cfRule>
    <cfRule type="expression" dxfId="238" priority="244">
      <formula>IF(RIGHT(TEXT(AI595,"0.#"),1)=".",TRUE,FALSE)</formula>
    </cfRule>
  </conditionalFormatting>
  <conditionalFormatting sqref="AI596">
    <cfRule type="expression" dxfId="237" priority="241">
      <formula>IF(RIGHT(TEXT(AI596,"0.#"),1)=".",FALSE,TRUE)</formula>
    </cfRule>
    <cfRule type="expression" dxfId="236" priority="242">
      <formula>IF(RIGHT(TEXT(AI596,"0.#"),1)=".",TRUE,FALSE)</formula>
    </cfRule>
  </conditionalFormatting>
  <conditionalFormatting sqref="AM622">
    <cfRule type="expression" dxfId="235" priority="233">
      <formula>IF(RIGHT(TEXT(AM622,"0.#"),1)=".",FALSE,TRUE)</formula>
    </cfRule>
    <cfRule type="expression" dxfId="234" priority="234">
      <formula>IF(RIGHT(TEXT(AM622,"0.#"),1)=".",TRUE,FALSE)</formula>
    </cfRule>
  </conditionalFormatting>
  <conditionalFormatting sqref="AM620">
    <cfRule type="expression" dxfId="233" priority="237">
      <formula>IF(RIGHT(TEXT(AM620,"0.#"),1)=".",FALSE,TRUE)</formula>
    </cfRule>
    <cfRule type="expression" dxfId="232" priority="238">
      <formula>IF(RIGHT(TEXT(AM620,"0.#"),1)=".",TRUE,FALSE)</formula>
    </cfRule>
  </conditionalFormatting>
  <conditionalFormatting sqref="AM621">
    <cfRule type="expression" dxfId="231" priority="235">
      <formula>IF(RIGHT(TEXT(AM621,"0.#"),1)=".",FALSE,TRUE)</formula>
    </cfRule>
    <cfRule type="expression" dxfId="230" priority="236">
      <formula>IF(RIGHT(TEXT(AM621,"0.#"),1)=".",TRUE,FALSE)</formula>
    </cfRule>
  </conditionalFormatting>
  <conditionalFormatting sqref="AI622">
    <cfRule type="expression" dxfId="229" priority="227">
      <formula>IF(RIGHT(TEXT(AI622,"0.#"),1)=".",FALSE,TRUE)</formula>
    </cfRule>
    <cfRule type="expression" dxfId="228" priority="228">
      <formula>IF(RIGHT(TEXT(AI622,"0.#"),1)=".",TRUE,FALSE)</formula>
    </cfRule>
  </conditionalFormatting>
  <conditionalFormatting sqref="AI620">
    <cfRule type="expression" dxfId="227" priority="231">
      <formula>IF(RIGHT(TEXT(AI620,"0.#"),1)=".",FALSE,TRUE)</formula>
    </cfRule>
    <cfRule type="expression" dxfId="226" priority="232">
      <formula>IF(RIGHT(TEXT(AI620,"0.#"),1)=".",TRUE,FALSE)</formula>
    </cfRule>
  </conditionalFormatting>
  <conditionalFormatting sqref="AI621">
    <cfRule type="expression" dxfId="225" priority="229">
      <formula>IF(RIGHT(TEXT(AI621,"0.#"),1)=".",FALSE,TRUE)</formula>
    </cfRule>
    <cfRule type="expression" dxfId="224" priority="230">
      <formula>IF(RIGHT(TEXT(AI621,"0.#"),1)=".",TRUE,FALSE)</formula>
    </cfRule>
  </conditionalFormatting>
  <conditionalFormatting sqref="AM627">
    <cfRule type="expression" dxfId="223" priority="173">
      <formula>IF(RIGHT(TEXT(AM627,"0.#"),1)=".",FALSE,TRUE)</formula>
    </cfRule>
    <cfRule type="expression" dxfId="222" priority="174">
      <formula>IF(RIGHT(TEXT(AM627,"0.#"),1)=".",TRUE,FALSE)</formula>
    </cfRule>
  </conditionalFormatting>
  <conditionalFormatting sqref="AM625">
    <cfRule type="expression" dxfId="221" priority="177">
      <formula>IF(RIGHT(TEXT(AM625,"0.#"),1)=".",FALSE,TRUE)</formula>
    </cfRule>
    <cfRule type="expression" dxfId="220" priority="178">
      <formula>IF(RIGHT(TEXT(AM625,"0.#"),1)=".",TRUE,FALSE)</formula>
    </cfRule>
  </conditionalFormatting>
  <conditionalFormatting sqref="AM626">
    <cfRule type="expression" dxfId="219" priority="175">
      <formula>IF(RIGHT(TEXT(AM626,"0.#"),1)=".",FALSE,TRUE)</formula>
    </cfRule>
    <cfRule type="expression" dxfId="218" priority="176">
      <formula>IF(RIGHT(TEXT(AM626,"0.#"),1)=".",TRUE,FALSE)</formula>
    </cfRule>
  </conditionalFormatting>
  <conditionalFormatting sqref="AI627">
    <cfRule type="expression" dxfId="217" priority="167">
      <formula>IF(RIGHT(TEXT(AI627,"0.#"),1)=".",FALSE,TRUE)</formula>
    </cfRule>
    <cfRule type="expression" dxfId="216" priority="168">
      <formula>IF(RIGHT(TEXT(AI627,"0.#"),1)=".",TRUE,FALSE)</formula>
    </cfRule>
  </conditionalFormatting>
  <conditionalFormatting sqref="AI625">
    <cfRule type="expression" dxfId="215" priority="171">
      <formula>IF(RIGHT(TEXT(AI625,"0.#"),1)=".",FALSE,TRUE)</formula>
    </cfRule>
    <cfRule type="expression" dxfId="214" priority="172">
      <formula>IF(RIGHT(TEXT(AI625,"0.#"),1)=".",TRUE,FALSE)</formula>
    </cfRule>
  </conditionalFormatting>
  <conditionalFormatting sqref="AI626">
    <cfRule type="expression" dxfId="213" priority="169">
      <formula>IF(RIGHT(TEXT(AI626,"0.#"),1)=".",FALSE,TRUE)</formula>
    </cfRule>
    <cfRule type="expression" dxfId="212" priority="170">
      <formula>IF(RIGHT(TEXT(AI626,"0.#"),1)=".",TRUE,FALSE)</formula>
    </cfRule>
  </conditionalFormatting>
  <conditionalFormatting sqref="AM632">
    <cfRule type="expression" dxfId="211" priority="161">
      <formula>IF(RIGHT(TEXT(AM632,"0.#"),1)=".",FALSE,TRUE)</formula>
    </cfRule>
    <cfRule type="expression" dxfId="210" priority="162">
      <formula>IF(RIGHT(TEXT(AM632,"0.#"),1)=".",TRUE,FALSE)</formula>
    </cfRule>
  </conditionalFormatting>
  <conditionalFormatting sqref="AM630">
    <cfRule type="expression" dxfId="209" priority="165">
      <formula>IF(RIGHT(TEXT(AM630,"0.#"),1)=".",FALSE,TRUE)</formula>
    </cfRule>
    <cfRule type="expression" dxfId="208" priority="166">
      <formula>IF(RIGHT(TEXT(AM630,"0.#"),1)=".",TRUE,FALSE)</formula>
    </cfRule>
  </conditionalFormatting>
  <conditionalFormatting sqref="AM631">
    <cfRule type="expression" dxfId="207" priority="163">
      <formula>IF(RIGHT(TEXT(AM631,"0.#"),1)=".",FALSE,TRUE)</formula>
    </cfRule>
    <cfRule type="expression" dxfId="206" priority="164">
      <formula>IF(RIGHT(TEXT(AM631,"0.#"),1)=".",TRUE,FALSE)</formula>
    </cfRule>
  </conditionalFormatting>
  <conditionalFormatting sqref="AI632">
    <cfRule type="expression" dxfId="205" priority="155">
      <formula>IF(RIGHT(TEXT(AI632,"0.#"),1)=".",FALSE,TRUE)</formula>
    </cfRule>
    <cfRule type="expression" dxfId="204" priority="156">
      <formula>IF(RIGHT(TEXT(AI632,"0.#"),1)=".",TRUE,FALSE)</formula>
    </cfRule>
  </conditionalFormatting>
  <conditionalFormatting sqref="AI630">
    <cfRule type="expression" dxfId="203" priority="159">
      <formula>IF(RIGHT(TEXT(AI630,"0.#"),1)=".",FALSE,TRUE)</formula>
    </cfRule>
    <cfRule type="expression" dxfId="202" priority="160">
      <formula>IF(RIGHT(TEXT(AI630,"0.#"),1)=".",TRUE,FALSE)</formula>
    </cfRule>
  </conditionalFormatting>
  <conditionalFormatting sqref="AI631">
    <cfRule type="expression" dxfId="201" priority="157">
      <formula>IF(RIGHT(TEXT(AI631,"0.#"),1)=".",FALSE,TRUE)</formula>
    </cfRule>
    <cfRule type="expression" dxfId="200" priority="158">
      <formula>IF(RIGHT(TEXT(AI631,"0.#"),1)=".",TRUE,FALSE)</formula>
    </cfRule>
  </conditionalFormatting>
  <conditionalFormatting sqref="AM637">
    <cfRule type="expression" dxfId="199" priority="149">
      <formula>IF(RIGHT(TEXT(AM637,"0.#"),1)=".",FALSE,TRUE)</formula>
    </cfRule>
    <cfRule type="expression" dxfId="198" priority="150">
      <formula>IF(RIGHT(TEXT(AM637,"0.#"),1)=".",TRUE,FALSE)</formula>
    </cfRule>
  </conditionalFormatting>
  <conditionalFormatting sqref="AM635">
    <cfRule type="expression" dxfId="197" priority="153">
      <formula>IF(RIGHT(TEXT(AM635,"0.#"),1)=".",FALSE,TRUE)</formula>
    </cfRule>
    <cfRule type="expression" dxfId="196" priority="154">
      <formula>IF(RIGHT(TEXT(AM635,"0.#"),1)=".",TRUE,FALSE)</formula>
    </cfRule>
  </conditionalFormatting>
  <conditionalFormatting sqref="AM636">
    <cfRule type="expression" dxfId="195" priority="151">
      <formula>IF(RIGHT(TEXT(AM636,"0.#"),1)=".",FALSE,TRUE)</formula>
    </cfRule>
    <cfRule type="expression" dxfId="194" priority="152">
      <formula>IF(RIGHT(TEXT(AM636,"0.#"),1)=".",TRUE,FALSE)</formula>
    </cfRule>
  </conditionalFormatting>
  <conditionalFormatting sqref="AI637">
    <cfRule type="expression" dxfId="193" priority="143">
      <formula>IF(RIGHT(TEXT(AI637,"0.#"),1)=".",FALSE,TRUE)</formula>
    </cfRule>
    <cfRule type="expression" dxfId="192" priority="144">
      <formula>IF(RIGHT(TEXT(AI637,"0.#"),1)=".",TRUE,FALSE)</formula>
    </cfRule>
  </conditionalFormatting>
  <conditionalFormatting sqref="AI635">
    <cfRule type="expression" dxfId="191" priority="147">
      <formula>IF(RIGHT(TEXT(AI635,"0.#"),1)=".",FALSE,TRUE)</formula>
    </cfRule>
    <cfRule type="expression" dxfId="190" priority="148">
      <formula>IF(RIGHT(TEXT(AI635,"0.#"),1)=".",TRUE,FALSE)</formula>
    </cfRule>
  </conditionalFormatting>
  <conditionalFormatting sqref="AI636">
    <cfRule type="expression" dxfId="189" priority="145">
      <formula>IF(RIGHT(TEXT(AI636,"0.#"),1)=".",FALSE,TRUE)</formula>
    </cfRule>
    <cfRule type="expression" dxfId="188" priority="146">
      <formula>IF(RIGHT(TEXT(AI636,"0.#"),1)=".",TRUE,FALSE)</formula>
    </cfRule>
  </conditionalFormatting>
  <conditionalFormatting sqref="AM602">
    <cfRule type="expression" dxfId="187" priority="221">
      <formula>IF(RIGHT(TEXT(AM602,"0.#"),1)=".",FALSE,TRUE)</formula>
    </cfRule>
    <cfRule type="expression" dxfId="186" priority="222">
      <formula>IF(RIGHT(TEXT(AM602,"0.#"),1)=".",TRUE,FALSE)</formula>
    </cfRule>
  </conditionalFormatting>
  <conditionalFormatting sqref="AM600">
    <cfRule type="expression" dxfId="185" priority="225">
      <formula>IF(RIGHT(TEXT(AM600,"0.#"),1)=".",FALSE,TRUE)</formula>
    </cfRule>
    <cfRule type="expression" dxfId="184" priority="226">
      <formula>IF(RIGHT(TEXT(AM600,"0.#"),1)=".",TRUE,FALSE)</formula>
    </cfRule>
  </conditionalFormatting>
  <conditionalFormatting sqref="AM601">
    <cfRule type="expression" dxfId="183" priority="223">
      <formula>IF(RIGHT(TEXT(AM601,"0.#"),1)=".",FALSE,TRUE)</formula>
    </cfRule>
    <cfRule type="expression" dxfId="182" priority="224">
      <formula>IF(RIGHT(TEXT(AM601,"0.#"),1)=".",TRUE,FALSE)</formula>
    </cfRule>
  </conditionalFormatting>
  <conditionalFormatting sqref="AI602">
    <cfRule type="expression" dxfId="181" priority="215">
      <formula>IF(RIGHT(TEXT(AI602,"0.#"),1)=".",FALSE,TRUE)</formula>
    </cfRule>
    <cfRule type="expression" dxfId="180" priority="216">
      <formula>IF(RIGHT(TEXT(AI602,"0.#"),1)=".",TRUE,FALSE)</formula>
    </cfRule>
  </conditionalFormatting>
  <conditionalFormatting sqref="AI600">
    <cfRule type="expression" dxfId="179" priority="219">
      <formula>IF(RIGHT(TEXT(AI600,"0.#"),1)=".",FALSE,TRUE)</formula>
    </cfRule>
    <cfRule type="expression" dxfId="178" priority="220">
      <formula>IF(RIGHT(TEXT(AI600,"0.#"),1)=".",TRUE,FALSE)</formula>
    </cfRule>
  </conditionalFormatting>
  <conditionalFormatting sqref="AI601">
    <cfRule type="expression" dxfId="177" priority="217">
      <formula>IF(RIGHT(TEXT(AI601,"0.#"),1)=".",FALSE,TRUE)</formula>
    </cfRule>
    <cfRule type="expression" dxfId="176" priority="218">
      <formula>IF(RIGHT(TEXT(AI601,"0.#"),1)=".",TRUE,FALSE)</formula>
    </cfRule>
  </conditionalFormatting>
  <conditionalFormatting sqref="AM607">
    <cfRule type="expression" dxfId="175" priority="209">
      <formula>IF(RIGHT(TEXT(AM607,"0.#"),1)=".",FALSE,TRUE)</formula>
    </cfRule>
    <cfRule type="expression" dxfId="174" priority="210">
      <formula>IF(RIGHT(TEXT(AM607,"0.#"),1)=".",TRUE,FALSE)</formula>
    </cfRule>
  </conditionalFormatting>
  <conditionalFormatting sqref="AM605">
    <cfRule type="expression" dxfId="173" priority="213">
      <formula>IF(RIGHT(TEXT(AM605,"0.#"),1)=".",FALSE,TRUE)</formula>
    </cfRule>
    <cfRule type="expression" dxfId="172" priority="214">
      <formula>IF(RIGHT(TEXT(AM605,"0.#"),1)=".",TRUE,FALSE)</formula>
    </cfRule>
  </conditionalFormatting>
  <conditionalFormatting sqref="AM606">
    <cfRule type="expression" dxfId="171" priority="211">
      <formula>IF(RIGHT(TEXT(AM606,"0.#"),1)=".",FALSE,TRUE)</formula>
    </cfRule>
    <cfRule type="expression" dxfId="170" priority="212">
      <formula>IF(RIGHT(TEXT(AM606,"0.#"),1)=".",TRUE,FALSE)</formula>
    </cfRule>
  </conditionalFormatting>
  <conditionalFormatting sqref="AI607">
    <cfRule type="expression" dxfId="169" priority="203">
      <formula>IF(RIGHT(TEXT(AI607,"0.#"),1)=".",FALSE,TRUE)</formula>
    </cfRule>
    <cfRule type="expression" dxfId="168" priority="204">
      <formula>IF(RIGHT(TEXT(AI607,"0.#"),1)=".",TRUE,FALSE)</formula>
    </cfRule>
  </conditionalFormatting>
  <conditionalFormatting sqref="AI605">
    <cfRule type="expression" dxfId="167" priority="207">
      <formula>IF(RIGHT(TEXT(AI605,"0.#"),1)=".",FALSE,TRUE)</formula>
    </cfRule>
    <cfRule type="expression" dxfId="166" priority="208">
      <formula>IF(RIGHT(TEXT(AI605,"0.#"),1)=".",TRUE,FALSE)</formula>
    </cfRule>
  </conditionalFormatting>
  <conditionalFormatting sqref="AI606">
    <cfRule type="expression" dxfId="165" priority="205">
      <formula>IF(RIGHT(TEXT(AI606,"0.#"),1)=".",FALSE,TRUE)</formula>
    </cfRule>
    <cfRule type="expression" dxfId="164" priority="206">
      <formula>IF(RIGHT(TEXT(AI606,"0.#"),1)=".",TRUE,FALSE)</formula>
    </cfRule>
  </conditionalFormatting>
  <conditionalFormatting sqref="AM612">
    <cfRule type="expression" dxfId="163" priority="197">
      <formula>IF(RIGHT(TEXT(AM612,"0.#"),1)=".",FALSE,TRUE)</formula>
    </cfRule>
    <cfRule type="expression" dxfId="162" priority="198">
      <formula>IF(RIGHT(TEXT(AM612,"0.#"),1)=".",TRUE,FALSE)</formula>
    </cfRule>
  </conditionalFormatting>
  <conditionalFormatting sqref="AM610">
    <cfRule type="expression" dxfId="161" priority="201">
      <formula>IF(RIGHT(TEXT(AM610,"0.#"),1)=".",FALSE,TRUE)</formula>
    </cfRule>
    <cfRule type="expression" dxfId="160" priority="202">
      <formula>IF(RIGHT(TEXT(AM610,"0.#"),1)=".",TRUE,FALSE)</formula>
    </cfRule>
  </conditionalFormatting>
  <conditionalFormatting sqref="AM611">
    <cfRule type="expression" dxfId="159" priority="199">
      <formula>IF(RIGHT(TEXT(AM611,"0.#"),1)=".",FALSE,TRUE)</formula>
    </cfRule>
    <cfRule type="expression" dxfId="158" priority="200">
      <formula>IF(RIGHT(TEXT(AM611,"0.#"),1)=".",TRUE,FALSE)</formula>
    </cfRule>
  </conditionalFormatting>
  <conditionalFormatting sqref="AI612">
    <cfRule type="expression" dxfId="157" priority="191">
      <formula>IF(RIGHT(TEXT(AI612,"0.#"),1)=".",FALSE,TRUE)</formula>
    </cfRule>
    <cfRule type="expression" dxfId="156" priority="192">
      <formula>IF(RIGHT(TEXT(AI612,"0.#"),1)=".",TRUE,FALSE)</formula>
    </cfRule>
  </conditionalFormatting>
  <conditionalFormatting sqref="AI610">
    <cfRule type="expression" dxfId="155" priority="195">
      <formula>IF(RIGHT(TEXT(AI610,"0.#"),1)=".",FALSE,TRUE)</formula>
    </cfRule>
    <cfRule type="expression" dxfId="154" priority="196">
      <formula>IF(RIGHT(TEXT(AI610,"0.#"),1)=".",TRUE,FALSE)</formula>
    </cfRule>
  </conditionalFormatting>
  <conditionalFormatting sqref="AI611">
    <cfRule type="expression" dxfId="153" priority="193">
      <formula>IF(RIGHT(TEXT(AI611,"0.#"),1)=".",FALSE,TRUE)</formula>
    </cfRule>
    <cfRule type="expression" dxfId="152" priority="194">
      <formula>IF(RIGHT(TEXT(AI611,"0.#"),1)=".",TRUE,FALSE)</formula>
    </cfRule>
  </conditionalFormatting>
  <conditionalFormatting sqref="AM617">
    <cfRule type="expression" dxfId="151" priority="185">
      <formula>IF(RIGHT(TEXT(AM617,"0.#"),1)=".",FALSE,TRUE)</formula>
    </cfRule>
    <cfRule type="expression" dxfId="150" priority="186">
      <formula>IF(RIGHT(TEXT(AM617,"0.#"),1)=".",TRUE,FALSE)</formula>
    </cfRule>
  </conditionalFormatting>
  <conditionalFormatting sqref="AM615">
    <cfRule type="expression" dxfId="149" priority="189">
      <formula>IF(RIGHT(TEXT(AM615,"0.#"),1)=".",FALSE,TRUE)</formula>
    </cfRule>
    <cfRule type="expression" dxfId="148" priority="190">
      <formula>IF(RIGHT(TEXT(AM615,"0.#"),1)=".",TRUE,FALSE)</formula>
    </cfRule>
  </conditionalFormatting>
  <conditionalFormatting sqref="AM616">
    <cfRule type="expression" dxfId="147" priority="187">
      <formula>IF(RIGHT(TEXT(AM616,"0.#"),1)=".",FALSE,TRUE)</formula>
    </cfRule>
    <cfRule type="expression" dxfId="146" priority="188">
      <formula>IF(RIGHT(TEXT(AM616,"0.#"),1)=".",TRUE,FALSE)</formula>
    </cfRule>
  </conditionalFormatting>
  <conditionalFormatting sqref="AI617">
    <cfRule type="expression" dxfId="145" priority="179">
      <formula>IF(RIGHT(TEXT(AI617,"0.#"),1)=".",FALSE,TRUE)</formula>
    </cfRule>
    <cfRule type="expression" dxfId="144" priority="180">
      <formula>IF(RIGHT(TEXT(AI617,"0.#"),1)=".",TRUE,FALSE)</formula>
    </cfRule>
  </conditionalFormatting>
  <conditionalFormatting sqref="AI615">
    <cfRule type="expression" dxfId="143" priority="183">
      <formula>IF(RIGHT(TEXT(AI615,"0.#"),1)=".",FALSE,TRUE)</formula>
    </cfRule>
    <cfRule type="expression" dxfId="142" priority="184">
      <formula>IF(RIGHT(TEXT(AI615,"0.#"),1)=".",TRUE,FALSE)</formula>
    </cfRule>
  </conditionalFormatting>
  <conditionalFormatting sqref="AI616">
    <cfRule type="expression" dxfId="141" priority="181">
      <formula>IF(RIGHT(TEXT(AI616,"0.#"),1)=".",FALSE,TRUE)</formula>
    </cfRule>
    <cfRule type="expression" dxfId="140" priority="182">
      <formula>IF(RIGHT(TEXT(AI616,"0.#"),1)=".",TRUE,FALSE)</formula>
    </cfRule>
  </conditionalFormatting>
  <conditionalFormatting sqref="AM651">
    <cfRule type="expression" dxfId="139" priority="137">
      <formula>IF(RIGHT(TEXT(AM651,"0.#"),1)=".",FALSE,TRUE)</formula>
    </cfRule>
    <cfRule type="expression" dxfId="138" priority="138">
      <formula>IF(RIGHT(TEXT(AM651,"0.#"),1)=".",TRUE,FALSE)</formula>
    </cfRule>
  </conditionalFormatting>
  <conditionalFormatting sqref="AM649">
    <cfRule type="expression" dxfId="137" priority="141">
      <formula>IF(RIGHT(TEXT(AM649,"0.#"),1)=".",FALSE,TRUE)</formula>
    </cfRule>
    <cfRule type="expression" dxfId="136" priority="142">
      <formula>IF(RIGHT(TEXT(AM649,"0.#"),1)=".",TRUE,FALSE)</formula>
    </cfRule>
  </conditionalFormatting>
  <conditionalFormatting sqref="AM650">
    <cfRule type="expression" dxfId="135" priority="139">
      <formula>IF(RIGHT(TEXT(AM650,"0.#"),1)=".",FALSE,TRUE)</formula>
    </cfRule>
    <cfRule type="expression" dxfId="134" priority="140">
      <formula>IF(RIGHT(TEXT(AM650,"0.#"),1)=".",TRUE,FALSE)</formula>
    </cfRule>
  </conditionalFormatting>
  <conditionalFormatting sqref="AI651">
    <cfRule type="expression" dxfId="133" priority="131">
      <formula>IF(RIGHT(TEXT(AI651,"0.#"),1)=".",FALSE,TRUE)</formula>
    </cfRule>
    <cfRule type="expression" dxfId="132" priority="132">
      <formula>IF(RIGHT(TEXT(AI651,"0.#"),1)=".",TRUE,FALSE)</formula>
    </cfRule>
  </conditionalFormatting>
  <conditionalFormatting sqref="AI649">
    <cfRule type="expression" dxfId="131" priority="135">
      <formula>IF(RIGHT(TEXT(AI649,"0.#"),1)=".",FALSE,TRUE)</formula>
    </cfRule>
    <cfRule type="expression" dxfId="130" priority="136">
      <formula>IF(RIGHT(TEXT(AI649,"0.#"),1)=".",TRUE,FALSE)</formula>
    </cfRule>
  </conditionalFormatting>
  <conditionalFormatting sqref="AI650">
    <cfRule type="expression" dxfId="129" priority="133">
      <formula>IF(RIGHT(TEXT(AI650,"0.#"),1)=".",FALSE,TRUE)</formula>
    </cfRule>
    <cfRule type="expression" dxfId="128" priority="134">
      <formula>IF(RIGHT(TEXT(AI650,"0.#"),1)=".",TRUE,FALSE)</formula>
    </cfRule>
  </conditionalFormatting>
  <conditionalFormatting sqref="AM676">
    <cfRule type="expression" dxfId="127" priority="125">
      <formula>IF(RIGHT(TEXT(AM676,"0.#"),1)=".",FALSE,TRUE)</formula>
    </cfRule>
    <cfRule type="expression" dxfId="126" priority="126">
      <formula>IF(RIGHT(TEXT(AM676,"0.#"),1)=".",TRUE,FALSE)</formula>
    </cfRule>
  </conditionalFormatting>
  <conditionalFormatting sqref="AM674">
    <cfRule type="expression" dxfId="125" priority="129">
      <formula>IF(RIGHT(TEXT(AM674,"0.#"),1)=".",FALSE,TRUE)</formula>
    </cfRule>
    <cfRule type="expression" dxfId="124" priority="130">
      <formula>IF(RIGHT(TEXT(AM674,"0.#"),1)=".",TRUE,FALSE)</formula>
    </cfRule>
  </conditionalFormatting>
  <conditionalFormatting sqref="AM675">
    <cfRule type="expression" dxfId="123" priority="127">
      <formula>IF(RIGHT(TEXT(AM675,"0.#"),1)=".",FALSE,TRUE)</formula>
    </cfRule>
    <cfRule type="expression" dxfId="122" priority="128">
      <formula>IF(RIGHT(TEXT(AM675,"0.#"),1)=".",TRUE,FALSE)</formula>
    </cfRule>
  </conditionalFormatting>
  <conditionalFormatting sqref="AI676">
    <cfRule type="expression" dxfId="121" priority="119">
      <formula>IF(RIGHT(TEXT(AI676,"0.#"),1)=".",FALSE,TRUE)</formula>
    </cfRule>
    <cfRule type="expression" dxfId="120" priority="120">
      <formula>IF(RIGHT(TEXT(AI676,"0.#"),1)=".",TRUE,FALSE)</formula>
    </cfRule>
  </conditionalFormatting>
  <conditionalFormatting sqref="AI674">
    <cfRule type="expression" dxfId="119" priority="123">
      <formula>IF(RIGHT(TEXT(AI674,"0.#"),1)=".",FALSE,TRUE)</formula>
    </cfRule>
    <cfRule type="expression" dxfId="118" priority="124">
      <formula>IF(RIGHT(TEXT(AI674,"0.#"),1)=".",TRUE,FALSE)</formula>
    </cfRule>
  </conditionalFormatting>
  <conditionalFormatting sqref="AI675">
    <cfRule type="expression" dxfId="117" priority="121">
      <formula>IF(RIGHT(TEXT(AI675,"0.#"),1)=".",FALSE,TRUE)</formula>
    </cfRule>
    <cfRule type="expression" dxfId="116" priority="122">
      <formula>IF(RIGHT(TEXT(AI675,"0.#"),1)=".",TRUE,FALSE)</formula>
    </cfRule>
  </conditionalFormatting>
  <conditionalFormatting sqref="AM681">
    <cfRule type="expression" dxfId="115" priority="65">
      <formula>IF(RIGHT(TEXT(AM681,"0.#"),1)=".",FALSE,TRUE)</formula>
    </cfRule>
    <cfRule type="expression" dxfId="114" priority="66">
      <formula>IF(RIGHT(TEXT(AM681,"0.#"),1)=".",TRUE,FALSE)</formula>
    </cfRule>
  </conditionalFormatting>
  <conditionalFormatting sqref="AM679">
    <cfRule type="expression" dxfId="113" priority="69">
      <formula>IF(RIGHT(TEXT(AM679,"0.#"),1)=".",FALSE,TRUE)</formula>
    </cfRule>
    <cfRule type="expression" dxfId="112" priority="70">
      <formula>IF(RIGHT(TEXT(AM679,"0.#"),1)=".",TRUE,FALSE)</formula>
    </cfRule>
  </conditionalFormatting>
  <conditionalFormatting sqref="AM680">
    <cfRule type="expression" dxfId="111" priority="67">
      <formula>IF(RIGHT(TEXT(AM680,"0.#"),1)=".",FALSE,TRUE)</formula>
    </cfRule>
    <cfRule type="expression" dxfId="110" priority="68">
      <formula>IF(RIGHT(TEXT(AM680,"0.#"),1)=".",TRUE,FALSE)</formula>
    </cfRule>
  </conditionalFormatting>
  <conditionalFormatting sqref="AI681">
    <cfRule type="expression" dxfId="109" priority="59">
      <formula>IF(RIGHT(TEXT(AI681,"0.#"),1)=".",FALSE,TRUE)</formula>
    </cfRule>
    <cfRule type="expression" dxfId="108" priority="60">
      <formula>IF(RIGHT(TEXT(AI681,"0.#"),1)=".",TRUE,FALSE)</formula>
    </cfRule>
  </conditionalFormatting>
  <conditionalFormatting sqref="AI679">
    <cfRule type="expression" dxfId="107" priority="63">
      <formula>IF(RIGHT(TEXT(AI679,"0.#"),1)=".",FALSE,TRUE)</formula>
    </cfRule>
    <cfRule type="expression" dxfId="106" priority="64">
      <formula>IF(RIGHT(TEXT(AI679,"0.#"),1)=".",TRUE,FALSE)</formula>
    </cfRule>
  </conditionalFormatting>
  <conditionalFormatting sqref="AI680">
    <cfRule type="expression" dxfId="105" priority="61">
      <formula>IF(RIGHT(TEXT(AI680,"0.#"),1)=".",FALSE,TRUE)</formula>
    </cfRule>
    <cfRule type="expression" dxfId="104" priority="62">
      <formula>IF(RIGHT(TEXT(AI680,"0.#"),1)=".",TRUE,FALSE)</formula>
    </cfRule>
  </conditionalFormatting>
  <conditionalFormatting sqref="AM686">
    <cfRule type="expression" dxfId="103" priority="53">
      <formula>IF(RIGHT(TEXT(AM686,"0.#"),1)=".",FALSE,TRUE)</formula>
    </cfRule>
    <cfRule type="expression" dxfId="102" priority="54">
      <formula>IF(RIGHT(TEXT(AM686,"0.#"),1)=".",TRUE,FALSE)</formula>
    </cfRule>
  </conditionalFormatting>
  <conditionalFormatting sqref="AM684">
    <cfRule type="expression" dxfId="101" priority="57">
      <formula>IF(RIGHT(TEXT(AM684,"0.#"),1)=".",FALSE,TRUE)</formula>
    </cfRule>
    <cfRule type="expression" dxfId="100" priority="58">
      <formula>IF(RIGHT(TEXT(AM684,"0.#"),1)=".",TRUE,FALSE)</formula>
    </cfRule>
  </conditionalFormatting>
  <conditionalFormatting sqref="AM685">
    <cfRule type="expression" dxfId="99" priority="55">
      <formula>IF(RIGHT(TEXT(AM685,"0.#"),1)=".",FALSE,TRUE)</formula>
    </cfRule>
    <cfRule type="expression" dxfId="98" priority="56">
      <formula>IF(RIGHT(TEXT(AM685,"0.#"),1)=".",TRUE,FALSE)</formula>
    </cfRule>
  </conditionalFormatting>
  <conditionalFormatting sqref="AI686">
    <cfRule type="expression" dxfId="97" priority="47">
      <formula>IF(RIGHT(TEXT(AI686,"0.#"),1)=".",FALSE,TRUE)</formula>
    </cfRule>
    <cfRule type="expression" dxfId="96" priority="48">
      <formula>IF(RIGHT(TEXT(AI686,"0.#"),1)=".",TRUE,FALSE)</formula>
    </cfRule>
  </conditionalFormatting>
  <conditionalFormatting sqref="AI684">
    <cfRule type="expression" dxfId="95" priority="51">
      <formula>IF(RIGHT(TEXT(AI684,"0.#"),1)=".",FALSE,TRUE)</formula>
    </cfRule>
    <cfRule type="expression" dxfId="94" priority="52">
      <formula>IF(RIGHT(TEXT(AI684,"0.#"),1)=".",TRUE,FALSE)</formula>
    </cfRule>
  </conditionalFormatting>
  <conditionalFormatting sqref="AI685">
    <cfRule type="expression" dxfId="93" priority="49">
      <formula>IF(RIGHT(TEXT(AI685,"0.#"),1)=".",FALSE,TRUE)</formula>
    </cfRule>
    <cfRule type="expression" dxfId="92" priority="50">
      <formula>IF(RIGHT(TEXT(AI685,"0.#"),1)=".",TRUE,FALSE)</formula>
    </cfRule>
  </conditionalFormatting>
  <conditionalFormatting sqref="AM691">
    <cfRule type="expression" dxfId="91" priority="41">
      <formula>IF(RIGHT(TEXT(AM691,"0.#"),1)=".",FALSE,TRUE)</formula>
    </cfRule>
    <cfRule type="expression" dxfId="90" priority="42">
      <formula>IF(RIGHT(TEXT(AM691,"0.#"),1)=".",TRUE,FALSE)</formula>
    </cfRule>
  </conditionalFormatting>
  <conditionalFormatting sqref="AM689">
    <cfRule type="expression" dxfId="89" priority="45">
      <formula>IF(RIGHT(TEXT(AM689,"0.#"),1)=".",FALSE,TRUE)</formula>
    </cfRule>
    <cfRule type="expression" dxfId="88" priority="46">
      <formula>IF(RIGHT(TEXT(AM689,"0.#"),1)=".",TRUE,FALSE)</formula>
    </cfRule>
  </conditionalFormatting>
  <conditionalFormatting sqref="AM690">
    <cfRule type="expression" dxfId="87" priority="43">
      <formula>IF(RIGHT(TEXT(AM690,"0.#"),1)=".",FALSE,TRUE)</formula>
    </cfRule>
    <cfRule type="expression" dxfId="86" priority="44">
      <formula>IF(RIGHT(TEXT(AM690,"0.#"),1)=".",TRUE,FALSE)</formula>
    </cfRule>
  </conditionalFormatting>
  <conditionalFormatting sqref="AI691">
    <cfRule type="expression" dxfId="85" priority="35">
      <formula>IF(RIGHT(TEXT(AI691,"0.#"),1)=".",FALSE,TRUE)</formula>
    </cfRule>
    <cfRule type="expression" dxfId="84" priority="36">
      <formula>IF(RIGHT(TEXT(AI691,"0.#"),1)=".",TRUE,FALSE)</formula>
    </cfRule>
  </conditionalFormatting>
  <conditionalFormatting sqref="AI689">
    <cfRule type="expression" dxfId="83" priority="39">
      <formula>IF(RIGHT(TEXT(AI689,"0.#"),1)=".",FALSE,TRUE)</formula>
    </cfRule>
    <cfRule type="expression" dxfId="82" priority="40">
      <formula>IF(RIGHT(TEXT(AI689,"0.#"),1)=".",TRUE,FALSE)</formula>
    </cfRule>
  </conditionalFormatting>
  <conditionalFormatting sqref="AI690">
    <cfRule type="expression" dxfId="81" priority="37">
      <formula>IF(RIGHT(TEXT(AI690,"0.#"),1)=".",FALSE,TRUE)</formula>
    </cfRule>
    <cfRule type="expression" dxfId="80" priority="38">
      <formula>IF(RIGHT(TEXT(AI690,"0.#"),1)=".",TRUE,FALSE)</formula>
    </cfRule>
  </conditionalFormatting>
  <conditionalFormatting sqref="AM656">
    <cfRule type="expression" dxfId="79" priority="113">
      <formula>IF(RIGHT(TEXT(AM656,"0.#"),1)=".",FALSE,TRUE)</formula>
    </cfRule>
    <cfRule type="expression" dxfId="78" priority="114">
      <formula>IF(RIGHT(TEXT(AM656,"0.#"),1)=".",TRUE,FALSE)</formula>
    </cfRule>
  </conditionalFormatting>
  <conditionalFormatting sqref="AM654">
    <cfRule type="expression" dxfId="77" priority="117">
      <formula>IF(RIGHT(TEXT(AM654,"0.#"),1)=".",FALSE,TRUE)</formula>
    </cfRule>
    <cfRule type="expression" dxfId="76" priority="118">
      <formula>IF(RIGHT(TEXT(AM654,"0.#"),1)=".",TRUE,FALSE)</formula>
    </cfRule>
  </conditionalFormatting>
  <conditionalFormatting sqref="AM655">
    <cfRule type="expression" dxfId="75" priority="115">
      <formula>IF(RIGHT(TEXT(AM655,"0.#"),1)=".",FALSE,TRUE)</formula>
    </cfRule>
    <cfRule type="expression" dxfId="74" priority="116">
      <formula>IF(RIGHT(TEXT(AM655,"0.#"),1)=".",TRUE,FALSE)</formula>
    </cfRule>
  </conditionalFormatting>
  <conditionalFormatting sqref="AI656">
    <cfRule type="expression" dxfId="73" priority="107">
      <formula>IF(RIGHT(TEXT(AI656,"0.#"),1)=".",FALSE,TRUE)</formula>
    </cfRule>
    <cfRule type="expression" dxfId="72" priority="108">
      <formula>IF(RIGHT(TEXT(AI656,"0.#"),1)=".",TRUE,FALSE)</formula>
    </cfRule>
  </conditionalFormatting>
  <conditionalFormatting sqref="AI654">
    <cfRule type="expression" dxfId="71" priority="111">
      <formula>IF(RIGHT(TEXT(AI654,"0.#"),1)=".",FALSE,TRUE)</formula>
    </cfRule>
    <cfRule type="expression" dxfId="70" priority="112">
      <formula>IF(RIGHT(TEXT(AI654,"0.#"),1)=".",TRUE,FALSE)</formula>
    </cfRule>
  </conditionalFormatting>
  <conditionalFormatting sqref="AI655">
    <cfRule type="expression" dxfId="69" priority="109">
      <formula>IF(RIGHT(TEXT(AI655,"0.#"),1)=".",FALSE,TRUE)</formula>
    </cfRule>
    <cfRule type="expression" dxfId="68" priority="110">
      <formula>IF(RIGHT(TEXT(AI655,"0.#"),1)=".",TRUE,FALSE)</formula>
    </cfRule>
  </conditionalFormatting>
  <conditionalFormatting sqref="AM661">
    <cfRule type="expression" dxfId="67" priority="101">
      <formula>IF(RIGHT(TEXT(AM661,"0.#"),1)=".",FALSE,TRUE)</formula>
    </cfRule>
    <cfRule type="expression" dxfId="66" priority="102">
      <formula>IF(RIGHT(TEXT(AM661,"0.#"),1)=".",TRUE,FALSE)</formula>
    </cfRule>
  </conditionalFormatting>
  <conditionalFormatting sqref="AM659">
    <cfRule type="expression" dxfId="65" priority="105">
      <formula>IF(RIGHT(TEXT(AM659,"0.#"),1)=".",FALSE,TRUE)</formula>
    </cfRule>
    <cfRule type="expression" dxfId="64" priority="106">
      <formula>IF(RIGHT(TEXT(AM659,"0.#"),1)=".",TRUE,FALSE)</formula>
    </cfRule>
  </conditionalFormatting>
  <conditionalFormatting sqref="AM660">
    <cfRule type="expression" dxfId="63" priority="103">
      <formula>IF(RIGHT(TEXT(AM660,"0.#"),1)=".",FALSE,TRUE)</formula>
    </cfRule>
    <cfRule type="expression" dxfId="62" priority="104">
      <formula>IF(RIGHT(TEXT(AM660,"0.#"),1)=".",TRUE,FALSE)</formula>
    </cfRule>
  </conditionalFormatting>
  <conditionalFormatting sqref="AI661">
    <cfRule type="expression" dxfId="61" priority="95">
      <formula>IF(RIGHT(TEXT(AI661,"0.#"),1)=".",FALSE,TRUE)</formula>
    </cfRule>
    <cfRule type="expression" dxfId="60" priority="96">
      <formula>IF(RIGHT(TEXT(AI661,"0.#"),1)=".",TRUE,FALSE)</formula>
    </cfRule>
  </conditionalFormatting>
  <conditionalFormatting sqref="AI659">
    <cfRule type="expression" dxfId="59" priority="99">
      <formula>IF(RIGHT(TEXT(AI659,"0.#"),1)=".",FALSE,TRUE)</formula>
    </cfRule>
    <cfRule type="expression" dxfId="58" priority="100">
      <formula>IF(RIGHT(TEXT(AI659,"0.#"),1)=".",TRUE,FALSE)</formula>
    </cfRule>
  </conditionalFormatting>
  <conditionalFormatting sqref="AI660">
    <cfRule type="expression" dxfId="57" priority="97">
      <formula>IF(RIGHT(TEXT(AI660,"0.#"),1)=".",FALSE,TRUE)</formula>
    </cfRule>
    <cfRule type="expression" dxfId="56" priority="98">
      <formula>IF(RIGHT(TEXT(AI660,"0.#"),1)=".",TRUE,FALSE)</formula>
    </cfRule>
  </conditionalFormatting>
  <conditionalFormatting sqref="AM666">
    <cfRule type="expression" dxfId="55" priority="89">
      <formula>IF(RIGHT(TEXT(AM666,"0.#"),1)=".",FALSE,TRUE)</formula>
    </cfRule>
    <cfRule type="expression" dxfId="54" priority="90">
      <formula>IF(RIGHT(TEXT(AM666,"0.#"),1)=".",TRUE,FALSE)</formula>
    </cfRule>
  </conditionalFormatting>
  <conditionalFormatting sqref="AM664">
    <cfRule type="expression" dxfId="53" priority="93">
      <formula>IF(RIGHT(TEXT(AM664,"0.#"),1)=".",FALSE,TRUE)</formula>
    </cfRule>
    <cfRule type="expression" dxfId="52" priority="94">
      <formula>IF(RIGHT(TEXT(AM664,"0.#"),1)=".",TRUE,FALSE)</formula>
    </cfRule>
  </conditionalFormatting>
  <conditionalFormatting sqref="AM665">
    <cfRule type="expression" dxfId="51" priority="91">
      <formula>IF(RIGHT(TEXT(AM665,"0.#"),1)=".",FALSE,TRUE)</formula>
    </cfRule>
    <cfRule type="expression" dxfId="50" priority="92">
      <formula>IF(RIGHT(TEXT(AM665,"0.#"),1)=".",TRUE,FALSE)</formula>
    </cfRule>
  </conditionalFormatting>
  <conditionalFormatting sqref="AI666">
    <cfRule type="expression" dxfId="49" priority="83">
      <formula>IF(RIGHT(TEXT(AI666,"0.#"),1)=".",FALSE,TRUE)</formula>
    </cfRule>
    <cfRule type="expression" dxfId="48" priority="84">
      <formula>IF(RIGHT(TEXT(AI666,"0.#"),1)=".",TRUE,FALSE)</formula>
    </cfRule>
  </conditionalFormatting>
  <conditionalFormatting sqref="AI664">
    <cfRule type="expression" dxfId="47" priority="87">
      <formula>IF(RIGHT(TEXT(AI664,"0.#"),1)=".",FALSE,TRUE)</formula>
    </cfRule>
    <cfRule type="expression" dxfId="46" priority="88">
      <formula>IF(RIGHT(TEXT(AI664,"0.#"),1)=".",TRUE,FALSE)</formula>
    </cfRule>
  </conditionalFormatting>
  <conditionalFormatting sqref="AI665">
    <cfRule type="expression" dxfId="45" priority="85">
      <formula>IF(RIGHT(TEXT(AI665,"0.#"),1)=".",FALSE,TRUE)</formula>
    </cfRule>
    <cfRule type="expression" dxfId="44" priority="86">
      <formula>IF(RIGHT(TEXT(AI665,"0.#"),1)=".",TRUE,FALSE)</formula>
    </cfRule>
  </conditionalFormatting>
  <conditionalFormatting sqref="AM671">
    <cfRule type="expression" dxfId="43" priority="77">
      <formula>IF(RIGHT(TEXT(AM671,"0.#"),1)=".",FALSE,TRUE)</formula>
    </cfRule>
    <cfRule type="expression" dxfId="42" priority="78">
      <formula>IF(RIGHT(TEXT(AM671,"0.#"),1)=".",TRUE,FALSE)</formula>
    </cfRule>
  </conditionalFormatting>
  <conditionalFormatting sqref="AM669">
    <cfRule type="expression" dxfId="41" priority="81">
      <formula>IF(RIGHT(TEXT(AM669,"0.#"),1)=".",FALSE,TRUE)</formula>
    </cfRule>
    <cfRule type="expression" dxfId="40" priority="82">
      <formula>IF(RIGHT(TEXT(AM669,"0.#"),1)=".",TRUE,FALSE)</formula>
    </cfRule>
  </conditionalFormatting>
  <conditionalFormatting sqref="AM670">
    <cfRule type="expression" dxfId="39" priority="79">
      <formula>IF(RIGHT(TEXT(AM670,"0.#"),1)=".",FALSE,TRUE)</formula>
    </cfRule>
    <cfRule type="expression" dxfId="38" priority="80">
      <formula>IF(RIGHT(TEXT(AM670,"0.#"),1)=".",TRUE,FALSE)</formula>
    </cfRule>
  </conditionalFormatting>
  <conditionalFormatting sqref="AI671">
    <cfRule type="expression" dxfId="37" priority="71">
      <formula>IF(RIGHT(TEXT(AI671,"0.#"),1)=".",FALSE,TRUE)</formula>
    </cfRule>
    <cfRule type="expression" dxfId="36" priority="72">
      <formula>IF(RIGHT(TEXT(AI671,"0.#"),1)=".",TRUE,FALSE)</formula>
    </cfRule>
  </conditionalFormatting>
  <conditionalFormatting sqref="AI669">
    <cfRule type="expression" dxfId="35" priority="75">
      <formula>IF(RIGHT(TEXT(AI669,"0.#"),1)=".",FALSE,TRUE)</formula>
    </cfRule>
    <cfRule type="expression" dxfId="34" priority="76">
      <formula>IF(RIGHT(TEXT(AI669,"0.#"),1)=".",TRUE,FALSE)</formula>
    </cfRule>
  </conditionalFormatting>
  <conditionalFormatting sqref="AI670">
    <cfRule type="expression" dxfId="33" priority="73">
      <formula>IF(RIGHT(TEXT(AI670,"0.#"),1)=".",FALSE,TRUE)</formula>
    </cfRule>
    <cfRule type="expression" dxfId="32" priority="74">
      <formula>IF(RIGHT(TEXT(AI670,"0.#"),1)=".",TRUE,FALSE)</formula>
    </cfRule>
  </conditionalFormatting>
  <conditionalFormatting sqref="P29:AC29">
    <cfRule type="expression" dxfId="31" priority="33">
      <formula>IF(RIGHT(TEXT(P29,"0.#"),1)=".",FALSE,TRUE)</formula>
    </cfRule>
    <cfRule type="expression" dxfId="30" priority="34">
      <formula>IF(RIGHT(TEXT(P29,"0.#"),1)=".",TRUE,FALSE)</formula>
    </cfRule>
  </conditionalFormatting>
  <conditionalFormatting sqref="AE101">
    <cfRule type="expression" dxfId="29" priority="31">
      <formula>IF(RIGHT(TEXT(AE101,"0.#"),1)=".",FALSE,TRUE)</formula>
    </cfRule>
    <cfRule type="expression" dxfId="28" priority="32">
      <formula>IF(RIGHT(TEXT(AE101,"0.#"),1)=".",TRUE,FALSE)</formula>
    </cfRule>
  </conditionalFormatting>
  <conditionalFormatting sqref="AI101">
    <cfRule type="expression" dxfId="27" priority="29">
      <formula>IF(RIGHT(TEXT(AI101,"0.#"),1)=".",FALSE,TRUE)</formula>
    </cfRule>
    <cfRule type="expression" dxfId="26" priority="30">
      <formula>IF(RIGHT(TEXT(AI101,"0.#"),1)=".",TRUE,FALSE)</formula>
    </cfRule>
  </conditionalFormatting>
  <conditionalFormatting sqref="AE102">
    <cfRule type="expression" dxfId="25" priority="27">
      <formula>IF(RIGHT(TEXT(AE102,"0.#"),1)=".",FALSE,TRUE)</formula>
    </cfRule>
    <cfRule type="expression" dxfId="24" priority="28">
      <formula>IF(RIGHT(TEXT(AE102,"0.#"),1)=".",TRUE,FALSE)</formula>
    </cfRule>
  </conditionalFormatting>
  <conditionalFormatting sqref="AI102">
    <cfRule type="expression" dxfId="23" priority="25">
      <formula>IF(RIGHT(TEXT(AI102,"0.#"),1)=".",FALSE,TRUE)</formula>
    </cfRule>
    <cfRule type="expression" dxfId="22" priority="26">
      <formula>IF(RIGHT(TEXT(AI102,"0.#"),1)=".",TRUE,FALSE)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M134">
    <cfRule type="expression" dxfId="19" priority="19">
      <formula>IF(RIGHT(TEXT(AM134,"0.#"),1)=".",FALSE,TRUE)</formula>
    </cfRule>
    <cfRule type="expression" dxfId="18" priority="20">
      <formula>IF(RIGHT(TEXT(AM134,"0.#"),1)=".",TRUE,FALSE)</formula>
    </cfRule>
  </conditionalFormatting>
  <conditionalFormatting sqref="AM139">
    <cfRule type="expression" dxfId="17" priority="17">
      <formula>IF(RIGHT(TEXT(AM139,"0.#"),1)=".",FALSE,TRUE)</formula>
    </cfRule>
    <cfRule type="expression" dxfId="16" priority="18">
      <formula>IF(RIGHT(TEXT(AM139,"0.#"),1)=".",TRUE,FALSE)</formula>
    </cfRule>
  </conditionalFormatting>
  <conditionalFormatting sqref="AM138">
    <cfRule type="expression" dxfId="15" priority="15">
      <formula>IF(RIGHT(TEXT(AM138,"0.#"),1)=".",FALSE,TRUE)</formula>
    </cfRule>
    <cfRule type="expression" dxfId="14" priority="16">
      <formula>IF(RIGHT(TEXT(AM138,"0.#"),1)=".",TRUE,FALSE)</formula>
    </cfRule>
  </conditionalFormatting>
  <conditionalFormatting sqref="Y845">
    <cfRule type="expression" dxfId="13" priority="9">
      <formula>IF(RIGHT(TEXT(Y845,"0.#"),1)=".",FALSE,TRUE)</formula>
    </cfRule>
    <cfRule type="expression" dxfId="12" priority="10">
      <formula>IF(RIGHT(TEXT(Y845,"0.#"),1)=".",TRUE,FALSE)</formula>
    </cfRule>
  </conditionalFormatting>
  <conditionalFormatting sqref="AL845:AO845">
    <cfRule type="expression" dxfId="11" priority="11">
      <formula>IF(AND(AL845&gt;=0, RIGHT(TEXT(AL845,"0.#"),1)&lt;&gt;"."),TRUE,FALSE)</formula>
    </cfRule>
    <cfRule type="expression" dxfId="10" priority="12">
      <formula>IF(AND(AL845&gt;=0, RIGHT(TEXT(AL845,"0.#"),1)="."),TRUE,FALSE)</formula>
    </cfRule>
    <cfRule type="expression" dxfId="9" priority="13">
      <formula>IF(AND(AL845&lt;0, RIGHT(TEXT(AL845,"0.#"),1)&lt;&gt;"."),TRUE,FALSE)</formula>
    </cfRule>
    <cfRule type="expression" dxfId="8" priority="14">
      <formula>IF(AND(AL845&lt;0, RIGHT(TEXT(AL845,"0.#"),1)="."),TRUE,FALSE)</formula>
    </cfRule>
  </conditionalFormatting>
  <conditionalFormatting sqref="AE194:AE195 AI194:AI195 AM194 AQ194:AQ195 AU194:AU195">
    <cfRule type="expression" dxfId="7" priority="7">
      <formula>IF(RIGHT(TEXT(AE194,"0.#"),1)=".",FALSE,TRUE)</formula>
    </cfRule>
    <cfRule type="expression" dxfId="6" priority="8">
      <formula>IF(RIGHT(TEXT(AE194,"0.#"),1)=".",TRUE,FALSE)</formula>
    </cfRule>
  </conditionalFormatting>
  <conditionalFormatting sqref="AM195">
    <cfRule type="expression" dxfId="5" priority="5">
      <formula>IF(RIGHT(TEXT(AM195,"0.#"),1)=".",FALSE,TRUE)</formula>
    </cfRule>
    <cfRule type="expression" dxfId="4" priority="6">
      <formula>IF(RIGHT(TEXT(AM195,"0.#"),1)=".",TRUE,FALSE)</formula>
    </cfRule>
  </conditionalFormatting>
  <conditionalFormatting sqref="AE198:AE199 AI198:AI199 AM198 AQ198:AQ199 AU198:AU199">
    <cfRule type="expression" dxfId="3" priority="3">
      <formula>IF(RIGHT(TEXT(AE198,"0.#"),1)=".",FALSE,TRUE)</formula>
    </cfRule>
    <cfRule type="expression" dxfId="2" priority="4">
      <formula>IF(RIGHT(TEXT(AE198,"0.#"),1)=".",TRUE,FALSE)</formula>
    </cfRule>
  </conditionalFormatting>
  <conditionalFormatting sqref="AM199">
    <cfRule type="expression" dxfId="1" priority="1">
      <formula>IF(RIGHT(TEXT(AM199,"0.#"),1)=".",FALSE,TRUE)</formula>
    </cfRule>
    <cfRule type="expression" dxfId="0" priority="2">
      <formula>IF(RIGHT(TEXT(AM199,"0.#"),1)=".",TRUE,FALSE)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8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0" sqref="G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647</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647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t="s">
        <v>647</v>
      </c>
      <c r="H15" s="13" t="str">
        <f t="shared" si="1"/>
        <v>労働保険特別会計徴収勘定</v>
      </c>
      <c r="I15" s="13" t="str">
        <f t="shared" si="5"/>
        <v>労働保険特別会計労災勘定、労働保険特別会計徴収勘定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労働保険特別会計労災勘定、労働保険特別会計徴収勘定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労働保険特別会計労災勘定、労働保険特別会計徴収勘定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労働保険特別会計労災勘定、労働保険特別会計徴収勘定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労働保険特別会計労災勘定、労働保険特別会計徴収勘定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労働保険特別会計労災勘定、労働保険特別会計徴収勘定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労働保険特別会計労災勘定、労働保険特別会計徴収勘定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労働保険特別会計労災勘定、労働保険特別会計徴収勘定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労働保険特別会計労災勘定、労働保険特別会計徴収勘定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労働保険特別会計労災勘定、労働保険特別会計徴収勘定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労働保険特別会計労災勘定、労働保険特別会計徴収勘定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労働保険特別会計労災勘定、労働保険特別会計徴収勘定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労働保険特別会計労災勘定、労働保険特別会計徴収勘定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労働保険特別会計労災勘定、労働保険特別会計徴収勘定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労働保険特別会計労災勘定、労働保険特別会計徴収勘定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労働保険特別会計労災勘定、労働保険特別会計徴収勘定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労働保険特別会計労災勘定、労働保険特別会計徴収勘定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労働保険特別会計労災勘定、労働保険特別会計徴収勘定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労働保険特別会計労災勘定、労働保険特別会計徴収勘定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労働保険特別会計労災勘定、労働保険特別会計徴収勘定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労働保険特別会計労災勘定、労働保険特別会計徴収勘定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労働保険特別会計労災勘定、労働保険特別会計徴収勘定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労働保険特別会計労災勘定、労働保険特別会計徴収勘定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労働保険特別会計労災勘定、労働保険特別会計徴収勘定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2021-05-31T12:00:23Z</cp:lastPrinted>
  <dcterms:created xsi:type="dcterms:W3CDTF">2012-03-13T00:50:25Z</dcterms:created>
  <dcterms:modified xsi:type="dcterms:W3CDTF">2021-06-10T07:31:09Z</dcterms:modified>
</cp:coreProperties>
</file>