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1　外部有識者点検対象\６係確認中\基準・修正作業用\"/>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619513CD_AA0C_4DB9_A15D_64A5841AF237_.wvu.Cols" localSheetId="0" hidden="1">行政事業レビューシート!$AY:$AY</definedName>
    <definedName name="Z_619513CD_AA0C_4DB9_A15D_64A5841AF237_.wvu.Cols" localSheetId="1" hidden="1">入力規則等!$C:$D,入力規則等!$H:$I,入力規則等!$M:$N,入力規則等!$R:$S</definedName>
    <definedName name="Z_619513CD_AA0C_4DB9_A15D_64A5841AF237_.wvu.PrintArea" localSheetId="0" hidden="1">行政事業レビューシート!$A$2:$AX$1139</definedName>
    <definedName name="Z_619513CD_AA0C_4DB9_A15D_64A5841AF237_.wvu.Rows" localSheetId="0" hidden="1">行政事業レビューシート!$44:$99,行政事業レビューシート!$106:$114,行政事業レビューシート!$118:$129,行政事業レビューシート!$152:$186,行政事業レビューシート!$190:$429,行政事業レビューシート!$436:$455,行政事業レビューシート!$461:$699,行政事業レビューシート!$721:$724,行政事業レビューシート!$771:$785,行政事業レビューシート!$790:$797,行政事業レビューシート!$803:$810,行政事業レビューシート!$816:$823,行政事業レビューシート!$829:$836,行政事業レビューシート!$841:$841,行政事業レビューシート!$847:$874,行政事業レビューシート!$880:$907,行政事業レビューシート!$913:$940,行政事業レビューシート!$946:$973,行政事業レビューシート!$979:$1006,行政事業レビューシート!$1012:$1039,行政事業レビューシート!$1045:$1072,行政事業レビューシート!$1078:$1105,行政事業レビューシート!$1111:$1139</definedName>
    <definedName name="Z_E2EAF4AE_2326_46D2_9F10_69B2242DFEFE_.wvu.Cols" localSheetId="0" hidden="1">行政事業レビューシート!$AY:$AY</definedName>
    <definedName name="Z_E2EAF4AE_2326_46D2_9F10_69B2242DFEFE_.wvu.Cols" localSheetId="1" hidden="1">入力規則等!$C:$D,入力規則等!$H:$I,入力規則等!$M:$N,入力規則等!$R:$S</definedName>
    <definedName name="Z_E2EAF4AE_2326_46D2_9F10_69B2242DFEFE_.wvu.PrintArea" localSheetId="0" hidden="1">行政事業レビューシート!$A$2:$AX$1139</definedName>
    <definedName name="Z_E2EAF4AE_2326_46D2_9F10_69B2242DFEFE_.wvu.Rows" localSheetId="0" hidden="1">行政事業レビューシート!$44:$99,行政事業レビューシート!$106:$114,行政事業レビューシート!$118:$129,行政事業レビューシート!$152:$186,行政事業レビューシート!$190:$429,行政事業レビューシート!$436:$455,行政事業レビューシート!$461:$699,行政事業レビューシート!$721:$724,行政事業レビューシート!$771:$785,行政事業レビューシート!$790:$797,行政事業レビューシート!$803:$810,行政事業レビューシート!$816:$823,行政事業レビューシート!$829:$836,行政事業レビューシート!$841:$841,行政事業レビューシート!$847:$874,行政事業レビューシート!$880:$907,行政事業レビューシート!$913:$940,行政事業レビューシート!$946:$973,行政事業レビューシート!$979:$1006,行政事業レビューシート!$1012:$1039,行政事業レビューシート!$1045:$1072,行政事業レビューシート!$1078:$1105,行政事業レビューシート!$1111:$1139</definedName>
  </definedNames>
  <calcPr calcId="162913"/>
  <customWorkbookViews>
    <customWorkbookView name="木全 裕夢(kimata-hiromu) - 個人用ビュー" guid="{E2EAF4AE-2326-46D2-9F10-69B2242DFEFE}" mergeInterval="0" personalView="1" maximized="1" xWindow="-8" yWindow="-8" windowWidth="1936" windowHeight="1056" activeSheetId="1"/>
    <customWorkbookView name="基準局総務課予算 - 個人用ビュー" guid="{619513CD-AA0C-4DB9-A15D-64A5841AF237}"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P29" i="1" l="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4" i="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606" i="1" l="1"/>
  <c r="AY616" i="1"/>
  <c r="AY213" i="1"/>
  <c r="AY235" i="1"/>
  <c r="AY417" i="1"/>
  <c r="AY50" i="1"/>
  <c r="AY255" i="1"/>
  <c r="AY369" i="1"/>
  <c r="AY271" i="1"/>
  <c r="AY645"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<sst xmlns="http://schemas.openxmlformats.org/spreadsheetml/2006/main" count="2460" uniqueCount="739">
  <si>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</si>
  <si>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</si>
  <si>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</si>
  <si>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</si>
  <si>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</si>
  <si>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</si>
  <si>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</si>
  <si>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</si>
  <si>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</si>
  <si>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</si>
  <si>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</si>
  <si>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</si>
  <si>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</si>
  <si>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</si>
  <si>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</si>
  <si>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</si>
  <si>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</si>
  <si>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</si>
  <si>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</si>
  <si>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</si>
  <si>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</si>
  <si>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</si>
  <si>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</si>
  <si>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</si>
  <si>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</si>
  <si>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</si>
  <si>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</si>
  <si>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</si>
  <si>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</si>
  <si>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</si>
  <si>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</si>
  <si>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</si>
  <si>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</si>
  <si>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</si>
  <si>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</si>
  <si>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</si>
  <si>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</si>
  <si>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</si>
  <si>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</si>
  <si>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</si>
  <si>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</si>
  <si>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</si>
  <si>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</si>
  <si>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</si>
  <si>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</si>
  <si>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</si>
  <si>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</si>
  <si>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</si>
  <si>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</si>
  <si>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</si>
  <si>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</si>
  <si>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</si>
  <si>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</si>
  <si>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</si>
  <si>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</si>
  <si>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</si>
  <si>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</si>
  <si>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</si>
  <si>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</si>
  <si>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</si>
  <si>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</si>
  <si>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</si>
  <si>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</si>
  <si>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</si>
  <si>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</si>
  <si>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</si>
  <si>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</si>
  <si>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</si>
  <si>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</si>
  <si>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</si>
  <si>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</si>
  <si>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</si>
  <si>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</si>
  <si>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</si>
  <si>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</si>
  <si>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</si>
  <si>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</si>
  <si>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</si>
  <si>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</si>
  <si>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</si>
  <si>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</si>
  <si>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</si>
  <si>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</si>
  <si>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</si>
  <si>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</si>
  <si>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</si>
  <si>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</si>
  <si>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</si>
  <si>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</si>
  <si>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</si>
  <si>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</si>
  <si>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</si>
  <si>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</si>
  <si>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</si>
  <si>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</si>
  <si>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</si>
  <si>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</si>
  <si>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</si>
  <si>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</si>
  <si>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</si>
  <si>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</si>
  <si>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</si>
  <si>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</si>
  <si>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</si>
  <si>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</si>
  <si>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</si>
  <si>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</si>
  <si>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</si>
  <si>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</si>
  <si>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</si>
  <si>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</si>
  <si>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</si>
  <si>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</si>
  <si>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</si>
  <si>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</si>
  <si>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</si>
  <si>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</si>
  <si>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</si>
  <si>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</si>
  <si>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</si>
  <si>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</si>
  <si>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</si>
  <si>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</si>
  <si>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</si>
  <si>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</si>
  <si>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</si>
  <si>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</si>
  <si>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</si>
  <si>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</si>
  <si>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</si>
  <si>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</si>
  <si>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</si>
  <si>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</si>
  <si>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</si>
  <si>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</si>
  <si>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</si>
  <si>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</si>
  <si>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</si>
  <si>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</si>
  <si>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</si>
  <si>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</si>
  <si>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</si>
  <si>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</si>
  <si>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</si>
  <si>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</si>
  <si>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</si>
  <si>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</si>
  <si>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</si>
  <si>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</si>
  <si>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</si>
  <si>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</si>
  <si>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</si>
  <si>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</si>
  <si>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</si>
  <si>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</si>
  <si>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</si>
  <si>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</si>
  <si>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</si>
  <si>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</si>
  <si>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</si>
  <si>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</si>
  <si>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</si>
  <si>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</si>
  <si>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</si>
  <si>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</si>
  <si>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</si>
  <si>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</si>
  <si>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</si>
  <si>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</si>
  <si>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</si>
  <si>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</si>
  <si>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</si>
  <si>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</si>
  <si>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</si>
  <si>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</si>
  <si>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</si>
  <si>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</si>
  <si>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</si>
  <si>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</si>
  <si>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</si>
  <si>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</si>
  <si>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</si>
  <si>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</si>
  <si>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</si>
  <si>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</si>
  <si>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</si>
  <si>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</si>
  <si>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</si>
  <si>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</si>
  <si>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</si>
  <si>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</si>
  <si>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</si>
  <si>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</si>
  <si>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</si>
  <si>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</si>
  <si>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</si>
  <si>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</si>
  <si>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</si>
  <si>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</si>
  <si>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</si>
  <si>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</si>
  <si>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</si>
  <si>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</si>
  <si>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</si>
  <si>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</si>
  <si>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</si>
  <si>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</si>
  <si>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</si>
  <si>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</si>
  <si>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</si>
  <si>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</si>
  <si>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</si>
  <si>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</si>
  <si>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</si>
  <si>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</si>
  <si>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</si>
  <si>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</si>
  <si>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</si>
  <si>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</si>
  <si>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</si>
  <si>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</si>
  <si>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</si>
  <si>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</si>
  <si>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</si>
  <si>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</si>
  <si>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</si>
  <si>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</si>
  <si>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</si>
  <si>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</si>
  <si>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</si>
  <si>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</si>
  <si>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</si>
  <si>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</si>
  <si>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</si>
  <si>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</si>
  <si>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</si>
  <si>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</si>
  <si>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</si>
  <si>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</si>
  <si>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</si>
  <si>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</si>
  <si>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</si>
  <si>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</si>
  <si>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</si>
  <si>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</si>
  <si>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</si>
  <si>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</si>
  <si>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</si>
  <si>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</si>
  <si>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</si>
  <si>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</si>
  <si>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</si>
  <si>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</si>
  <si>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</si>
  <si>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</si>
  <si>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</si>
  <si>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</si>
  <si>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</si>
  <si>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</si>
  <si>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</si>
  <si>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</si>
  <si>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</si>
  <si>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</si>
  <si>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</si>
  <si>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</si>
  <si>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</si>
  <si>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</si>
  <si>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</si>
  <si>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</si>
  <si>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</si>
  <si>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</si>
  <si>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</si>
  <si>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</si>
  <si>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</si>
  <si>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</si>
  <si>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</si>
  <si>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</si>
  <si>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</si>
  <si>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</si>
  <si>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</si>
  <si>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</si>
  <si>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</si>
  <si>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</si>
  <si>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</si>
  <si>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</si>
  <si>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</si>
  <si>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</si>
  <si>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</si>
  <si>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</si>
  <si>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</si>
  <si>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</si>
  <si>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</si>
  <si>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</si>
  <si>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</si>
  <si>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</si>
  <si>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</si>
  <si>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</si>
  <si>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</si>
  <si>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</si>
  <si>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</si>
  <si>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</si>
  <si>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</si>
  <si>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</si>
  <si>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</si>
  <si>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</si>
  <si>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</si>
  <si>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</si>
  <si>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</si>
  <si>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</si>
  <si>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</si>
  <si>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</si>
  <si>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</si>
  <si>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</si>
  <si>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</si>
  <si>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</si>
  <si>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</si>
  <si>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</si>
  <si>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</si>
  <si>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</si>
  <si>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</si>
  <si>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</si>
  <si>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</si>
  <si>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</si>
  <si>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</si>
  <si>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</si>
  <si>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</si>
  <si>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</si>
  <si>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</si>
  <si>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</si>
  <si>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</si>
  <si>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</si>
  <si>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</si>
  <si>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</si>
  <si>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</si>
  <si>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</si>
  <si>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</si>
  <si>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</si>
  <si>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</si>
  <si>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</si>
  <si>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</si>
  <si>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</si>
  <si>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</si>
  <si>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</si>
  <si>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</si>
  <si>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</si>
  <si>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</si>
  <si>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</si>
  <si>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</si>
  <si>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</si>
  <si>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</si>
  <si>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</si>
  <si>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</si>
  <si>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</si>
  <si>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</si>
  <si>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</si>
  <si>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</si>
  <si>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</si>
  <si>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</si>
  <si>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</si>
  <si>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</si>
  <si>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</si>
  <si>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</si>
  <si>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</si>
  <si>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</si>
  <si>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</si>
  <si>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</si>
  <si>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</si>
  <si>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</si>
  <si>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</si>
  <si>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</si>
  <si>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</si>
  <si>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</si>
  <si>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</si>
  <si>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</si>
  <si>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</si>
  <si>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</si>
  <si>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</si>
  <si>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</si>
  <si>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</si>
  <si>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</si>
  <si>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</si>
  <si>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</si>
  <si>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</si>
  <si>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</si>
  <si>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</si>
  <si>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</si>
  <si>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</si>
  <si>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</si>
  <si>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</si>
  <si>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</si>
  <si>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</si>
  <si>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</si>
  <si>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</si>
  <si>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</si>
  <si>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</si>
  <si>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</si>
  <si>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</si>
  <si>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</si>
  <si>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</si>
  <si>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</si>
  <si>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</si>
  <si>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</si>
  <si>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</si>
  <si>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</si>
  <si>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</si>
  <si>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</si>
  <si>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</si>
  <si>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</si>
  <si>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</si>
  <si>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</si>
  <si>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</si>
  <si>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</si>
  <si>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</si>
  <si>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</si>
  <si>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</si>
  <si>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</si>
  <si>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</si>
  <si>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</si>
  <si>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</si>
  <si>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</si>
  <si>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</si>
  <si>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</si>
  <si>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</si>
  <si>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</si>
  <si>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</si>
  <si>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</si>
  <si>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</si>
  <si>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</si>
  <si>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</si>
  <si>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</si>
  <si>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</si>
  <si>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</si>
  <si>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</si>
  <si>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</si>
  <si>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</si>
  <si>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</si>
  <si>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</si>
  <si>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</si>
  <si>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</si>
  <si>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</si>
  <si>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</si>
  <si>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</si>
  <si>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</si>
  <si>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</si>
  <si>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</si>
  <si>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</si>
  <si>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</si>
  <si>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</si>
  <si>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</si>
  <si>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</si>
  <si>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</si>
  <si>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</si>
  <si>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</si>
  <si>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</si>
  <si>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</si>
  <si>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</si>
  <si>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</si>
  <si>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</si>
  <si>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</si>
  <si>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</si>
  <si>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</si>
  <si>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</si>
  <si>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</si>
  <si>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</si>
  <si>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</si>
  <si>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</si>
  <si>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</si>
  <si>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</si>
  <si>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</si>
  <si>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</si>
  <si>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</si>
  <si>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</si>
  <si>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</si>
  <si>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</si>
  <si>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</si>
  <si>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</si>
  <si>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</si>
  <si>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</si>
  <si>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</si>
  <si>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</si>
  <si>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</si>
  <si>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</si>
  <si>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</si>
  <si>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</si>
  <si>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</si>
  <si>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</si>
  <si>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</si>
  <si>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</si>
  <si>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</si>
  <si>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</si>
  <si>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</si>
  <si>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</si>
  <si>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</si>
  <si>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</si>
  <si>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</si>
  <si>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</si>
  <si>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</si>
  <si>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</si>
  <si>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</si>
  <si>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</si>
  <si>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</si>
  <si>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</si>
  <si>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</si>
  <si>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</si>
  <si>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</si>
  <si>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</si>
  <si>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</si>
  <si>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</si>
  <si>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</si>
  <si>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</si>
  <si>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</si>
  <si>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</si>
  <si>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</si>
  <si>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</si>
  <si>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</si>
  <si>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</si>
  <si>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</si>
  <si>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</si>
  <si>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</si>
  <si>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</si>
  <si>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</si>
  <si>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</si>
  <si>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</si>
  <si>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</si>
  <si>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</si>
  <si>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</si>
  <si>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</si>
  <si>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</si>
  <si>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</si>
  <si>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</si>
  <si>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</si>
  <si>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</si>
  <si>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</si>
  <si>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</si>
  <si>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</si>
  <si>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</si>
  <si>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</si>
  <si>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</si>
  <si>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</si>
  <si>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</si>
  <si>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</si>
  <si>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</si>
  <si>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</si>
  <si>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</si>
  <si>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</si>
  <si>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</si>
  <si>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</si>
  <si>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</si>
  <si>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</si>
  <si>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</si>
  <si>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</si>
  <si>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</si>
  <si>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</si>
  <si>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</si>
  <si>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</si>
  <si>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</si>
  <si>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</si>
  <si>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</si>
  <si>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</si>
  <si>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</si>
  <si>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</si>
  <si>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</si>
  <si>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</si>
  <si>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</si>
  <si>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</si>
  <si>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</si>
  <si>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</si>
  <si>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</si>
  <si>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</si>
  <si>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</si>
  <si>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</si>
  <si>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</si>
  <si>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</si>
  <si>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</si>
  <si>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</si>
  <si>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</si>
  <si>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</si>
  <si>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</si>
  <si>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</si>
  <si>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</si>
  <si>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</si>
  <si>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</si>
  <si>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</si>
  <si>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</si>
  <si>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</si>
  <si>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</si>
  <si>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</si>
  <si>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</si>
  <si>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</si>
  <si>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</si>
  <si>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</si>
  <si>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</si>
  <si>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</si>
  <si>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</si>
  <si>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</si>
  <si>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</si>
  <si>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</si>
  <si>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</si>
  <si>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</si>
  <si>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</si>
  <si>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</si>
  <si>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</si>
  <si>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</si>
  <si>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</si>
  <si>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</si>
  <si>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</si>
  <si>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</si>
  <si>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</si>
  <si>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</si>
  <si>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</si>
  <si>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</si>
  <si>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</si>
  <si>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</si>
  <si>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</si>
  <si>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</si>
  <si>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</si>
  <si>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</si>
  <si>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</si>
  <si>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</si>
  <si>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</si>
  <si>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</si>
  <si>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</si>
  <si>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</si>
  <si>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</si>
  <si>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</si>
  <si>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</si>
  <si>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</si>
  <si>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安全衛生施設整備等経費</t>
  </si>
  <si>
    <t>労働基準局安全衛生部</t>
  </si>
  <si>
    <t>小宅　栄作、木口　昌子</t>
  </si>
  <si>
    <t>昭和２３年度</t>
  </si>
  <si>
    <t>終了予定なし</t>
  </si>
  <si>
    <t>計画課、化学物質対策課</t>
  </si>
  <si>
    <t>労働安全衛生法第58条、第63条
労働者災害補償保険法第29条第１項第３号</t>
  </si>
  <si>
    <t>第13次労働災害防止計画</t>
  </si>
  <si>
    <t>-</t>
  </si>
  <si>
    <t>施設整備費</t>
  </si>
  <si>
    <t>土地建物借料</t>
  </si>
  <si>
    <t>庁費</t>
  </si>
  <si>
    <t>件</t>
  </si>
  <si>
    <t>工事完了報告書</t>
  </si>
  <si>
    <t>バイオアッセイの吸入実験装置等の整備及び建物付帯設備工事に関し、予算の範囲内で、かつ、予定工期内に執行されるよう計画的に執行する。【平成30年度限り】</t>
  </si>
  <si>
    <t>修繕等の内容によって金額が大きく変動するため、
単位当たりコストを算出するのになじまない。　　　　　　　</t>
    <phoneticPr fontId="5"/>
  </si>
  <si>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</si>
  <si>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</si>
  <si>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</si>
  <si>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</si>
  <si>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</si>
  <si>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816</t>
  </si>
  <si>
    <t>363</t>
  </si>
  <si>
    <t>372</t>
  </si>
  <si>
    <t>380</t>
  </si>
  <si>
    <t>375</t>
  </si>
  <si>
    <t>384</t>
  </si>
  <si>
    <t>389</t>
  </si>
  <si>
    <t>○</t>
  </si>
  <si>
    <t>厚労</t>
  </si>
  <si>
    <t>安全衛生施設については、労働災害の防止を目的として、労働安全衛生法に基づき、化学物質の有害性調査や安全衛生教育に従事する指導員の養成等を行うための施設として国が設置したものであるが、各施設において経年劣化が進行している状況にある。これらの施設をそのまま放置し、災害や事故が発生した場合、国の施設管理者としての責任を問われかねない重大な問題となることから、施設利用者等の安全及び施設の円滑な運営を図るため、修繕等を実施する必要がある。</t>
    <rPh sb="147" eb="149">
      <t>カンリ</t>
    </rPh>
    <phoneticPr fontId="5"/>
  </si>
  <si>
    <t>-</t>
    <phoneticPr fontId="5"/>
  </si>
  <si>
    <t>各所修繕</t>
    <phoneticPr fontId="5"/>
  </si>
  <si>
    <t>不動産購入費</t>
    <rPh sb="0" eb="3">
      <t>フドウサン</t>
    </rPh>
    <rPh sb="3" eb="5">
      <t>コウニュウ</t>
    </rPh>
    <rPh sb="5" eb="6">
      <t>ヒ</t>
    </rPh>
    <phoneticPr fontId="5"/>
  </si>
  <si>
    <t>バイオアッセイの吸入実験装置等の整備及び建物付帯設備工事を実施し、主たる業務である動物による短期・長期吸入試験を円滑に行う。（工事をしなければ試験を行うことができない。）</t>
    <phoneticPr fontId="5"/>
  </si>
  <si>
    <t>３ メンタルヘルス対策に取り組んでいる事業場の割合
※令和元年度については労働安全衛生調査（実態調査）が実施されないため「-」としている。令和２年度については令和３年９月公表予定なので「-」としている。</t>
    <rPh sb="69" eb="71">
      <t>レイワ</t>
    </rPh>
    <rPh sb="72" eb="73">
      <t>ネン</t>
    </rPh>
    <rPh sb="73" eb="74">
      <t>ド</t>
    </rPh>
    <rPh sb="79" eb="81">
      <t>レイワ</t>
    </rPh>
    <rPh sb="82" eb="83">
      <t>ネン</t>
    </rPh>
    <rPh sb="84" eb="85">
      <t>ガツ</t>
    </rPh>
    <rPh sb="85" eb="87">
      <t>コウヒョウ</t>
    </rPh>
    <rPh sb="87" eb="89">
      <t>ヨテイ</t>
    </rPh>
    <phoneticPr fontId="5"/>
  </si>
  <si>
    <t>４ 仕事上の不安、悩み又はストレスについて、職場に事業場外資源を含めた相談先がある労働者の割合
※令和元年度については労働安全衛生調査（実態調査）が実施されないため「-」としている。令和２年度については令和３年９月公表予定なので「-」としている。</t>
    <phoneticPr fontId="5"/>
  </si>
  <si>
    <t>‐</t>
  </si>
  <si>
    <t>労働災害防止に係る調査や人材養成等を実施している国の施設の修繕等であることから、事業目的は国民や社会のニーズを的確に反映している。</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5">
      <t>クニ</t>
    </rPh>
    <rPh sb="26" eb="28">
      <t>シセツ</t>
    </rPh>
    <rPh sb="29" eb="31">
      <t>シュウゼン</t>
    </rPh>
    <rPh sb="31" eb="32">
      <t>トウ</t>
    </rPh>
    <rPh sb="40" eb="42">
      <t>ジギョウ</t>
    </rPh>
    <rPh sb="42" eb="44">
      <t>モクテキ</t>
    </rPh>
    <rPh sb="45" eb="47">
      <t>コクミン</t>
    </rPh>
    <rPh sb="48" eb="50">
      <t>シャカイ</t>
    </rPh>
    <rPh sb="55" eb="57">
      <t>テキカク</t>
    </rPh>
    <rPh sb="58" eb="60">
      <t>ハンエイ</t>
    </rPh>
    <phoneticPr fontId="5"/>
  </si>
  <si>
    <t>施設の設置者である国が修繕等を実施しなければならず、民間等に委ねることができない事業である。</t>
    <rPh sb="0" eb="2">
      <t>シセツ</t>
    </rPh>
    <rPh sb="3" eb="6">
      <t>セッチシャ</t>
    </rPh>
    <rPh sb="9" eb="10">
      <t>クニ</t>
    </rPh>
    <rPh sb="11" eb="13">
      <t>シュウゼン</t>
    </rPh>
    <rPh sb="13" eb="14">
      <t>トウ</t>
    </rPh>
    <rPh sb="15" eb="17">
      <t>ジッシ</t>
    </rPh>
    <rPh sb="26" eb="28">
      <t>ミンカン</t>
    </rPh>
    <rPh sb="28" eb="29">
      <t>トウ</t>
    </rPh>
    <rPh sb="30" eb="31">
      <t>ユダ</t>
    </rPh>
    <rPh sb="40" eb="42">
      <t>ジギョウ</t>
    </rPh>
    <phoneticPr fontId="5"/>
  </si>
  <si>
    <t>労働災害防止に係る調査や人材養成等を実施している施設の修繕等であり、優先度は高い。</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6">
      <t>シセツ</t>
    </rPh>
    <rPh sb="27" eb="29">
      <t>シュウゼン</t>
    </rPh>
    <rPh sb="29" eb="30">
      <t>トウ</t>
    </rPh>
    <rPh sb="34" eb="37">
      <t>ユウセンド</t>
    </rPh>
    <rPh sb="38" eb="39">
      <t>タカ</t>
    </rPh>
    <phoneticPr fontId="5"/>
  </si>
  <si>
    <t>労働災害防止に係る調査や人材養成等を実施している施設の修繕等であり、事業主から徴収した労災保険料から経費を支出しており、受益者との負担関係は妥当である。</t>
    <phoneticPr fontId="5"/>
  </si>
  <si>
    <t>安全衛生施設の修繕等に必要なものに限定されている。</t>
    <rPh sb="0" eb="2">
      <t>アンゼン</t>
    </rPh>
    <rPh sb="2" eb="4">
      <t>エイセイ</t>
    </rPh>
    <rPh sb="9" eb="10">
      <t>トウ</t>
    </rPh>
    <phoneticPr fontId="5"/>
  </si>
  <si>
    <t>成果実績は成果目標を達成していることから、見込みに見合ったものとなっている。</t>
    <rPh sb="5" eb="7">
      <t>セイカ</t>
    </rPh>
    <rPh sb="7" eb="9">
      <t>モクヒョウ</t>
    </rPh>
    <rPh sb="10" eb="12">
      <t>タッセイ</t>
    </rPh>
    <rPh sb="25" eb="27">
      <t>ミア</t>
    </rPh>
    <phoneticPr fontId="5"/>
  </si>
  <si>
    <t>経年劣化した施設を修繕等することにより、労働災害防止に係る調査や人材養成等が円滑に実施されている。</t>
    <rPh sb="0" eb="2">
      <t>ケイネン</t>
    </rPh>
    <rPh sb="2" eb="4">
      <t>レッカ</t>
    </rPh>
    <rPh sb="6" eb="8">
      <t>シセツ</t>
    </rPh>
    <rPh sb="9" eb="11">
      <t>シュウゼン</t>
    </rPh>
    <rPh sb="11" eb="12">
      <t>トウ</t>
    </rPh>
    <rPh sb="20" eb="22">
      <t>ロウドウ</t>
    </rPh>
    <rPh sb="22" eb="24">
      <t>サイガイ</t>
    </rPh>
    <rPh sb="24" eb="26">
      <t>ボウシ</t>
    </rPh>
    <rPh sb="27" eb="28">
      <t>カカ</t>
    </rPh>
    <rPh sb="29" eb="31">
      <t>チョウサ</t>
    </rPh>
    <rPh sb="32" eb="34">
      <t>ジンザイ</t>
    </rPh>
    <rPh sb="34" eb="36">
      <t>ヨウセイ</t>
    </rPh>
    <rPh sb="36" eb="37">
      <t>トウ</t>
    </rPh>
    <rPh sb="38" eb="40">
      <t>エンカツ</t>
    </rPh>
    <rPh sb="41" eb="43">
      <t>ジッシ</t>
    </rPh>
    <phoneticPr fontId="5"/>
  </si>
  <si>
    <t>安全衛生施設（バイオアッセイ、東京安全衛生教育センター、大阪安全衛生教育センター、建設業安全衛生教育センター、大阪労働衛生総合センター、安全衛生総合会館の計６施設）のうち、国土交通省による保全実態調査等により、重要度・緊急度等を調査した上で、施設を適切に運営できるよう、特別修繕が必要なものを計画的に修繕する。施設の適切な運営を図り、各施設の調査や人材養成等を促進することで、国内の労働災害及び職業性疾病の予防につながり、測定指標１～５の改善に寄与すると見込んでいる。</t>
    <rPh sb="55" eb="57">
      <t>オオサカ</t>
    </rPh>
    <rPh sb="57" eb="59">
      <t>ロウドウ</t>
    </rPh>
    <rPh sb="59" eb="61">
      <t>エイセイ</t>
    </rPh>
    <rPh sb="61" eb="63">
      <t>ソウゴウ</t>
    </rPh>
    <phoneticPr fontId="5"/>
  </si>
  <si>
    <t>-</t>
    <phoneticPr fontId="5"/>
  </si>
  <si>
    <t>５ 化学品の分類及び表示に関する世界調和システム（GHS）による分類の結果、危険性又は有害性を有するとされる全ての化学物質について、ラベル表示と安全データシート（SDS）の交付を行っている化学物質譲渡・提供者の割合
※令和２年度については労働安全衛生調査（実態調査）の結果が令和３年９月公表予定なので「-」としている。</t>
    <rPh sb="134" eb="136">
      <t>ケッカ</t>
    </rPh>
    <phoneticPr fontId="5"/>
  </si>
  <si>
    <t>土地借料</t>
    <rPh sb="0" eb="2">
      <t>トチ</t>
    </rPh>
    <rPh sb="2" eb="4">
      <t>シャクリョウ</t>
    </rPh>
    <phoneticPr fontId="5"/>
  </si>
  <si>
    <t>安全衛生総合会館等に係る土地借料</t>
    <rPh sb="0" eb="2">
      <t>アンゼン</t>
    </rPh>
    <rPh sb="2" eb="4">
      <t>エイセイ</t>
    </rPh>
    <rPh sb="4" eb="6">
      <t>ソウゴウ</t>
    </rPh>
    <rPh sb="6" eb="8">
      <t>カイカン</t>
    </rPh>
    <rPh sb="8" eb="9">
      <t>トウ</t>
    </rPh>
    <rPh sb="10" eb="11">
      <t>カカ</t>
    </rPh>
    <rPh sb="12" eb="14">
      <t>トチ</t>
    </rPh>
    <rPh sb="14" eb="16">
      <t>シャクリョウ</t>
    </rPh>
    <phoneticPr fontId="5"/>
  </si>
  <si>
    <t>安全衛生総合会館等
に係る土地借料</t>
    <phoneticPr fontId="5"/>
  </si>
  <si>
    <t>厚生労働省職員</t>
    <rPh sb="0" eb="2">
      <t>コウセイ</t>
    </rPh>
    <rPh sb="2" eb="5">
      <t>ロウドウショウ</t>
    </rPh>
    <rPh sb="5" eb="7">
      <t>ショクイン</t>
    </rPh>
    <phoneticPr fontId="5"/>
  </si>
  <si>
    <t>日本バイオアッセイ研究センターへの施設施工旅費</t>
    <rPh sb="0" eb="2">
      <t>ニホン</t>
    </rPh>
    <rPh sb="9" eb="11">
      <t>ケンキュウ</t>
    </rPh>
    <rPh sb="17" eb="19">
      <t>シセツ</t>
    </rPh>
    <rPh sb="19" eb="21">
      <t>セコウ</t>
    </rPh>
    <rPh sb="21" eb="23">
      <t>リョヒ</t>
    </rPh>
    <phoneticPr fontId="5"/>
  </si>
  <si>
    <t>大阪安全衛生教育
センター改修等工事</t>
    <phoneticPr fontId="5"/>
  </si>
  <si>
    <t>無</t>
  </si>
  <si>
    <t>有</t>
  </si>
  <si>
    <t>国土交通省
近畿地方整備局</t>
    <phoneticPr fontId="5"/>
  </si>
  <si>
    <t>大阪安全衛生教育センター耐震工事を支出委任</t>
    <phoneticPr fontId="5"/>
  </si>
  <si>
    <t>-</t>
    <phoneticPr fontId="5"/>
  </si>
  <si>
    <t>有村建設株式会社</t>
  </si>
  <si>
    <t>東海テクノサービス　株式会社</t>
  </si>
  <si>
    <t>大和電気工業株式会社</t>
    <phoneticPr fontId="5"/>
  </si>
  <si>
    <t>株式会社ティークラート</t>
    <phoneticPr fontId="5"/>
  </si>
  <si>
    <t>株式会社アクリ</t>
  </si>
  <si>
    <t>セコム株式会社</t>
  </si>
  <si>
    <t>工事費</t>
    <rPh sb="0" eb="3">
      <t>コウジヒ</t>
    </rPh>
    <phoneticPr fontId="5"/>
  </si>
  <si>
    <t>日本バイオアッセイ研究センター実験設備メンテナンス業務</t>
    <phoneticPr fontId="5"/>
  </si>
  <si>
    <t>柴田科学株式会社</t>
    <phoneticPr fontId="5"/>
  </si>
  <si>
    <t>A.柴田科学株式会社</t>
    <phoneticPr fontId="5"/>
  </si>
  <si>
    <t>C.国土交通省近畿地方整備局</t>
    <phoneticPr fontId="5"/>
  </si>
  <si>
    <t>D.藤原工業（株）</t>
    <phoneticPr fontId="5"/>
  </si>
  <si>
    <t>株式会社興建社</t>
    <phoneticPr fontId="5"/>
  </si>
  <si>
    <t>令和２年度実施の工事については、競争性のない随意契約となったものはなく、原則的に一般競争契約で選定しており、妥当である。
なお、一者応札となった調達については、専門的な技術を要するため、参加できる事業者が少ない等の要因があるが、引き続き公示期間や履行期間の確保、公示後の早期かつ幅広い声掛けを行うなどにより複数入札となるように努める。</t>
    <rPh sb="0" eb="2">
      <t>レイワ</t>
    </rPh>
    <rPh sb="3" eb="5">
      <t>ネンド</t>
    </rPh>
    <rPh sb="5" eb="7">
      <t>ジッシ</t>
    </rPh>
    <rPh sb="8" eb="10">
      <t>コウジ</t>
    </rPh>
    <rPh sb="16" eb="19">
      <t>キョウソウセイ</t>
    </rPh>
    <rPh sb="22" eb="24">
      <t>ズイイ</t>
    </rPh>
    <rPh sb="24" eb="26">
      <t>ケイヤク</t>
    </rPh>
    <rPh sb="36" eb="39">
      <t>ゲンソクテキ</t>
    </rPh>
    <rPh sb="40" eb="42">
      <t>イッパン</t>
    </rPh>
    <rPh sb="42" eb="44">
      <t>キョウソウ</t>
    </rPh>
    <rPh sb="44" eb="46">
      <t>ケイヤク</t>
    </rPh>
    <rPh sb="47" eb="49">
      <t>センテイ</t>
    </rPh>
    <rPh sb="54" eb="56">
      <t>ダトウ</t>
    </rPh>
    <rPh sb="105" eb="106">
      <t>トウ</t>
    </rPh>
    <phoneticPr fontId="5"/>
  </si>
  <si>
    <t>不用額は入札差額等によるものであり、妥当である。</t>
    <rPh sb="0" eb="2">
      <t>フヨウ</t>
    </rPh>
    <rPh sb="2" eb="3">
      <t>ガク</t>
    </rPh>
    <rPh sb="4" eb="6">
      <t>ニュウサツ</t>
    </rPh>
    <rPh sb="6" eb="8">
      <t>サガク</t>
    </rPh>
    <rPh sb="8" eb="9">
      <t>トウ</t>
    </rPh>
    <rPh sb="18" eb="20">
      <t>ダトウ</t>
    </rPh>
    <phoneticPr fontId="5"/>
  </si>
  <si>
    <t>活動実績は見込みに見合ったものである。</t>
    <rPh sb="0" eb="2">
      <t>カツドウ</t>
    </rPh>
    <rPh sb="5" eb="7">
      <t>ミコ</t>
    </rPh>
    <rPh sb="9" eb="11">
      <t>ミア</t>
    </rPh>
    <phoneticPr fontId="5"/>
  </si>
  <si>
    <t>日本バイオアッセイ研究センターにおける排水管調査</t>
    <phoneticPr fontId="5"/>
  </si>
  <si>
    <t>安全衛生総合会館エレベーター前監視カメラ等交換工事</t>
    <phoneticPr fontId="5"/>
  </si>
  <si>
    <t>東京安全衛生教育センター排煙設備等改修工事（宿泊棟）</t>
    <phoneticPr fontId="5"/>
  </si>
  <si>
    <t>日本バイオアッセイ研究センター仮設試験施設新築工事実施設計業務</t>
    <phoneticPr fontId="5"/>
  </si>
  <si>
    <t>大阪安全衛生教育センター中央監視制御盤更新工事</t>
    <rPh sb="0" eb="2">
      <t>オオサカ</t>
    </rPh>
    <rPh sb="2" eb="4">
      <t>アンゼン</t>
    </rPh>
    <rPh sb="4" eb="6">
      <t>エイセイ</t>
    </rPh>
    <rPh sb="6" eb="8">
      <t>キョウイク</t>
    </rPh>
    <rPh sb="12" eb="14">
      <t>チュウオウ</t>
    </rPh>
    <rPh sb="14" eb="16">
      <t>カンシ</t>
    </rPh>
    <rPh sb="16" eb="19">
      <t>セイギョバン</t>
    </rPh>
    <rPh sb="19" eb="21">
      <t>コウシン</t>
    </rPh>
    <rPh sb="21" eb="23">
      <t>コウジ</t>
    </rPh>
    <phoneticPr fontId="5"/>
  </si>
  <si>
    <t>建設業安全衛生教育センター天井等補修工事</t>
    <rPh sb="0" eb="3">
      <t>ケンセツギョウ</t>
    </rPh>
    <rPh sb="3" eb="5">
      <t>アンゼン</t>
    </rPh>
    <rPh sb="5" eb="7">
      <t>エイセイ</t>
    </rPh>
    <rPh sb="7" eb="9">
      <t>キョウイク</t>
    </rPh>
    <rPh sb="13" eb="15">
      <t>テンジョウ</t>
    </rPh>
    <rPh sb="15" eb="16">
      <t>トウ</t>
    </rPh>
    <rPh sb="16" eb="18">
      <t>ホシュウ</t>
    </rPh>
    <rPh sb="18" eb="20">
      <t>コウジ</t>
    </rPh>
    <phoneticPr fontId="5"/>
  </si>
  <si>
    <t>大阪安全衛生教育センター電気設備更新工事</t>
    <rPh sb="0" eb="2">
      <t>オオサカ</t>
    </rPh>
    <rPh sb="2" eb="4">
      <t>アンゼン</t>
    </rPh>
    <rPh sb="4" eb="6">
      <t>エイセイ</t>
    </rPh>
    <rPh sb="6" eb="8">
      <t>キョウイク</t>
    </rPh>
    <rPh sb="12" eb="14">
      <t>デンキ</t>
    </rPh>
    <rPh sb="14" eb="16">
      <t>セツビ</t>
    </rPh>
    <rPh sb="16" eb="18">
      <t>コウシン</t>
    </rPh>
    <rPh sb="18" eb="20">
      <t>コウジ</t>
    </rPh>
    <phoneticPr fontId="5"/>
  </si>
  <si>
    <t>建設業安全衛生教育センター受水槽更新工事</t>
    <rPh sb="13" eb="16">
      <t>ジュスイソウ</t>
    </rPh>
    <rPh sb="16" eb="18">
      <t>コウシン</t>
    </rPh>
    <rPh sb="18" eb="20">
      <t>コウジ</t>
    </rPh>
    <phoneticPr fontId="5"/>
  </si>
  <si>
    <t>設置後45年以上を経過している施設もあり、建物及び設備の経年劣化が進行し、緊急の修繕等を要する案件が増加していることから、引き続き国交省等と連携し、重要度・緊急度等を確認した上で、優先度の高いものから順次実施していく。</t>
    <rPh sb="0" eb="2">
      <t>セッチ</t>
    </rPh>
    <rPh sb="6" eb="8">
      <t>イジョウ</t>
    </rPh>
    <rPh sb="15" eb="17">
      <t>シセツ</t>
    </rPh>
    <rPh sb="42" eb="43">
      <t>トウ</t>
    </rPh>
    <rPh sb="61" eb="62">
      <t>ヒ</t>
    </rPh>
    <rPh sb="63" eb="64">
      <t>ツヅ</t>
    </rPh>
    <rPh sb="65" eb="68">
      <t>コッコウショウ</t>
    </rPh>
    <rPh sb="83" eb="85">
      <t>カクニン</t>
    </rPh>
    <rPh sb="100" eb="102">
      <t>ジュンジ</t>
    </rPh>
    <phoneticPr fontId="5"/>
  </si>
  <si>
    <t>整備及び
建物付帯設備工事件数</t>
    <phoneticPr fontId="5"/>
  </si>
  <si>
    <t>国庫債務負担行為等</t>
  </si>
  <si>
    <t>-</t>
    <phoneticPr fontId="5"/>
  </si>
  <si>
    <t>工事費</t>
    <rPh sb="0" eb="3">
      <t>コウジヒ</t>
    </rPh>
    <phoneticPr fontId="5"/>
  </si>
  <si>
    <t>大阪安全衛生教育センター改修等工事</t>
    <phoneticPr fontId="5"/>
  </si>
  <si>
    <t>工事雑費</t>
    <rPh sb="0" eb="2">
      <t>コウジ</t>
    </rPh>
    <rPh sb="2" eb="4">
      <t>ザッピ</t>
    </rPh>
    <phoneticPr fontId="5"/>
  </si>
  <si>
    <t>-</t>
    <phoneticPr fontId="5"/>
  </si>
  <si>
    <t>9120001018104</t>
  </si>
  <si>
    <t>8120001021455</t>
  </si>
  <si>
    <t>住友重機械エンバイロメント株式会社</t>
  </si>
  <si>
    <t>日本バイオアッセイ研究センターの排水処理施設における塗装修繕工事</t>
    <phoneticPr fontId="5"/>
  </si>
  <si>
    <t>建物・設備工事件数</t>
    <rPh sb="0" eb="2">
      <t>タテモノ</t>
    </rPh>
    <rPh sb="3" eb="5">
      <t>セツビ</t>
    </rPh>
    <rPh sb="5" eb="7">
      <t>コウジ</t>
    </rPh>
    <rPh sb="7" eb="9">
      <t>ケンスウ</t>
    </rPh>
    <phoneticPr fontId="5"/>
  </si>
  <si>
    <t>大阪安全衛生教育センター等の建物・設備工事を実施し、施設における安全衛生教育を円滑に行う。
【令和３年度から】</t>
    <rPh sb="0" eb="2">
      <t>オオサカ</t>
    </rPh>
    <rPh sb="2" eb="4">
      <t>アンゼン</t>
    </rPh>
    <rPh sb="4" eb="6">
      <t>エイセイ</t>
    </rPh>
    <rPh sb="6" eb="8">
      <t>キョウイク</t>
    </rPh>
    <rPh sb="12" eb="13">
      <t>トウ</t>
    </rPh>
    <rPh sb="14" eb="16">
      <t>タテモノ</t>
    </rPh>
    <rPh sb="17" eb="19">
      <t>セツビ</t>
    </rPh>
    <rPh sb="19" eb="21">
      <t>コウジ</t>
    </rPh>
    <rPh sb="22" eb="24">
      <t>ジッシ</t>
    </rPh>
    <rPh sb="26" eb="28">
      <t>シセツ</t>
    </rPh>
    <rPh sb="32" eb="34">
      <t>アンゼン</t>
    </rPh>
    <rPh sb="34" eb="36">
      <t>エイセイ</t>
    </rPh>
    <rPh sb="36" eb="38">
      <t>キョウイク</t>
    </rPh>
    <rPh sb="39" eb="41">
      <t>エンカツ</t>
    </rPh>
    <rPh sb="42" eb="43">
      <t>オコナ</t>
    </rPh>
    <rPh sb="47" eb="49">
      <t>レイワ</t>
    </rPh>
    <rPh sb="50" eb="52">
      <t>ネンド</t>
    </rPh>
    <phoneticPr fontId="5"/>
  </si>
  <si>
    <t>-</t>
    <phoneticPr fontId="5"/>
  </si>
  <si>
    <t>-</t>
    <phoneticPr fontId="5"/>
  </si>
  <si>
    <t>安全衛生部計画課調べ</t>
    <rPh sb="0" eb="2">
      <t>アンゼン</t>
    </rPh>
    <rPh sb="2" eb="5">
      <t>エイセイブ</t>
    </rPh>
    <rPh sb="5" eb="7">
      <t>ケイカク</t>
    </rPh>
    <rPh sb="7" eb="8">
      <t>カ</t>
    </rPh>
    <rPh sb="8" eb="9">
      <t>シラ</t>
    </rPh>
    <phoneticPr fontId="5"/>
  </si>
  <si>
    <t>施設数</t>
    <rPh sb="0" eb="3">
      <t>シセツスウ</t>
    </rPh>
    <phoneticPr fontId="5"/>
  </si>
  <si>
    <t>施設数</t>
    <phoneticPr fontId="5"/>
  </si>
  <si>
    <t>厚生労働省大臣官房会計課長（一般会計）等</t>
    <rPh sb="12" eb="13">
      <t>チョウ</t>
    </rPh>
    <rPh sb="19" eb="20">
      <t>トウ</t>
    </rPh>
    <phoneticPr fontId="5"/>
  </si>
  <si>
    <t>B.厚生労働省大臣官房会計課長（一般会計）等</t>
    <rPh sb="2" eb="4">
      <t>コウセイ</t>
    </rPh>
    <rPh sb="4" eb="7">
      <t>ロウドウショウ</t>
    </rPh>
    <rPh sb="7" eb="9">
      <t>ダイジン</t>
    </rPh>
    <rPh sb="9" eb="11">
      <t>カンボウ</t>
    </rPh>
    <rPh sb="11" eb="13">
      <t>カイケイ</t>
    </rPh>
    <rPh sb="13" eb="14">
      <t>カ</t>
    </rPh>
    <rPh sb="14" eb="15">
      <t>チョウ</t>
    </rPh>
    <rPh sb="16" eb="18">
      <t>イッパン</t>
    </rPh>
    <rPh sb="18" eb="20">
      <t>カイケイ</t>
    </rPh>
    <rPh sb="21" eb="22">
      <t>トウ</t>
    </rPh>
    <phoneticPr fontId="5"/>
  </si>
  <si>
    <t>国土交通省による保全実態調査等により、重要度・緊急度等を確認した上で、化学物質の有害性調査や安全衛生教育に従事する指導員の養成等が継続的に実施できるように、安全衛生施設（日本バイオアッセイ研究センター（以下「バイオアッセイ」という。）や大阪安全衛生教育センター等）の修繕等を実施しているものである。</t>
    <phoneticPr fontId="5"/>
  </si>
  <si>
    <t>入札差額が発生したこと等により執行率が90％未満となったが、バイオアッセイの吸入実験装置等の整備及び建物付帯設備工事に関し、予算の範囲内で工事が完了するとともに化学物質の短期・長期吸入試験の円滑化につなげ、成果目標を達成し、また、活動指標も達成していることから、本事業は適正に運営されている。</t>
    <rPh sb="0" eb="2">
      <t>ニュウサツ</t>
    </rPh>
    <rPh sb="2" eb="4">
      <t>サガク</t>
    </rPh>
    <rPh sb="5" eb="7">
      <t>ハッセイ</t>
    </rPh>
    <rPh sb="11" eb="12">
      <t>トウ</t>
    </rPh>
    <rPh sb="15" eb="18">
      <t>シッコウリツ</t>
    </rPh>
    <rPh sb="22" eb="24">
      <t>ミマン</t>
    </rPh>
    <rPh sb="69" eb="71">
      <t>コウジ</t>
    </rPh>
    <rPh sb="72" eb="74">
      <t>カンリョウ</t>
    </rPh>
    <rPh sb="80" eb="82">
      <t>カガク</t>
    </rPh>
    <rPh sb="82" eb="84">
      <t>ブッシツ</t>
    </rPh>
    <rPh sb="95" eb="98">
      <t>エンカツカ</t>
    </rPh>
    <rPh sb="115" eb="117">
      <t>カツドウ</t>
    </rPh>
    <rPh sb="117" eb="119">
      <t>シヒョウ</t>
    </rPh>
    <rPh sb="120" eb="122">
      <t>タッセイ</t>
    </rPh>
    <rPh sb="131" eb="132">
      <t>ホン</t>
    </rPh>
    <rPh sb="132" eb="134">
      <t>ジギョウ</t>
    </rPh>
    <rPh sb="135" eb="137">
      <t>テキセイ</t>
    </rPh>
    <rPh sb="138" eb="140">
      <t>ウンエイ</t>
    </rPh>
    <phoneticPr fontId="5"/>
  </si>
  <si>
    <t>工事実施件数【令和元年度から】</t>
    <phoneticPr fontId="5"/>
  </si>
  <si>
    <t>日本バイオアッセイ研究センター実験設備
メンテナンス業務</t>
    <phoneticPr fontId="5"/>
  </si>
  <si>
    <t>大阪安全衛生教育センター改修等工事の
支出委任</t>
    <rPh sb="19" eb="21">
      <t>シシュツ</t>
    </rPh>
    <rPh sb="21" eb="23">
      <t>イニン</t>
    </rPh>
    <phoneticPr fontId="5"/>
  </si>
  <si>
    <t>藤原工業株式会社</t>
    <rPh sb="4" eb="8">
      <t>カブシキガイシャ</t>
    </rPh>
    <phoneticPr fontId="5"/>
  </si>
  <si>
    <t>株式会社オリンピアコンサルタント</t>
    <rPh sb="0" eb="4">
      <t>カブシキガイシャ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</si>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</sst>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139512</xdr:colOff>
      <xdr:row>150</xdr:row>
      <xdr:rowOff>266920</xdr:rowOff>
    </xdr:from>
    <xdr:to>
      <xdr:col>34</xdr:col>
      <xdr:colOff>108248</xdr:colOff>
      <xdr:row>430</xdr:row>
      <xdr:rowOff>189375</xdr:rowOff>
    </xdr:to>
    <xdr:sp macro="" textlink="">
      <xdr:nvSpPr>
        <xdr:cNvPr id="2" name="正方形/長方形 1"/>
        <xdr:cNvSpPr/>
      </xdr:nvSpPr>
      <xdr:spPr>
        <a:xfrm>
          <a:off x="5940237" y="27289345"/>
          <a:ext cx="968861" cy="2351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33</xdr:col>
      <xdr:colOff>132128</xdr:colOff>
      <xdr:row>150</xdr:row>
      <xdr:rowOff>266921</xdr:rowOff>
    </xdr:from>
    <xdr:to>
      <xdr:col>38</xdr:col>
      <xdr:colOff>100863</xdr:colOff>
      <xdr:row>430</xdr:row>
      <xdr:rowOff>189376</xdr:rowOff>
    </xdr:to>
    <xdr:sp macro="" textlink="">
      <xdr:nvSpPr>
        <xdr:cNvPr id="3" name="正方形/長方形 2"/>
        <xdr:cNvSpPr/>
      </xdr:nvSpPr>
      <xdr:spPr>
        <a:xfrm>
          <a:off x="6732953" y="27289346"/>
          <a:ext cx="968860" cy="2351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29</xdr:col>
      <xdr:colOff>133713</xdr:colOff>
      <xdr:row>149</xdr:row>
      <xdr:rowOff>194981</xdr:rowOff>
    </xdr:from>
    <xdr:to>
      <xdr:col>36</xdr:col>
      <xdr:colOff>9525</xdr:colOff>
      <xdr:row>150</xdr:row>
      <xdr:rowOff>354139</xdr:rowOff>
    </xdr:to>
    <xdr:sp macro="" textlink="">
      <xdr:nvSpPr>
        <xdr:cNvPr id="4" name="正方形/長方形 3"/>
        <xdr:cNvSpPr/>
      </xdr:nvSpPr>
      <xdr:spPr>
        <a:xfrm>
          <a:off x="5934438" y="26398256"/>
          <a:ext cx="1275987" cy="978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endParaRPr kumimoji="1" lang="en-US" altLang="ja-JP" sz="800">
            <a:solidFill>
              <a:sysClr val="windowText" lastClr="000000"/>
            </a:solidFill>
            <a:latin typeface="+mn-ea"/>
            <a:ea typeface="+mn-ea"/>
          </a:endParaRPr>
        </a:p>
        <a:p>
          <a:pPr algn="l"/>
          <a:r>
            <a:rPr kumimoji="1" lang="en-US" altLang="ja-JP" sz="800">
              <a:solidFill>
                <a:sysClr val="windowText" lastClr="000000"/>
              </a:solidFill>
              <a:latin typeface="+mn-ea"/>
              <a:ea typeface="+mn-ea"/>
            </a:rPr>
            <a:t>75.8</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en-US" altLang="ja-JP" sz="800">
              <a:solidFill>
                <a:sysClr val="windowText" lastClr="000000"/>
              </a:solidFill>
              <a:latin typeface="+mn-ea"/>
              <a:ea typeface="+mn-ea"/>
            </a:rPr>
            <a:t>72.9</a:t>
          </a:r>
          <a:r>
            <a:rPr kumimoji="1" lang="ja-JP" altLang="en-US" sz="800">
              <a:solidFill>
                <a:sysClr val="windowText" lastClr="000000"/>
              </a:solidFill>
              <a:latin typeface="+mn-ea"/>
              <a:ea typeface="+mn-ea"/>
            </a:rPr>
            <a:t>％</a:t>
          </a:r>
        </a:p>
      </xdr:txBody>
    </xdr:sp>
    <xdr:clientData/>
  </xdr:twoCellAnchor>
  <xdr:twoCellAnchor>
    <xdr:from>
      <xdr:col>46</xdr:col>
      <xdr:colOff>95250</xdr:colOff>
      <xdr:row>150</xdr:row>
      <xdr:rowOff>247650</xdr:rowOff>
    </xdr:from>
    <xdr:to>
      <xdr:col>49</xdr:col>
      <xdr:colOff>454053</xdr:colOff>
      <xdr:row>186</xdr:row>
      <xdr:rowOff>171450</xdr:rowOff>
    </xdr:to>
    <xdr:sp macro="" textlink="">
      <xdr:nvSpPr>
        <xdr:cNvPr id="5" name="正方形/長方形 4"/>
        <xdr:cNvSpPr/>
      </xdr:nvSpPr>
      <xdr:spPr>
        <a:xfrm>
          <a:off x="9296400" y="27270075"/>
          <a:ext cx="958878" cy="742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33</xdr:col>
      <xdr:colOff>171450</xdr:colOff>
      <xdr:row>149</xdr:row>
      <xdr:rowOff>180975</xdr:rowOff>
    </xdr:from>
    <xdr:to>
      <xdr:col>38</xdr:col>
      <xdr:colOff>102870</xdr:colOff>
      <xdr:row>150</xdr:row>
      <xdr:rowOff>336771</xdr:rowOff>
    </xdr:to>
    <xdr:sp macro="" textlink="">
      <xdr:nvSpPr>
        <xdr:cNvPr id="6" name="正方形/長方形 5"/>
        <xdr:cNvSpPr/>
      </xdr:nvSpPr>
      <xdr:spPr>
        <a:xfrm>
          <a:off x="6772275" y="26384250"/>
          <a:ext cx="931545" cy="974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76.9</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en-US" altLang="ja-JP" sz="800">
              <a:solidFill>
                <a:sysClr val="windowText" lastClr="000000"/>
              </a:solidFill>
              <a:latin typeface="+mn-ea"/>
              <a:ea typeface="+mn-ea"/>
            </a:rPr>
            <a:t>68.5</a:t>
          </a:r>
          <a:r>
            <a:rPr kumimoji="1" lang="ja-JP" altLang="en-US" sz="800">
              <a:solidFill>
                <a:sysClr val="windowText" lastClr="000000"/>
              </a:solidFill>
              <a:latin typeface="+mn-ea"/>
              <a:ea typeface="+mn-ea"/>
            </a:rPr>
            <a:t>％</a:t>
          </a:r>
        </a:p>
      </xdr:txBody>
    </xdr:sp>
    <xdr:clientData/>
  </xdr:twoCellAnchor>
  <xdr:twoCellAnchor>
    <xdr:from>
      <xdr:col>37</xdr:col>
      <xdr:colOff>142875</xdr:colOff>
      <xdr:row>150</xdr:row>
      <xdr:rowOff>266700</xdr:rowOff>
    </xdr:from>
    <xdr:to>
      <xdr:col>42</xdr:col>
      <xdr:colOff>111610</xdr:colOff>
      <xdr:row>430</xdr:row>
      <xdr:rowOff>180975</xdr:rowOff>
    </xdr:to>
    <xdr:sp macro="" textlink="">
      <xdr:nvSpPr>
        <xdr:cNvPr id="7" name="正方形/長方形 6"/>
        <xdr:cNvSpPr/>
      </xdr:nvSpPr>
      <xdr:spPr>
        <a:xfrm>
          <a:off x="7543800" y="27289125"/>
          <a:ext cx="968860" cy="2343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ラベル表示</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a:p>
          <a:pPr algn="l"/>
          <a:r>
            <a:rPr kumimoji="1" lang="en-US" altLang="ja-JP" sz="800">
              <a:solidFill>
                <a:sysClr val="windowText" lastClr="000000"/>
              </a:solidFill>
              <a:latin typeface="+mn-ea"/>
              <a:ea typeface="+mn-ea"/>
            </a:rPr>
            <a:t>SDS</a:t>
          </a:r>
          <a:r>
            <a:rPr kumimoji="1" lang="ja-JP" altLang="en-US" sz="800">
              <a:solidFill>
                <a:sysClr val="windowText" lastClr="000000"/>
              </a:solidFill>
              <a:latin typeface="+mn-ea"/>
              <a:ea typeface="+mn-ea"/>
            </a:rPr>
            <a:t>交付</a:t>
          </a:r>
          <a:r>
            <a:rPr kumimoji="1" lang="ja-JP" altLang="en-US" sz="800" baseline="0">
              <a:solidFill>
                <a:sysClr val="windowText" lastClr="000000"/>
              </a:solidFill>
              <a:latin typeface="+mn-ea"/>
              <a:ea typeface="+mn-ea"/>
            </a:rPr>
            <a:t>   </a:t>
          </a:r>
          <a:r>
            <a:rPr kumimoji="1" lang="en-US" altLang="ja-JP" sz="800">
              <a:solidFill>
                <a:sysClr val="windowText" lastClr="000000"/>
              </a:solidFill>
              <a:latin typeface="+mn-ea"/>
              <a:ea typeface="+mn-ea"/>
            </a:rPr>
            <a:t>80</a:t>
          </a:r>
          <a:r>
            <a:rPr kumimoji="1" lang="ja-JP" altLang="en-US" sz="800">
              <a:solidFill>
                <a:sysClr val="windowText" lastClr="000000"/>
              </a:solidFill>
              <a:latin typeface="+mn-ea"/>
              <a:ea typeface="+mn-ea"/>
            </a:rPr>
            <a:t>％</a:t>
          </a:r>
        </a:p>
      </xdr:txBody>
    </xdr:sp>
    <xdr:clientData/>
  </xdr:twoCellAnchor>
  <xdr:twoCellAnchor>
    <xdr:from>
      <xdr:col>34</xdr:col>
      <xdr:colOff>121350</xdr:colOff>
      <xdr:row>748</xdr:row>
      <xdr:rowOff>302498</xdr:rowOff>
    </xdr:from>
    <xdr:to>
      <xdr:col>45</xdr:col>
      <xdr:colOff>121347</xdr:colOff>
      <xdr:row>750</xdr:row>
      <xdr:rowOff>332991</xdr:rowOff>
    </xdr:to>
    <xdr:sp macro="" textlink="">
      <xdr:nvSpPr>
        <xdr:cNvPr id="9" name="正方形/長方形 8"/>
        <xdr:cNvSpPr/>
      </xdr:nvSpPr>
      <xdr:spPr>
        <a:xfrm>
          <a:off x="7060993" y="51288462"/>
          <a:ext cx="2245175" cy="73806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a:t>
          </a:r>
          <a:r>
            <a:rPr kumimoji="1" lang="en-US" altLang="ja-JP" sz="1100">
              <a:solidFill>
                <a:schemeClr val="tx1"/>
              </a:solidFill>
              <a:latin typeface="+mn-ea"/>
              <a:ea typeface="+mn-ea"/>
            </a:rPr>
            <a:t>.</a:t>
          </a:r>
          <a:r>
            <a:rPr kumimoji="1" lang="ja-JP" altLang="en-US" sz="1100">
              <a:solidFill>
                <a:schemeClr val="tx1"/>
              </a:solidFill>
              <a:latin typeface="+mn-ea"/>
              <a:ea typeface="+mn-ea"/>
            </a:rPr>
            <a:t>民間会社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ja-JP" altLang="en-US" sz="1100" baseline="0">
              <a:solidFill>
                <a:schemeClr val="tx1"/>
              </a:solidFill>
              <a:latin typeface="+mn-ea"/>
              <a:ea typeface="+mn-ea"/>
            </a:rPr>
            <a:t> </a:t>
          </a:r>
          <a:r>
            <a:rPr kumimoji="1" lang="en-US" altLang="ja-JP" sz="1100">
              <a:solidFill>
                <a:schemeClr val="tx1"/>
              </a:solidFill>
              <a:latin typeface="+mn-ea"/>
              <a:ea typeface="+mn-ea"/>
            </a:rPr>
            <a:t>198</a:t>
          </a:r>
          <a:r>
            <a:rPr kumimoji="1" lang="ja-JP" altLang="en-US" sz="1100">
              <a:solidFill>
                <a:schemeClr val="tx1"/>
              </a:solidFill>
              <a:latin typeface="+mn-ea"/>
              <a:ea typeface="+mn-ea"/>
            </a:rPr>
            <a:t> </a:t>
          </a:r>
          <a:r>
            <a:rPr kumimoji="1" lang="ja-JP" altLang="en-US" sz="1100" baseline="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11</xdr:col>
      <xdr:colOff>79938</xdr:colOff>
      <xdr:row>751</xdr:row>
      <xdr:rowOff>6053</xdr:rowOff>
    </xdr:from>
    <xdr:to>
      <xdr:col>22</xdr:col>
      <xdr:colOff>25878</xdr:colOff>
      <xdr:row>752</xdr:row>
      <xdr:rowOff>229583</xdr:rowOff>
    </xdr:to>
    <xdr:sp macro="" textlink="">
      <xdr:nvSpPr>
        <xdr:cNvPr id="10" name="正方形/長方形 9"/>
        <xdr:cNvSpPr/>
      </xdr:nvSpPr>
      <xdr:spPr>
        <a:xfrm>
          <a:off x="2325117" y="52053374"/>
          <a:ext cx="2191118" cy="5773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国有財産の管理</a:t>
          </a:r>
        </a:p>
      </xdr:txBody>
    </xdr:sp>
    <xdr:clientData/>
  </xdr:twoCellAnchor>
  <xdr:twoCellAnchor>
    <xdr:from>
      <xdr:col>32</xdr:col>
      <xdr:colOff>37087</xdr:colOff>
      <xdr:row>748</xdr:row>
      <xdr:rowOff>0</xdr:rowOff>
    </xdr:from>
    <xdr:to>
      <xdr:col>43</xdr:col>
      <xdr:colOff>113071</xdr:colOff>
      <xdr:row>748</xdr:row>
      <xdr:rowOff>265666</xdr:rowOff>
    </xdr:to>
    <xdr:sp macro="" textlink="">
      <xdr:nvSpPr>
        <xdr:cNvPr id="11" name="正方形/長方形 10"/>
        <xdr:cNvSpPr/>
      </xdr:nvSpPr>
      <xdr:spPr>
        <a:xfrm>
          <a:off x="6568516" y="50985964"/>
          <a:ext cx="2321162" cy="26566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27985</xdr:colOff>
      <xdr:row>751</xdr:row>
      <xdr:rowOff>65298</xdr:rowOff>
    </xdr:from>
    <xdr:to>
      <xdr:col>45</xdr:col>
      <xdr:colOff>174617</xdr:colOff>
      <xdr:row>751</xdr:row>
      <xdr:rowOff>342777</xdr:rowOff>
    </xdr:to>
    <xdr:sp macro="" textlink="">
      <xdr:nvSpPr>
        <xdr:cNvPr id="12" name="正方形/長方形 11"/>
        <xdr:cNvSpPr/>
      </xdr:nvSpPr>
      <xdr:spPr>
        <a:xfrm>
          <a:off x="7171735" y="52112619"/>
          <a:ext cx="2187703" cy="2774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施設整備等を実施</a:t>
          </a:r>
        </a:p>
      </xdr:txBody>
    </xdr:sp>
    <xdr:clientData/>
  </xdr:twoCellAnchor>
  <xdr:twoCellAnchor>
    <xdr:from>
      <xdr:col>19</xdr:col>
      <xdr:colOff>134714</xdr:colOff>
      <xdr:row>749</xdr:row>
      <xdr:rowOff>353138</xdr:rowOff>
    </xdr:from>
    <xdr:to>
      <xdr:col>34</xdr:col>
      <xdr:colOff>114612</xdr:colOff>
      <xdr:row>749</xdr:row>
      <xdr:rowOff>353138</xdr:rowOff>
    </xdr:to>
    <xdr:cxnSp macro="">
      <xdr:nvCxnSpPr>
        <xdr:cNvPr id="13" name="直線矢印コネクタ 12"/>
        <xdr:cNvCxnSpPr/>
      </xdr:nvCxnSpPr>
      <xdr:spPr>
        <a:xfrm>
          <a:off x="4012750" y="51692888"/>
          <a:ext cx="3041505"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97541</xdr:colOff>
      <xdr:row>752</xdr:row>
      <xdr:rowOff>30838</xdr:rowOff>
    </xdr:from>
    <xdr:to>
      <xdr:col>40</xdr:col>
      <xdr:colOff>40865</xdr:colOff>
      <xdr:row>752</xdr:row>
      <xdr:rowOff>295111</xdr:rowOff>
    </xdr:to>
    <xdr:sp macro="" textlink="">
      <xdr:nvSpPr>
        <xdr:cNvPr id="14" name="正方形/長方形 13"/>
        <xdr:cNvSpPr/>
      </xdr:nvSpPr>
      <xdr:spPr>
        <a:xfrm>
          <a:off x="6016648" y="52431945"/>
          <a:ext cx="2188503" cy="2642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162976</xdr:colOff>
      <xdr:row>752</xdr:row>
      <xdr:rowOff>274749</xdr:rowOff>
    </xdr:from>
    <xdr:to>
      <xdr:col>45</xdr:col>
      <xdr:colOff>107420</xdr:colOff>
      <xdr:row>755</xdr:row>
      <xdr:rowOff>40862</xdr:rowOff>
    </xdr:to>
    <xdr:sp macro="" textlink="">
      <xdr:nvSpPr>
        <xdr:cNvPr id="15" name="正方形/長方形 14"/>
        <xdr:cNvSpPr/>
      </xdr:nvSpPr>
      <xdr:spPr>
        <a:xfrm>
          <a:off x="7102619" y="52675856"/>
          <a:ext cx="2189622" cy="82747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ja-JP" altLang="en-US" sz="1100" baseline="0">
              <a:solidFill>
                <a:schemeClr val="tx1"/>
              </a:solidFill>
              <a:latin typeface="+mn-ea"/>
              <a:ea typeface="+mn-ea"/>
            </a:rPr>
            <a:t> </a:t>
          </a:r>
          <a:r>
            <a:rPr kumimoji="1" lang="en-US" altLang="ja-JP" sz="1100" baseline="0">
              <a:solidFill>
                <a:schemeClr val="tx1"/>
              </a:solidFill>
              <a:latin typeface="+mn-ea"/>
              <a:ea typeface="+mn-ea"/>
            </a:rPr>
            <a:t>81</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34</xdr:col>
      <xdr:colOff>162975</xdr:colOff>
      <xdr:row>755</xdr:row>
      <xdr:rowOff>95292</xdr:rowOff>
    </xdr:from>
    <xdr:to>
      <xdr:col>45</xdr:col>
      <xdr:colOff>99388</xdr:colOff>
      <xdr:row>756</xdr:row>
      <xdr:rowOff>247291</xdr:rowOff>
    </xdr:to>
    <xdr:sp macro="" textlink="">
      <xdr:nvSpPr>
        <xdr:cNvPr id="16" name="正方形/長方形 15"/>
        <xdr:cNvSpPr/>
      </xdr:nvSpPr>
      <xdr:spPr>
        <a:xfrm>
          <a:off x="7102618" y="53557756"/>
          <a:ext cx="2181591" cy="5057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安全衛生総合会館等に係る</a:t>
          </a:r>
          <a:endParaRPr kumimoji="1" lang="en-US" altLang="ja-JP" sz="1100">
            <a:solidFill>
              <a:sysClr val="windowText" lastClr="000000"/>
            </a:solidFill>
          </a:endParaRPr>
        </a:p>
        <a:p>
          <a:pPr algn="ctr"/>
          <a:r>
            <a:rPr kumimoji="1" lang="ja-JP" altLang="en-US" sz="1100">
              <a:solidFill>
                <a:sysClr val="windowText" lastClr="000000"/>
              </a:solidFill>
            </a:rPr>
            <a:t>土地建物借料等</a:t>
          </a:r>
        </a:p>
      </xdr:txBody>
    </xdr:sp>
    <xdr:clientData/>
  </xdr:twoCellAnchor>
  <xdr:twoCellAnchor>
    <xdr:from>
      <xdr:col>30</xdr:col>
      <xdr:colOff>87668</xdr:colOff>
      <xdr:row>749</xdr:row>
      <xdr:rowOff>352647</xdr:rowOff>
    </xdr:from>
    <xdr:to>
      <xdr:col>30</xdr:col>
      <xdr:colOff>87668</xdr:colOff>
      <xdr:row>753</xdr:row>
      <xdr:rowOff>302814</xdr:rowOff>
    </xdr:to>
    <xdr:cxnSp macro="">
      <xdr:nvCxnSpPr>
        <xdr:cNvPr id="17" name="直線矢印コネクタ 16"/>
        <xdr:cNvCxnSpPr/>
      </xdr:nvCxnSpPr>
      <xdr:spPr>
        <a:xfrm>
          <a:off x="6210882" y="51692397"/>
          <a:ext cx="0" cy="1365310"/>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748</xdr:row>
      <xdr:rowOff>273477</xdr:rowOff>
    </xdr:from>
    <xdr:to>
      <xdr:col>19</xdr:col>
      <xdr:colOff>151725</xdr:colOff>
      <xdr:row>750</xdr:row>
      <xdr:rowOff>299768</xdr:rowOff>
    </xdr:to>
    <xdr:sp macro="" textlink="">
      <xdr:nvSpPr>
        <xdr:cNvPr id="18" name="正方形/長方形 17"/>
        <xdr:cNvSpPr/>
      </xdr:nvSpPr>
      <xdr:spPr>
        <a:xfrm>
          <a:off x="1836964" y="51259441"/>
          <a:ext cx="2192797" cy="73386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342 </a:t>
          </a:r>
          <a:r>
            <a:rPr kumimoji="1" lang="ja-JP" altLang="en-US" sz="1100">
              <a:solidFill>
                <a:schemeClr val="tx1"/>
              </a:solidFill>
              <a:latin typeface="+mn-ea"/>
              <a:ea typeface="+mn-ea"/>
            </a:rPr>
            <a:t> 百万円</a:t>
          </a:r>
          <a:r>
            <a:rPr kumimoji="1" lang="ja-JP" altLang="en-US" sz="1100">
              <a:solidFill>
                <a:sysClr val="windowText" lastClr="000000"/>
              </a:solidFill>
              <a:latin typeface="+mn-ea"/>
              <a:ea typeface="+mn-ea"/>
            </a:rPr>
            <a:t>）</a:t>
          </a:r>
        </a:p>
      </xdr:txBody>
    </xdr:sp>
    <xdr:clientData/>
  </xdr:twoCellAnchor>
  <xdr:twoCellAnchor>
    <xdr:from>
      <xdr:col>30</xdr:col>
      <xdr:colOff>87457</xdr:colOff>
      <xdr:row>753</xdr:row>
      <xdr:rowOff>306123</xdr:rowOff>
    </xdr:from>
    <xdr:to>
      <xdr:col>34</xdr:col>
      <xdr:colOff>153451</xdr:colOff>
      <xdr:row>753</xdr:row>
      <xdr:rowOff>312566</xdr:rowOff>
    </xdr:to>
    <xdr:cxnSp macro="">
      <xdr:nvCxnSpPr>
        <xdr:cNvPr id="19" name="直線矢印コネクタ 18"/>
        <xdr:cNvCxnSpPr/>
      </xdr:nvCxnSpPr>
      <xdr:spPr>
        <a:xfrm flipV="1">
          <a:off x="6210671" y="53061016"/>
          <a:ext cx="882423" cy="644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27214</xdr:colOff>
      <xdr:row>751</xdr:row>
      <xdr:rowOff>80623</xdr:rowOff>
    </xdr:from>
    <xdr:to>
      <xdr:col>21</xdr:col>
      <xdr:colOff>119459</xdr:colOff>
      <xdr:row>752</xdr:row>
      <xdr:rowOff>179215</xdr:rowOff>
    </xdr:to>
    <xdr:sp macro="" textlink="">
      <xdr:nvSpPr>
        <xdr:cNvPr id="20" name="大かっこ 19"/>
        <xdr:cNvSpPr/>
      </xdr:nvSpPr>
      <xdr:spPr>
        <a:xfrm>
          <a:off x="2476500" y="52127944"/>
          <a:ext cx="1929209" cy="452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154523</xdr:colOff>
      <xdr:row>751</xdr:row>
      <xdr:rowOff>54429</xdr:rowOff>
    </xdr:from>
    <xdr:to>
      <xdr:col>45</xdr:col>
      <xdr:colOff>34868</xdr:colOff>
      <xdr:row>752</xdr:row>
      <xdr:rowOff>11181</xdr:rowOff>
    </xdr:to>
    <xdr:sp macro="" textlink="">
      <xdr:nvSpPr>
        <xdr:cNvPr id="21" name="大かっこ 20"/>
        <xdr:cNvSpPr/>
      </xdr:nvSpPr>
      <xdr:spPr>
        <a:xfrm>
          <a:off x="7298273" y="52101750"/>
          <a:ext cx="1921416" cy="3105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65487</xdr:colOff>
      <xdr:row>755</xdr:row>
      <xdr:rowOff>98411</xdr:rowOff>
    </xdr:from>
    <xdr:to>
      <xdr:col>45</xdr:col>
      <xdr:colOff>83548</xdr:colOff>
      <xdr:row>756</xdr:row>
      <xdr:rowOff>264019</xdr:rowOff>
    </xdr:to>
    <xdr:sp macro="" textlink="">
      <xdr:nvSpPr>
        <xdr:cNvPr id="22" name="大かっこ 21"/>
        <xdr:cNvSpPr/>
      </xdr:nvSpPr>
      <xdr:spPr>
        <a:xfrm>
          <a:off x="7209237" y="53560875"/>
          <a:ext cx="2059132" cy="519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750</xdr:row>
      <xdr:rowOff>295275</xdr:rowOff>
    </xdr:from>
    <xdr:to>
      <xdr:col>10</xdr:col>
      <xdr:colOff>0</xdr:colOff>
      <xdr:row>759</xdr:row>
      <xdr:rowOff>180975</xdr:rowOff>
    </xdr:to>
    <xdr:cxnSp macro="">
      <xdr:nvCxnSpPr>
        <xdr:cNvPr id="23" name="直線矢印コネクタ 22"/>
        <xdr:cNvCxnSpPr/>
      </xdr:nvCxnSpPr>
      <xdr:spPr>
        <a:xfrm>
          <a:off x="2000250" y="51739800"/>
          <a:ext cx="0" cy="3057525"/>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5717</xdr:colOff>
      <xdr:row>758</xdr:row>
      <xdr:rowOff>263537</xdr:rowOff>
    </xdr:from>
    <xdr:to>
      <xdr:col>27</xdr:col>
      <xdr:colOff>26734</xdr:colOff>
      <xdr:row>760</xdr:row>
      <xdr:rowOff>238487</xdr:rowOff>
    </xdr:to>
    <xdr:sp macro="" textlink="">
      <xdr:nvSpPr>
        <xdr:cNvPr id="31" name="正方形/長方形 30"/>
        <xdr:cNvSpPr/>
      </xdr:nvSpPr>
      <xdr:spPr>
        <a:xfrm>
          <a:off x="3006092" y="54527462"/>
          <a:ext cx="2421317" cy="6798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a:t>
          </a:r>
          <a:r>
            <a:rPr kumimoji="1" lang="en-US" altLang="ja-JP" sz="1100">
              <a:solidFill>
                <a:schemeClr val="tx1"/>
              </a:solidFill>
              <a:latin typeface="+mj-ea"/>
              <a:ea typeface="+mj-ea"/>
            </a:rPr>
            <a:t>.</a:t>
          </a:r>
          <a:r>
            <a:rPr kumimoji="1" lang="ja-JP" altLang="en-US" sz="1100">
              <a:solidFill>
                <a:schemeClr val="tx1"/>
              </a:solidFill>
              <a:latin typeface="+mj-ea"/>
              <a:ea typeface="+mj-ea"/>
            </a:rPr>
            <a:t>国土交通省近畿地方整備局</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 </a:t>
          </a:r>
          <a:r>
            <a:rPr kumimoji="1" lang="en-US" altLang="ja-JP" sz="1100">
              <a:solidFill>
                <a:schemeClr val="tx1"/>
              </a:solidFill>
              <a:latin typeface="+mj-ea"/>
              <a:ea typeface="+mj-ea"/>
            </a:rPr>
            <a:t>63 </a:t>
          </a:r>
          <a:r>
            <a:rPr kumimoji="1" lang="ja-JP" altLang="en-US" sz="1100">
              <a:solidFill>
                <a:schemeClr val="tx1"/>
              </a:solidFill>
              <a:latin typeface="+mj-ea"/>
              <a:ea typeface="+mj-ea"/>
            </a:rPr>
            <a:t>百万円</a:t>
          </a:r>
          <a:r>
            <a:rPr kumimoji="1" lang="ja-JP" altLang="en-US" sz="1100">
              <a:solidFill>
                <a:schemeClr val="tx1"/>
              </a:solidFill>
              <a:effectLst/>
              <a:latin typeface="+mj-ea"/>
              <a:ea typeface="+mj-ea"/>
              <a:cs typeface="+mn-cs"/>
            </a:rPr>
            <a:t>）</a:t>
          </a:r>
          <a:endParaRPr kumimoji="1" lang="ja-JP" altLang="en-US" sz="1100">
            <a:solidFill>
              <a:schemeClr val="tx1"/>
            </a:solidFill>
            <a:latin typeface="+mj-ea"/>
            <a:ea typeface="+mj-ea"/>
          </a:endParaRPr>
        </a:p>
      </xdr:txBody>
    </xdr:sp>
    <xdr:clientData/>
  </xdr:twoCellAnchor>
  <xdr:twoCellAnchor>
    <xdr:from>
      <xdr:col>10</xdr:col>
      <xdr:colOff>126497</xdr:colOff>
      <xdr:row>757</xdr:row>
      <xdr:rowOff>325582</xdr:rowOff>
    </xdr:from>
    <xdr:to>
      <xdr:col>21</xdr:col>
      <xdr:colOff>75935</xdr:colOff>
      <xdr:row>758</xdr:row>
      <xdr:rowOff>243491</xdr:rowOff>
    </xdr:to>
    <xdr:sp macro="" textlink="">
      <xdr:nvSpPr>
        <xdr:cNvPr id="32" name="正方形/長方形 31"/>
        <xdr:cNvSpPr/>
      </xdr:nvSpPr>
      <xdr:spPr>
        <a:xfrm>
          <a:off x="2126747" y="54237082"/>
          <a:ext cx="2149713" cy="2703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支出委任</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34</xdr:col>
      <xdr:colOff>141206</xdr:colOff>
      <xdr:row>758</xdr:row>
      <xdr:rowOff>231571</xdr:rowOff>
    </xdr:from>
    <xdr:to>
      <xdr:col>45</xdr:col>
      <xdr:colOff>85650</xdr:colOff>
      <xdr:row>760</xdr:row>
      <xdr:rowOff>274315</xdr:rowOff>
    </xdr:to>
    <xdr:sp macro="" textlink="">
      <xdr:nvSpPr>
        <xdr:cNvPr id="33" name="正方形/長方形 32"/>
        <xdr:cNvSpPr/>
      </xdr:nvSpPr>
      <xdr:spPr>
        <a:xfrm>
          <a:off x="6942056" y="54495496"/>
          <a:ext cx="2144719" cy="74759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Ｄ</a:t>
          </a:r>
          <a:r>
            <a:rPr kumimoji="1" lang="en-US" altLang="ja-JP" sz="1100">
              <a:solidFill>
                <a:schemeClr val="tx1"/>
              </a:solidFill>
              <a:latin typeface="+mj-ea"/>
              <a:ea typeface="+mj-ea"/>
            </a:rPr>
            <a:t>.</a:t>
          </a:r>
          <a:r>
            <a:rPr kumimoji="1" lang="ja-JP" altLang="en-US" sz="1100">
              <a:solidFill>
                <a:schemeClr val="tx1"/>
              </a:solidFill>
              <a:latin typeface="+mj-ea"/>
              <a:ea typeface="+mj-ea"/>
            </a:rPr>
            <a:t>民間会社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 </a:t>
          </a:r>
          <a:r>
            <a:rPr kumimoji="1" lang="en-US" altLang="ja-JP" sz="1100">
              <a:solidFill>
                <a:schemeClr val="tx1"/>
              </a:solidFill>
              <a:latin typeface="+mj-ea"/>
              <a:ea typeface="+mj-ea"/>
            </a:rPr>
            <a:t>63 </a:t>
          </a:r>
          <a:r>
            <a:rPr kumimoji="1" lang="ja-JP" altLang="en-US" sz="1100">
              <a:solidFill>
                <a:schemeClr val="tx1"/>
              </a:solidFill>
              <a:latin typeface="+mj-ea"/>
              <a:ea typeface="+mj-ea"/>
            </a:rPr>
            <a:t>百万円</a:t>
          </a:r>
          <a:r>
            <a:rPr kumimoji="1" lang="ja-JP" altLang="en-US" sz="1100">
              <a:solidFill>
                <a:schemeClr val="tx1"/>
              </a:solidFill>
              <a:effectLst/>
              <a:latin typeface="+mj-ea"/>
              <a:ea typeface="+mj-ea"/>
              <a:cs typeface="+mn-cs"/>
            </a:rPr>
            <a:t>）</a:t>
          </a:r>
          <a:endParaRPr kumimoji="1" lang="ja-JP" altLang="en-US" sz="1100">
            <a:solidFill>
              <a:schemeClr val="tx1"/>
            </a:solidFill>
            <a:latin typeface="+mj-ea"/>
            <a:ea typeface="+mj-ea"/>
          </a:endParaRPr>
        </a:p>
      </xdr:txBody>
    </xdr:sp>
    <xdr:clientData/>
  </xdr:twoCellAnchor>
  <xdr:twoCellAnchor>
    <xdr:from>
      <xdr:col>27</xdr:col>
      <xdr:colOff>53578</xdr:colOff>
      <xdr:row>759</xdr:row>
      <xdr:rowOff>166187</xdr:rowOff>
    </xdr:from>
    <xdr:to>
      <xdr:col>34</xdr:col>
      <xdr:colOff>157214</xdr:colOff>
      <xdr:row>759</xdr:row>
      <xdr:rowOff>168345</xdr:rowOff>
    </xdr:to>
    <xdr:cxnSp macro="">
      <xdr:nvCxnSpPr>
        <xdr:cNvPr id="34" name="直線矢印コネクタ 33"/>
        <xdr:cNvCxnSpPr/>
      </xdr:nvCxnSpPr>
      <xdr:spPr>
        <a:xfrm flipV="1">
          <a:off x="5454253" y="54782537"/>
          <a:ext cx="1503811" cy="215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68223</xdr:colOff>
      <xdr:row>760</xdr:row>
      <xdr:rowOff>278676</xdr:rowOff>
    </xdr:from>
    <xdr:to>
      <xdr:col>46</xdr:col>
      <xdr:colOff>16576</xdr:colOff>
      <xdr:row>762</xdr:row>
      <xdr:rowOff>264899</xdr:rowOff>
    </xdr:to>
    <xdr:sp macro="" textlink="">
      <xdr:nvSpPr>
        <xdr:cNvPr id="35" name="正方形/長方形 34"/>
        <xdr:cNvSpPr/>
      </xdr:nvSpPr>
      <xdr:spPr>
        <a:xfrm>
          <a:off x="6869073" y="55247451"/>
          <a:ext cx="2348653" cy="6910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大阪安全衛生教育センター</a:t>
          </a:r>
          <a:endParaRPr kumimoji="1" lang="en-US" altLang="ja-JP" sz="1100">
            <a:solidFill>
              <a:sysClr val="windowText" lastClr="000000"/>
            </a:solidFill>
          </a:endParaRPr>
        </a:p>
        <a:p>
          <a:pPr algn="ctr"/>
          <a:r>
            <a:rPr kumimoji="1" lang="ja-JP" altLang="en-US" sz="1100">
              <a:solidFill>
                <a:sysClr val="windowText" lastClr="000000"/>
              </a:solidFill>
            </a:rPr>
            <a:t>耐震工事を実施</a:t>
          </a:r>
        </a:p>
      </xdr:txBody>
    </xdr:sp>
    <xdr:clientData/>
  </xdr:twoCellAnchor>
  <xdr:twoCellAnchor>
    <xdr:from>
      <xdr:col>31</xdr:col>
      <xdr:colOff>89005</xdr:colOff>
      <xdr:row>757</xdr:row>
      <xdr:rowOff>291564</xdr:rowOff>
    </xdr:from>
    <xdr:to>
      <xdr:col>42</xdr:col>
      <xdr:colOff>42524</xdr:colOff>
      <xdr:row>758</xdr:row>
      <xdr:rowOff>209473</xdr:rowOff>
    </xdr:to>
    <xdr:sp macro="" textlink="">
      <xdr:nvSpPr>
        <xdr:cNvPr id="36" name="正方形/長方形 35"/>
        <xdr:cNvSpPr/>
      </xdr:nvSpPr>
      <xdr:spPr>
        <a:xfrm>
          <a:off x="6289780" y="54203064"/>
          <a:ext cx="2153794" cy="2703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180605</xdr:colOff>
      <xdr:row>759</xdr:row>
      <xdr:rowOff>179105</xdr:rowOff>
    </xdr:from>
    <xdr:to>
      <xdr:col>14</xdr:col>
      <xdr:colOff>181842</xdr:colOff>
      <xdr:row>759</xdr:row>
      <xdr:rowOff>179105</xdr:rowOff>
    </xdr:to>
    <xdr:cxnSp macro="">
      <xdr:nvCxnSpPr>
        <xdr:cNvPr id="37" name="直線矢印コネクタ 36"/>
        <xdr:cNvCxnSpPr/>
      </xdr:nvCxnSpPr>
      <xdr:spPr>
        <a:xfrm>
          <a:off x="1980830" y="54795455"/>
          <a:ext cx="1001362"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33153</xdr:colOff>
      <xdr:row>761</xdr:row>
      <xdr:rowOff>3766</xdr:rowOff>
    </xdr:from>
    <xdr:to>
      <xdr:col>27</xdr:col>
      <xdr:colOff>12742</xdr:colOff>
      <xdr:row>762</xdr:row>
      <xdr:rowOff>186816</xdr:rowOff>
    </xdr:to>
    <xdr:sp macro="" textlink="">
      <xdr:nvSpPr>
        <xdr:cNvPr id="38" name="大かっこ 37"/>
        <xdr:cNvSpPr/>
      </xdr:nvSpPr>
      <xdr:spPr>
        <a:xfrm>
          <a:off x="3033528" y="55324966"/>
          <a:ext cx="2379889" cy="535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145173</xdr:colOff>
      <xdr:row>760</xdr:row>
      <xdr:rowOff>262425</xdr:rowOff>
    </xdr:from>
    <xdr:to>
      <xdr:col>28</xdr:col>
      <xdr:colOff>36367</xdr:colOff>
      <xdr:row>762</xdr:row>
      <xdr:rowOff>215513</xdr:rowOff>
    </xdr:to>
    <xdr:sp macro="" textlink="">
      <xdr:nvSpPr>
        <xdr:cNvPr id="47" name="正方形/長方形 46"/>
        <xdr:cNvSpPr/>
      </xdr:nvSpPr>
      <xdr:spPr>
        <a:xfrm>
          <a:off x="3145548" y="55231200"/>
          <a:ext cx="2491519" cy="6579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施設整備業者を選定し、</a:t>
          </a:r>
          <a:endParaRPr kumimoji="1" lang="en-US" altLang="ja-JP" sz="1100">
            <a:solidFill>
              <a:sysClr val="windowText" lastClr="000000"/>
            </a:solidFill>
          </a:endParaRPr>
        </a:p>
        <a:p>
          <a:pPr algn="l"/>
          <a:r>
            <a:rPr kumimoji="1" lang="ja-JP" altLang="en-US" sz="1100">
              <a:solidFill>
                <a:sysClr val="windowText" lastClr="000000"/>
              </a:solidFill>
            </a:rPr>
            <a:t>整備の進捗状況等の管理を実施</a:t>
          </a:r>
        </a:p>
      </xdr:txBody>
    </xdr:sp>
    <xdr:clientData/>
  </xdr:twoCellAnchor>
  <xdr:twoCellAnchor>
    <xdr:from>
      <xdr:col>34</xdr:col>
      <xdr:colOff>190500</xdr:colOff>
      <xdr:row>761</xdr:row>
      <xdr:rowOff>24493</xdr:rowOff>
    </xdr:from>
    <xdr:to>
      <xdr:col>45</xdr:col>
      <xdr:colOff>178253</xdr:colOff>
      <xdr:row>762</xdr:row>
      <xdr:rowOff>134541</xdr:rowOff>
    </xdr:to>
    <xdr:sp macro="" textlink="">
      <xdr:nvSpPr>
        <xdr:cNvPr id="50" name="大かっこ 49"/>
        <xdr:cNvSpPr/>
      </xdr:nvSpPr>
      <xdr:spPr>
        <a:xfrm>
          <a:off x="6991350" y="55345693"/>
          <a:ext cx="2188028" cy="462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D15" sqref="AD15:AJ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656</v>
      </c>
      <c r="AK2" s="191"/>
      <c r="AL2" s="191"/>
      <c r="AM2" s="191"/>
      <c r="AN2" s="83" t="s">
        <v>322</v>
      </c>
      <c r="AO2" s="191">
        <v>20</v>
      </c>
      <c r="AP2" s="191"/>
      <c r="AQ2" s="191"/>
      <c r="AR2" s="84" t="s">
        <v>625</v>
      </c>
      <c r="AS2" s="192">
        <v>500</v>
      </c>
      <c r="AT2" s="192"/>
      <c r="AU2" s="192"/>
      <c r="AV2" s="83" t="str">
        <f>IF(AW2="","","-")</f>
        <v/>
      </c>
      <c r="AW2" s="394"/>
      <c r="AX2" s="394"/>
    </row>
    <row r="3" spans="1:50" ht="21" customHeight="1" thickBot="1" x14ac:dyDescent="0.2">
      <c r="A3" s="528" t="s">
        <v>618</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63</v>
      </c>
      <c r="AJ3" s="530" t="s">
        <v>626</v>
      </c>
      <c r="AK3" s="530"/>
      <c r="AL3" s="530"/>
      <c r="AM3" s="530"/>
      <c r="AN3" s="530"/>
      <c r="AO3" s="530"/>
      <c r="AP3" s="530"/>
      <c r="AQ3" s="530"/>
      <c r="AR3" s="530"/>
      <c r="AS3" s="530"/>
      <c r="AT3" s="530"/>
      <c r="AU3" s="530"/>
      <c r="AV3" s="530"/>
      <c r="AW3" s="530"/>
      <c r="AX3" s="24" t="s">
        <v>64</v>
      </c>
    </row>
    <row r="4" spans="1:50" ht="24.75" customHeight="1" x14ac:dyDescent="0.15">
      <c r="A4" s="724" t="s">
        <v>25</v>
      </c>
      <c r="B4" s="725"/>
      <c r="C4" s="725"/>
      <c r="D4" s="725"/>
      <c r="E4" s="725"/>
      <c r="F4" s="725"/>
      <c r="G4" s="700" t="s">
        <v>627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628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563" t="s">
        <v>630</v>
      </c>
      <c r="H5" s="564"/>
      <c r="I5" s="564"/>
      <c r="J5" s="564"/>
      <c r="K5" s="564"/>
      <c r="L5" s="564"/>
      <c r="M5" s="565" t="s">
        <v>65</v>
      </c>
      <c r="N5" s="566"/>
      <c r="O5" s="566"/>
      <c r="P5" s="566"/>
      <c r="Q5" s="566"/>
      <c r="R5" s="567"/>
      <c r="S5" s="568" t="s">
        <v>631</v>
      </c>
      <c r="T5" s="564"/>
      <c r="U5" s="564"/>
      <c r="V5" s="564"/>
      <c r="W5" s="564"/>
      <c r="X5" s="569"/>
      <c r="Y5" s="716" t="s">
        <v>3</v>
      </c>
      <c r="Z5" s="717"/>
      <c r="AA5" s="717"/>
      <c r="AB5" s="717"/>
      <c r="AC5" s="717"/>
      <c r="AD5" s="718"/>
      <c r="AE5" s="719" t="s">
        <v>632</v>
      </c>
      <c r="AF5" s="719"/>
      <c r="AG5" s="719"/>
      <c r="AH5" s="719"/>
      <c r="AI5" s="719"/>
      <c r="AJ5" s="719"/>
      <c r="AK5" s="719"/>
      <c r="AL5" s="719"/>
      <c r="AM5" s="719"/>
      <c r="AN5" s="719"/>
      <c r="AO5" s="719"/>
      <c r="AP5" s="720"/>
      <c r="AQ5" s="721" t="s">
        <v>629</v>
      </c>
      <c r="AR5" s="722"/>
      <c r="AS5" s="722"/>
      <c r="AT5" s="722"/>
      <c r="AU5" s="722"/>
      <c r="AV5" s="722"/>
      <c r="AW5" s="722"/>
      <c r="AX5" s="723"/>
    </row>
    <row r="6" spans="1:50" ht="39" customHeight="1" x14ac:dyDescent="0.15">
      <c r="A6" s="726" t="s">
        <v>4</v>
      </c>
      <c r="B6" s="727"/>
      <c r="C6" s="727"/>
      <c r="D6" s="727"/>
      <c r="E6" s="727"/>
      <c r="F6" s="727"/>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633</v>
      </c>
      <c r="H7" s="830"/>
      <c r="I7" s="830"/>
      <c r="J7" s="830"/>
      <c r="K7" s="830"/>
      <c r="L7" s="830"/>
      <c r="M7" s="830"/>
      <c r="N7" s="830"/>
      <c r="O7" s="830"/>
      <c r="P7" s="830"/>
      <c r="Q7" s="830"/>
      <c r="R7" s="830"/>
      <c r="S7" s="830"/>
      <c r="T7" s="830"/>
      <c r="U7" s="830"/>
      <c r="V7" s="830"/>
      <c r="W7" s="830"/>
      <c r="X7" s="831"/>
      <c r="Y7" s="392" t="s">
        <v>305</v>
      </c>
      <c r="Z7" s="281"/>
      <c r="AA7" s="281"/>
      <c r="AB7" s="281"/>
      <c r="AC7" s="281"/>
      <c r="AD7" s="393"/>
      <c r="AE7" s="379" t="s">
        <v>634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6" t="s">
        <v>208</v>
      </c>
      <c r="B8" s="827"/>
      <c r="C8" s="827"/>
      <c r="D8" s="827"/>
      <c r="E8" s="827"/>
      <c r="F8" s="828"/>
      <c r="G8" s="203" t="str">
        <f>入力規則等!A27</f>
        <v>-</v>
      </c>
      <c r="H8" s="204"/>
      <c r="I8" s="204"/>
      <c r="J8" s="204"/>
      <c r="K8" s="204"/>
      <c r="L8" s="204"/>
      <c r="M8" s="204"/>
      <c r="N8" s="204"/>
      <c r="O8" s="204"/>
      <c r="P8" s="204"/>
      <c r="Q8" s="204"/>
      <c r="R8" s="204"/>
      <c r="S8" s="204"/>
      <c r="T8" s="204"/>
      <c r="U8" s="204"/>
      <c r="V8" s="204"/>
      <c r="W8" s="204"/>
      <c r="X8" s="205"/>
      <c r="Y8" s="574" t="s">
        <v>209</v>
      </c>
      <c r="Z8" s="575"/>
      <c r="AA8" s="575"/>
      <c r="AB8" s="575"/>
      <c r="AC8" s="575"/>
      <c r="AD8" s="576"/>
      <c r="AE8" s="741" t="str">
        <f>入力規則等!K13</f>
        <v>社会保障</v>
      </c>
      <c r="AF8" s="204"/>
      <c r="AG8" s="204"/>
      <c r="AH8" s="204"/>
      <c r="AI8" s="204"/>
      <c r="AJ8" s="204"/>
      <c r="AK8" s="204"/>
      <c r="AL8" s="204"/>
      <c r="AM8" s="204"/>
      <c r="AN8" s="204"/>
      <c r="AO8" s="204"/>
      <c r="AP8" s="204"/>
      <c r="AQ8" s="204"/>
      <c r="AR8" s="204"/>
      <c r="AS8" s="204"/>
      <c r="AT8" s="204"/>
      <c r="AU8" s="204"/>
      <c r="AV8" s="204"/>
      <c r="AW8" s="204"/>
      <c r="AX8" s="742"/>
    </row>
    <row r="9" spans="1:50" ht="58.5" customHeight="1" x14ac:dyDescent="0.15">
      <c r="A9" s="108" t="s">
        <v>23</v>
      </c>
      <c r="B9" s="109"/>
      <c r="C9" s="109"/>
      <c r="D9" s="109"/>
      <c r="E9" s="109"/>
      <c r="F9" s="109"/>
      <c r="G9" s="577" t="s">
        <v>657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3" t="s">
        <v>29</v>
      </c>
      <c r="B10" s="744"/>
      <c r="C10" s="744"/>
      <c r="D10" s="744"/>
      <c r="E10" s="744"/>
      <c r="F10" s="744"/>
      <c r="G10" s="677" t="s">
        <v>731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3" t="s">
        <v>5</v>
      </c>
      <c r="B11" s="744"/>
      <c r="C11" s="744"/>
      <c r="D11" s="744"/>
      <c r="E11" s="744"/>
      <c r="F11" s="752"/>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02" t="s">
        <v>24</v>
      </c>
      <c r="B12" s="103"/>
      <c r="C12" s="103"/>
      <c r="D12" s="103"/>
      <c r="E12" s="103"/>
      <c r="F12" s="104"/>
      <c r="G12" s="683"/>
      <c r="H12" s="684"/>
      <c r="I12" s="684"/>
      <c r="J12" s="684"/>
      <c r="K12" s="684"/>
      <c r="L12" s="684"/>
      <c r="M12" s="684"/>
      <c r="N12" s="684"/>
      <c r="O12" s="684"/>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45"/>
    </row>
    <row r="13" spans="1:50" ht="21" customHeight="1" x14ac:dyDescent="0.15">
      <c r="A13" s="105"/>
      <c r="B13" s="106"/>
      <c r="C13" s="106"/>
      <c r="D13" s="106"/>
      <c r="E13" s="106"/>
      <c r="F13" s="107"/>
      <c r="G13" s="746" t="s">
        <v>6</v>
      </c>
      <c r="H13" s="747"/>
      <c r="I13" s="640" t="s">
        <v>7</v>
      </c>
      <c r="J13" s="641"/>
      <c r="K13" s="641"/>
      <c r="L13" s="641"/>
      <c r="M13" s="641"/>
      <c r="N13" s="641"/>
      <c r="O13" s="642"/>
      <c r="P13" s="148">
        <v>627</v>
      </c>
      <c r="Q13" s="149"/>
      <c r="R13" s="149"/>
      <c r="S13" s="149"/>
      <c r="T13" s="149"/>
      <c r="U13" s="149"/>
      <c r="V13" s="150"/>
      <c r="W13" s="148">
        <v>1049</v>
      </c>
      <c r="X13" s="149"/>
      <c r="Y13" s="149"/>
      <c r="Z13" s="149"/>
      <c r="AA13" s="149"/>
      <c r="AB13" s="149"/>
      <c r="AC13" s="150"/>
      <c r="AD13" s="148">
        <v>514</v>
      </c>
      <c r="AE13" s="149"/>
      <c r="AF13" s="149"/>
      <c r="AG13" s="149"/>
      <c r="AH13" s="149"/>
      <c r="AI13" s="149"/>
      <c r="AJ13" s="150"/>
      <c r="AK13" s="148">
        <v>360</v>
      </c>
      <c r="AL13" s="149"/>
      <c r="AM13" s="149"/>
      <c r="AN13" s="149"/>
      <c r="AO13" s="149"/>
      <c r="AP13" s="149"/>
      <c r="AQ13" s="150"/>
      <c r="AR13" s="145"/>
      <c r="AS13" s="146"/>
      <c r="AT13" s="146"/>
      <c r="AU13" s="146"/>
      <c r="AV13" s="146"/>
      <c r="AW13" s="146"/>
      <c r="AX13" s="391"/>
    </row>
    <row r="14" spans="1:50" ht="21" customHeight="1" x14ac:dyDescent="0.15">
      <c r="A14" s="105"/>
      <c r="B14" s="106"/>
      <c r="C14" s="106"/>
      <c r="D14" s="106"/>
      <c r="E14" s="106"/>
      <c r="F14" s="107"/>
      <c r="G14" s="748"/>
      <c r="H14" s="749"/>
      <c r="I14" s="580" t="s">
        <v>8</v>
      </c>
      <c r="J14" s="631"/>
      <c r="K14" s="631"/>
      <c r="L14" s="631"/>
      <c r="M14" s="631"/>
      <c r="N14" s="631"/>
      <c r="O14" s="632"/>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685</v>
      </c>
      <c r="AL14" s="149"/>
      <c r="AM14" s="149"/>
      <c r="AN14" s="149"/>
      <c r="AO14" s="149"/>
      <c r="AP14" s="149"/>
      <c r="AQ14" s="150"/>
      <c r="AR14" s="667"/>
      <c r="AS14" s="667"/>
      <c r="AT14" s="667"/>
      <c r="AU14" s="667"/>
      <c r="AV14" s="667"/>
      <c r="AW14" s="667"/>
      <c r="AX14" s="668"/>
    </row>
    <row r="15" spans="1:50" ht="21" customHeight="1" x14ac:dyDescent="0.15">
      <c r="A15" s="105"/>
      <c r="B15" s="106"/>
      <c r="C15" s="106"/>
      <c r="D15" s="106"/>
      <c r="E15" s="106"/>
      <c r="F15" s="107"/>
      <c r="G15" s="748"/>
      <c r="H15" s="749"/>
      <c r="I15" s="580" t="s">
        <v>50</v>
      </c>
      <c r="J15" s="581"/>
      <c r="K15" s="581"/>
      <c r="L15" s="581"/>
      <c r="M15" s="581"/>
      <c r="N15" s="581"/>
      <c r="O15" s="582"/>
      <c r="P15" s="148">
        <v>59</v>
      </c>
      <c r="Q15" s="149"/>
      <c r="R15" s="149"/>
      <c r="S15" s="149"/>
      <c r="T15" s="149"/>
      <c r="U15" s="149"/>
      <c r="V15" s="150"/>
      <c r="W15" s="148">
        <v>370</v>
      </c>
      <c r="X15" s="149"/>
      <c r="Y15" s="149"/>
      <c r="Z15" s="149"/>
      <c r="AA15" s="149"/>
      <c r="AB15" s="149"/>
      <c r="AC15" s="150"/>
      <c r="AD15" s="148">
        <v>26</v>
      </c>
      <c r="AE15" s="149"/>
      <c r="AF15" s="149"/>
      <c r="AG15" s="149"/>
      <c r="AH15" s="149"/>
      <c r="AI15" s="149"/>
      <c r="AJ15" s="150"/>
      <c r="AK15" s="148" t="s">
        <v>658</v>
      </c>
      <c r="AL15" s="149"/>
      <c r="AM15" s="149"/>
      <c r="AN15" s="149"/>
      <c r="AO15" s="149"/>
      <c r="AP15" s="149"/>
      <c r="AQ15" s="150"/>
      <c r="AR15" s="148"/>
      <c r="AS15" s="149"/>
      <c r="AT15" s="149"/>
      <c r="AU15" s="149"/>
      <c r="AV15" s="149"/>
      <c r="AW15" s="149"/>
      <c r="AX15" s="630"/>
    </row>
    <row r="16" spans="1:50" ht="21" customHeight="1" x14ac:dyDescent="0.15">
      <c r="A16" s="105"/>
      <c r="B16" s="106"/>
      <c r="C16" s="106"/>
      <c r="D16" s="106"/>
      <c r="E16" s="106"/>
      <c r="F16" s="107"/>
      <c r="G16" s="748"/>
      <c r="H16" s="749"/>
      <c r="I16" s="580" t="s">
        <v>51</v>
      </c>
      <c r="J16" s="581"/>
      <c r="K16" s="581"/>
      <c r="L16" s="581"/>
      <c r="M16" s="581"/>
      <c r="N16" s="581"/>
      <c r="O16" s="582"/>
      <c r="P16" s="148">
        <v>-370</v>
      </c>
      <c r="Q16" s="149"/>
      <c r="R16" s="149"/>
      <c r="S16" s="149"/>
      <c r="T16" s="149"/>
      <c r="U16" s="149"/>
      <c r="V16" s="150"/>
      <c r="W16" s="148">
        <v>-26</v>
      </c>
      <c r="X16" s="149"/>
      <c r="Y16" s="149"/>
      <c r="Z16" s="149"/>
      <c r="AA16" s="149"/>
      <c r="AB16" s="149"/>
      <c r="AC16" s="150"/>
      <c r="AD16" s="148" t="s">
        <v>635</v>
      </c>
      <c r="AE16" s="149"/>
      <c r="AF16" s="149"/>
      <c r="AG16" s="149"/>
      <c r="AH16" s="149"/>
      <c r="AI16" s="149"/>
      <c r="AJ16" s="150"/>
      <c r="AK16" s="148" t="s">
        <v>685</v>
      </c>
      <c r="AL16" s="149"/>
      <c r="AM16" s="149"/>
      <c r="AN16" s="149"/>
      <c r="AO16" s="149"/>
      <c r="AP16" s="149"/>
      <c r="AQ16" s="150"/>
      <c r="AR16" s="680"/>
      <c r="AS16" s="681"/>
      <c r="AT16" s="681"/>
      <c r="AU16" s="681"/>
      <c r="AV16" s="681"/>
      <c r="AW16" s="681"/>
      <c r="AX16" s="682"/>
    </row>
    <row r="17" spans="1:50" ht="24.75" customHeight="1" x14ac:dyDescent="0.15">
      <c r="A17" s="105"/>
      <c r="B17" s="106"/>
      <c r="C17" s="106"/>
      <c r="D17" s="106"/>
      <c r="E17" s="106"/>
      <c r="F17" s="107"/>
      <c r="G17" s="748"/>
      <c r="H17" s="749"/>
      <c r="I17" s="580" t="s">
        <v>49</v>
      </c>
      <c r="J17" s="631"/>
      <c r="K17" s="631"/>
      <c r="L17" s="631"/>
      <c r="M17" s="631"/>
      <c r="N17" s="631"/>
      <c r="O17" s="632"/>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685</v>
      </c>
      <c r="AL17" s="149"/>
      <c r="AM17" s="149"/>
      <c r="AN17" s="149"/>
      <c r="AO17" s="149"/>
      <c r="AP17" s="149"/>
      <c r="AQ17" s="150"/>
      <c r="AR17" s="389"/>
      <c r="AS17" s="389"/>
      <c r="AT17" s="389"/>
      <c r="AU17" s="389"/>
      <c r="AV17" s="389"/>
      <c r="AW17" s="389"/>
      <c r="AX17" s="390"/>
    </row>
    <row r="18" spans="1:50" ht="24.75" customHeight="1" x14ac:dyDescent="0.15">
      <c r="A18" s="105"/>
      <c r="B18" s="106"/>
      <c r="C18" s="106"/>
      <c r="D18" s="106"/>
      <c r="E18" s="106"/>
      <c r="F18" s="107"/>
      <c r="G18" s="750"/>
      <c r="H18" s="751"/>
      <c r="I18" s="738" t="s">
        <v>20</v>
      </c>
      <c r="J18" s="739"/>
      <c r="K18" s="739"/>
      <c r="L18" s="739"/>
      <c r="M18" s="739"/>
      <c r="N18" s="739"/>
      <c r="O18" s="740"/>
      <c r="P18" s="154">
        <f>SUM(P13:V17)</f>
        <v>316</v>
      </c>
      <c r="Q18" s="155"/>
      <c r="R18" s="155"/>
      <c r="S18" s="155"/>
      <c r="T18" s="155"/>
      <c r="U18" s="155"/>
      <c r="V18" s="156"/>
      <c r="W18" s="154">
        <f>SUM(W13:AC17)</f>
        <v>1393</v>
      </c>
      <c r="X18" s="155"/>
      <c r="Y18" s="155"/>
      <c r="Z18" s="155"/>
      <c r="AA18" s="155"/>
      <c r="AB18" s="155"/>
      <c r="AC18" s="156"/>
      <c r="AD18" s="154">
        <f>SUM(AD13:AJ17)</f>
        <v>540</v>
      </c>
      <c r="AE18" s="155"/>
      <c r="AF18" s="155"/>
      <c r="AG18" s="155"/>
      <c r="AH18" s="155"/>
      <c r="AI18" s="155"/>
      <c r="AJ18" s="156"/>
      <c r="AK18" s="154">
        <f>SUM(AK13:AQ17)</f>
        <v>360</v>
      </c>
      <c r="AL18" s="155"/>
      <c r="AM18" s="155"/>
      <c r="AN18" s="155"/>
      <c r="AO18" s="155"/>
      <c r="AP18" s="155"/>
      <c r="AQ18" s="156"/>
      <c r="AR18" s="154">
        <f>SUM(AR13:AX17)</f>
        <v>0</v>
      </c>
      <c r="AS18" s="155"/>
      <c r="AT18" s="155"/>
      <c r="AU18" s="155"/>
      <c r="AV18" s="155"/>
      <c r="AW18" s="155"/>
      <c r="AX18" s="542"/>
    </row>
    <row r="19" spans="1:50" ht="24.75" customHeight="1" x14ac:dyDescent="0.15">
      <c r="A19" s="105"/>
      <c r="B19" s="106"/>
      <c r="C19" s="106"/>
      <c r="D19" s="106"/>
      <c r="E19" s="106"/>
      <c r="F19" s="107"/>
      <c r="G19" s="540" t="s">
        <v>9</v>
      </c>
      <c r="H19" s="541"/>
      <c r="I19" s="541"/>
      <c r="J19" s="541"/>
      <c r="K19" s="541"/>
      <c r="L19" s="541"/>
      <c r="M19" s="541"/>
      <c r="N19" s="541"/>
      <c r="O19" s="541"/>
      <c r="P19" s="148">
        <v>197</v>
      </c>
      <c r="Q19" s="149"/>
      <c r="R19" s="149"/>
      <c r="S19" s="149"/>
      <c r="T19" s="149"/>
      <c r="U19" s="149"/>
      <c r="V19" s="150"/>
      <c r="W19" s="148">
        <v>931</v>
      </c>
      <c r="X19" s="149"/>
      <c r="Y19" s="149"/>
      <c r="Z19" s="149"/>
      <c r="AA19" s="149"/>
      <c r="AB19" s="149"/>
      <c r="AC19" s="150"/>
      <c r="AD19" s="148">
        <v>342</v>
      </c>
      <c r="AE19" s="149"/>
      <c r="AF19" s="149"/>
      <c r="AG19" s="149"/>
      <c r="AH19" s="149"/>
      <c r="AI19" s="149"/>
      <c r="AJ19" s="150"/>
      <c r="AK19" s="491"/>
      <c r="AL19" s="491"/>
      <c r="AM19" s="491"/>
      <c r="AN19" s="491"/>
      <c r="AO19" s="491"/>
      <c r="AP19" s="491"/>
      <c r="AQ19" s="491"/>
      <c r="AR19" s="491"/>
      <c r="AS19" s="491"/>
      <c r="AT19" s="491"/>
      <c r="AU19" s="491"/>
      <c r="AV19" s="491"/>
      <c r="AW19" s="491"/>
      <c r="AX19" s="543"/>
    </row>
    <row r="20" spans="1:50" ht="24.75" customHeight="1" x14ac:dyDescent="0.15">
      <c r="A20" s="105"/>
      <c r="B20" s="106"/>
      <c r="C20" s="106"/>
      <c r="D20" s="106"/>
      <c r="E20" s="106"/>
      <c r="F20" s="107"/>
      <c r="G20" s="540" t="s">
        <v>10</v>
      </c>
      <c r="H20" s="541"/>
      <c r="I20" s="541"/>
      <c r="J20" s="541"/>
      <c r="K20" s="541"/>
      <c r="L20" s="541"/>
      <c r="M20" s="541"/>
      <c r="N20" s="541"/>
      <c r="O20" s="541"/>
      <c r="P20" s="544">
        <f>IF(P18=0, "-", SUM(P19)/P18)</f>
        <v>0.62341772151898733</v>
      </c>
      <c r="Q20" s="544"/>
      <c r="R20" s="544"/>
      <c r="S20" s="544"/>
      <c r="T20" s="544"/>
      <c r="U20" s="544"/>
      <c r="V20" s="544"/>
      <c r="W20" s="544">
        <f t="shared" ref="W20" si="0">IF(W18=0, "-", SUM(W19)/W18)</f>
        <v>0.66834170854271358</v>
      </c>
      <c r="X20" s="544"/>
      <c r="Y20" s="544"/>
      <c r="Z20" s="544"/>
      <c r="AA20" s="544"/>
      <c r="AB20" s="544"/>
      <c r="AC20" s="544"/>
      <c r="AD20" s="544">
        <f t="shared" ref="AD20" si="1">IF(AD18=0, "-", SUM(AD19)/AD18)</f>
        <v>0.6333333333333333</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08"/>
      <c r="B21" s="109"/>
      <c r="C21" s="109"/>
      <c r="D21" s="109"/>
      <c r="E21" s="109"/>
      <c r="F21" s="110"/>
      <c r="G21" s="930" t="s">
        <v>272</v>
      </c>
      <c r="H21" s="931"/>
      <c r="I21" s="931"/>
      <c r="J21" s="931"/>
      <c r="K21" s="931"/>
      <c r="L21" s="931"/>
      <c r="M21" s="931"/>
      <c r="N21" s="931"/>
      <c r="O21" s="931"/>
      <c r="P21" s="544">
        <f>IF(P19=0, "-", SUM(P19)/SUM(P13,P14))</f>
        <v>0.31419457735247208</v>
      </c>
      <c r="Q21" s="544"/>
      <c r="R21" s="544"/>
      <c r="S21" s="544"/>
      <c r="T21" s="544"/>
      <c r="U21" s="544"/>
      <c r="V21" s="544"/>
      <c r="W21" s="544">
        <f t="shared" ref="W21" si="2">IF(W19=0, "-", SUM(W19)/SUM(W13,W14))</f>
        <v>0.88751191611058156</v>
      </c>
      <c r="X21" s="544"/>
      <c r="Y21" s="544"/>
      <c r="Z21" s="544"/>
      <c r="AA21" s="544"/>
      <c r="AB21" s="544"/>
      <c r="AC21" s="544"/>
      <c r="AD21" s="544">
        <f t="shared" ref="AD21" si="3">IF(AD19=0, "-", SUM(AD19)/SUM(AD13,AD14))</f>
        <v>0.66536964980544744</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136</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v>86</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659</v>
      </c>
      <c r="H25" s="121"/>
      <c r="I25" s="121"/>
      <c r="J25" s="121"/>
      <c r="K25" s="121"/>
      <c r="L25" s="121"/>
      <c r="M25" s="121"/>
      <c r="N25" s="121"/>
      <c r="O25" s="122"/>
      <c r="P25" s="148">
        <v>52</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638</v>
      </c>
      <c r="H26" s="121"/>
      <c r="I26" s="121"/>
      <c r="J26" s="121"/>
      <c r="K26" s="121"/>
      <c r="L26" s="121"/>
      <c r="M26" s="121"/>
      <c r="N26" s="121"/>
      <c r="O26" s="122"/>
      <c r="P26" s="148">
        <v>35</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660</v>
      </c>
      <c r="H27" s="121"/>
      <c r="I27" s="121"/>
      <c r="J27" s="121"/>
      <c r="K27" s="121"/>
      <c r="L27" s="121"/>
      <c r="M27" s="121"/>
      <c r="N27" s="121"/>
      <c r="O27" s="122"/>
      <c r="P27" s="148">
        <v>32</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256</v>
      </c>
      <c r="H28" s="211"/>
      <c r="I28" s="211"/>
      <c r="J28" s="211"/>
      <c r="K28" s="211"/>
      <c r="L28" s="211"/>
      <c r="M28" s="211"/>
      <c r="N28" s="211"/>
      <c r="O28" s="212"/>
      <c r="P28" s="154">
        <f>P29-SUM(P23:P27)</f>
        <v>19</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360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14" t="s">
        <v>268</v>
      </c>
      <c r="B30" s="515"/>
      <c r="C30" s="515"/>
      <c r="D30" s="515"/>
      <c r="E30" s="515"/>
      <c r="F30" s="516"/>
      <c r="G30" s="652" t="s">
        <v>145</v>
      </c>
      <c r="H30" s="387"/>
      <c r="I30" s="387"/>
      <c r="J30" s="387"/>
      <c r="K30" s="387"/>
      <c r="L30" s="387"/>
      <c r="M30" s="387"/>
      <c r="N30" s="387"/>
      <c r="O30" s="584"/>
      <c r="P30" s="583" t="s">
        <v>58</v>
      </c>
      <c r="Q30" s="387"/>
      <c r="R30" s="387"/>
      <c r="S30" s="387"/>
      <c r="T30" s="387"/>
      <c r="U30" s="387"/>
      <c r="V30" s="387"/>
      <c r="W30" s="387"/>
      <c r="X30" s="584"/>
      <c r="Y30" s="470"/>
      <c r="Z30" s="471"/>
      <c r="AA30" s="472"/>
      <c r="AB30" s="382" t="s">
        <v>11</v>
      </c>
      <c r="AC30" s="383"/>
      <c r="AD30" s="384"/>
      <c r="AE30" s="382" t="s">
        <v>306</v>
      </c>
      <c r="AF30" s="383"/>
      <c r="AG30" s="383"/>
      <c r="AH30" s="384"/>
      <c r="AI30" s="385" t="s">
        <v>328</v>
      </c>
      <c r="AJ30" s="385"/>
      <c r="AK30" s="385"/>
      <c r="AL30" s="382"/>
      <c r="AM30" s="385" t="s">
        <v>425</v>
      </c>
      <c r="AN30" s="385"/>
      <c r="AO30" s="385"/>
      <c r="AP30" s="382"/>
      <c r="AQ30" s="643" t="s">
        <v>184</v>
      </c>
      <c r="AR30" s="644"/>
      <c r="AS30" s="644"/>
      <c r="AT30" s="645"/>
      <c r="AU30" s="387" t="s">
        <v>133</v>
      </c>
      <c r="AV30" s="387"/>
      <c r="AW30" s="387"/>
      <c r="AX30" s="388"/>
    </row>
    <row r="31" spans="1:50" ht="18.75" customHeight="1" x14ac:dyDescent="0.15">
      <c r="A31" s="517"/>
      <c r="B31" s="518"/>
      <c r="C31" s="518"/>
      <c r="D31" s="518"/>
      <c r="E31" s="518"/>
      <c r="F31" s="519"/>
      <c r="G31" s="572"/>
      <c r="H31" s="375"/>
      <c r="I31" s="375"/>
      <c r="J31" s="375"/>
      <c r="K31" s="375"/>
      <c r="L31" s="375"/>
      <c r="M31" s="375"/>
      <c r="N31" s="375"/>
      <c r="O31" s="573"/>
      <c r="P31" s="585"/>
      <c r="Q31" s="375"/>
      <c r="R31" s="375"/>
      <c r="S31" s="375"/>
      <c r="T31" s="375"/>
      <c r="U31" s="375"/>
      <c r="V31" s="375"/>
      <c r="W31" s="375"/>
      <c r="X31" s="573"/>
      <c r="Y31" s="473"/>
      <c r="Z31" s="474"/>
      <c r="AA31" s="475"/>
      <c r="AB31" s="332"/>
      <c r="AC31" s="333"/>
      <c r="AD31" s="334"/>
      <c r="AE31" s="332"/>
      <c r="AF31" s="333"/>
      <c r="AG31" s="333"/>
      <c r="AH31" s="334"/>
      <c r="AI31" s="386"/>
      <c r="AJ31" s="386"/>
      <c r="AK31" s="386"/>
      <c r="AL31" s="332"/>
      <c r="AM31" s="386"/>
      <c r="AN31" s="386"/>
      <c r="AO31" s="386"/>
      <c r="AP31" s="332"/>
      <c r="AQ31" s="216" t="s">
        <v>635</v>
      </c>
      <c r="AR31" s="163"/>
      <c r="AS31" s="164" t="s">
        <v>185</v>
      </c>
      <c r="AT31" s="187"/>
      <c r="AU31" s="256">
        <v>3</v>
      </c>
      <c r="AV31" s="256"/>
      <c r="AW31" s="375" t="s">
        <v>175</v>
      </c>
      <c r="AX31" s="376"/>
    </row>
    <row r="32" spans="1:50" ht="38.25" customHeight="1" x14ac:dyDescent="0.15">
      <c r="A32" s="520"/>
      <c r="B32" s="518"/>
      <c r="C32" s="518"/>
      <c r="D32" s="518"/>
      <c r="E32" s="518"/>
      <c r="F32" s="519"/>
      <c r="G32" s="545" t="s">
        <v>661</v>
      </c>
      <c r="H32" s="546"/>
      <c r="I32" s="546"/>
      <c r="J32" s="546"/>
      <c r="K32" s="546"/>
      <c r="L32" s="546"/>
      <c r="M32" s="546"/>
      <c r="N32" s="546"/>
      <c r="O32" s="547"/>
      <c r="P32" s="176" t="s">
        <v>711</v>
      </c>
      <c r="Q32" s="176"/>
      <c r="R32" s="176"/>
      <c r="S32" s="176"/>
      <c r="T32" s="176"/>
      <c r="U32" s="176"/>
      <c r="V32" s="176"/>
      <c r="W32" s="176"/>
      <c r="X32" s="218"/>
      <c r="Y32" s="339" t="s">
        <v>12</v>
      </c>
      <c r="Z32" s="554"/>
      <c r="AA32" s="555"/>
      <c r="AB32" s="556" t="s">
        <v>639</v>
      </c>
      <c r="AC32" s="556"/>
      <c r="AD32" s="556"/>
      <c r="AE32" s="363">
        <v>1</v>
      </c>
      <c r="AF32" s="364"/>
      <c r="AG32" s="364"/>
      <c r="AH32" s="364"/>
      <c r="AI32" s="363">
        <v>1</v>
      </c>
      <c r="AJ32" s="364"/>
      <c r="AK32" s="364"/>
      <c r="AL32" s="364"/>
      <c r="AM32" s="363">
        <v>1</v>
      </c>
      <c r="AN32" s="364"/>
      <c r="AO32" s="364"/>
      <c r="AP32" s="364"/>
      <c r="AQ32" s="151" t="s">
        <v>635</v>
      </c>
      <c r="AR32" s="152"/>
      <c r="AS32" s="152"/>
      <c r="AT32" s="153"/>
      <c r="AU32" s="364" t="s">
        <v>635</v>
      </c>
      <c r="AV32" s="364"/>
      <c r="AW32" s="364"/>
      <c r="AX32" s="365"/>
    </row>
    <row r="33" spans="1:51" ht="38.25" customHeight="1" x14ac:dyDescent="0.15">
      <c r="A33" s="521"/>
      <c r="B33" s="522"/>
      <c r="C33" s="522"/>
      <c r="D33" s="522"/>
      <c r="E33" s="522"/>
      <c r="F33" s="523"/>
      <c r="G33" s="548"/>
      <c r="H33" s="549"/>
      <c r="I33" s="549"/>
      <c r="J33" s="549"/>
      <c r="K33" s="549"/>
      <c r="L33" s="549"/>
      <c r="M33" s="549"/>
      <c r="N33" s="549"/>
      <c r="O33" s="550"/>
      <c r="P33" s="220"/>
      <c r="Q33" s="220"/>
      <c r="R33" s="220"/>
      <c r="S33" s="220"/>
      <c r="T33" s="220"/>
      <c r="U33" s="220"/>
      <c r="V33" s="220"/>
      <c r="W33" s="220"/>
      <c r="X33" s="221"/>
      <c r="Y33" s="288" t="s">
        <v>53</v>
      </c>
      <c r="Z33" s="283"/>
      <c r="AA33" s="284"/>
      <c r="AB33" s="527" t="s">
        <v>639</v>
      </c>
      <c r="AC33" s="527"/>
      <c r="AD33" s="527"/>
      <c r="AE33" s="363">
        <v>1</v>
      </c>
      <c r="AF33" s="364"/>
      <c r="AG33" s="364"/>
      <c r="AH33" s="364"/>
      <c r="AI33" s="363">
        <v>1</v>
      </c>
      <c r="AJ33" s="364"/>
      <c r="AK33" s="364"/>
      <c r="AL33" s="364"/>
      <c r="AM33" s="363">
        <v>1</v>
      </c>
      <c r="AN33" s="364"/>
      <c r="AO33" s="364"/>
      <c r="AP33" s="364"/>
      <c r="AQ33" s="151" t="s">
        <v>635</v>
      </c>
      <c r="AR33" s="152"/>
      <c r="AS33" s="152"/>
      <c r="AT33" s="153"/>
      <c r="AU33" s="364">
        <v>1</v>
      </c>
      <c r="AV33" s="364"/>
      <c r="AW33" s="364"/>
      <c r="AX33" s="365"/>
    </row>
    <row r="34" spans="1:51" ht="38.25" customHeight="1" x14ac:dyDescent="0.15">
      <c r="A34" s="520"/>
      <c r="B34" s="518"/>
      <c r="C34" s="518"/>
      <c r="D34" s="518"/>
      <c r="E34" s="518"/>
      <c r="F34" s="519"/>
      <c r="G34" s="551"/>
      <c r="H34" s="552"/>
      <c r="I34" s="552"/>
      <c r="J34" s="552"/>
      <c r="K34" s="552"/>
      <c r="L34" s="552"/>
      <c r="M34" s="552"/>
      <c r="N34" s="552"/>
      <c r="O34" s="553"/>
      <c r="P34" s="179"/>
      <c r="Q34" s="179"/>
      <c r="R34" s="179"/>
      <c r="S34" s="179"/>
      <c r="T34" s="179"/>
      <c r="U34" s="179"/>
      <c r="V34" s="179"/>
      <c r="W34" s="179"/>
      <c r="X34" s="223"/>
      <c r="Y34" s="288" t="s">
        <v>13</v>
      </c>
      <c r="Z34" s="283"/>
      <c r="AA34" s="284"/>
      <c r="AB34" s="502" t="s">
        <v>176</v>
      </c>
      <c r="AC34" s="502"/>
      <c r="AD34" s="502"/>
      <c r="AE34" s="363">
        <v>100</v>
      </c>
      <c r="AF34" s="364"/>
      <c r="AG34" s="364"/>
      <c r="AH34" s="364"/>
      <c r="AI34" s="363">
        <v>100</v>
      </c>
      <c r="AJ34" s="364"/>
      <c r="AK34" s="364"/>
      <c r="AL34" s="364"/>
      <c r="AM34" s="363">
        <v>100</v>
      </c>
      <c r="AN34" s="364"/>
      <c r="AO34" s="364"/>
      <c r="AP34" s="364"/>
      <c r="AQ34" s="151" t="s">
        <v>635</v>
      </c>
      <c r="AR34" s="152"/>
      <c r="AS34" s="152"/>
      <c r="AT34" s="153"/>
      <c r="AU34" s="364" t="s">
        <v>635</v>
      </c>
      <c r="AV34" s="364"/>
      <c r="AW34" s="364"/>
      <c r="AX34" s="365"/>
    </row>
    <row r="35" spans="1:51" ht="23.25" customHeight="1" x14ac:dyDescent="0.15">
      <c r="A35" s="903" t="s">
        <v>296</v>
      </c>
      <c r="B35" s="904"/>
      <c r="C35" s="904"/>
      <c r="D35" s="904"/>
      <c r="E35" s="904"/>
      <c r="F35" s="905"/>
      <c r="G35" s="909" t="s">
        <v>640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customHeight="1" x14ac:dyDescent="0.15">
      <c r="A37" s="646" t="s">
        <v>268</v>
      </c>
      <c r="B37" s="647"/>
      <c r="C37" s="647"/>
      <c r="D37" s="647"/>
      <c r="E37" s="647"/>
      <c r="F37" s="648"/>
      <c r="G37" s="570" t="s">
        <v>145</v>
      </c>
      <c r="H37" s="377"/>
      <c r="I37" s="377"/>
      <c r="J37" s="377"/>
      <c r="K37" s="377"/>
      <c r="L37" s="377"/>
      <c r="M37" s="377"/>
      <c r="N37" s="377"/>
      <c r="O37" s="571"/>
      <c r="P37" s="633" t="s">
        <v>58</v>
      </c>
      <c r="Q37" s="377"/>
      <c r="R37" s="377"/>
      <c r="S37" s="377"/>
      <c r="T37" s="377"/>
      <c r="U37" s="377"/>
      <c r="V37" s="377"/>
      <c r="W37" s="377"/>
      <c r="X37" s="571"/>
      <c r="Y37" s="634"/>
      <c r="Z37" s="635"/>
      <c r="AA37" s="636"/>
      <c r="AB37" s="637" t="s">
        <v>11</v>
      </c>
      <c r="AC37" s="638"/>
      <c r="AD37" s="639"/>
      <c r="AE37" s="335" t="s">
        <v>306</v>
      </c>
      <c r="AF37" s="335"/>
      <c r="AG37" s="335"/>
      <c r="AH37" s="335"/>
      <c r="AI37" s="335" t="s">
        <v>328</v>
      </c>
      <c r="AJ37" s="335"/>
      <c r="AK37" s="335"/>
      <c r="AL37" s="335"/>
      <c r="AM37" s="335" t="s">
        <v>425</v>
      </c>
      <c r="AN37" s="335"/>
      <c r="AO37" s="335"/>
      <c r="AP37" s="335"/>
      <c r="AQ37" s="252" t="s">
        <v>184</v>
      </c>
      <c r="AR37" s="253"/>
      <c r="AS37" s="253"/>
      <c r="AT37" s="254"/>
      <c r="AU37" s="377" t="s">
        <v>133</v>
      </c>
      <c r="AV37" s="377"/>
      <c r="AW37" s="377"/>
      <c r="AX37" s="378"/>
      <c r="AY37">
        <f>COUNTA($G$39)</f>
        <v>1</v>
      </c>
    </row>
    <row r="38" spans="1:51" ht="18.75" customHeight="1" x14ac:dyDescent="0.15">
      <c r="A38" s="517"/>
      <c r="B38" s="518"/>
      <c r="C38" s="518"/>
      <c r="D38" s="518"/>
      <c r="E38" s="518"/>
      <c r="F38" s="519"/>
      <c r="G38" s="572"/>
      <c r="H38" s="375"/>
      <c r="I38" s="375"/>
      <c r="J38" s="375"/>
      <c r="K38" s="375"/>
      <c r="L38" s="375"/>
      <c r="M38" s="375"/>
      <c r="N38" s="375"/>
      <c r="O38" s="573"/>
      <c r="P38" s="585"/>
      <c r="Q38" s="375"/>
      <c r="R38" s="375"/>
      <c r="S38" s="375"/>
      <c r="T38" s="375"/>
      <c r="U38" s="375"/>
      <c r="V38" s="375"/>
      <c r="W38" s="375"/>
      <c r="X38" s="573"/>
      <c r="Y38" s="473"/>
      <c r="Z38" s="474"/>
      <c r="AA38" s="475"/>
      <c r="AB38" s="332"/>
      <c r="AC38" s="333"/>
      <c r="AD38" s="334"/>
      <c r="AE38" s="335"/>
      <c r="AF38" s="335"/>
      <c r="AG38" s="335"/>
      <c r="AH38" s="335"/>
      <c r="AI38" s="335"/>
      <c r="AJ38" s="335"/>
      <c r="AK38" s="335"/>
      <c r="AL38" s="335"/>
      <c r="AM38" s="335"/>
      <c r="AN38" s="335"/>
      <c r="AO38" s="335"/>
      <c r="AP38" s="335"/>
      <c r="AQ38" s="216" t="s">
        <v>658</v>
      </c>
      <c r="AR38" s="163"/>
      <c r="AS38" s="164" t="s">
        <v>185</v>
      </c>
      <c r="AT38" s="187"/>
      <c r="AU38" s="256">
        <v>3</v>
      </c>
      <c r="AV38" s="256"/>
      <c r="AW38" s="375" t="s">
        <v>175</v>
      </c>
      <c r="AX38" s="376"/>
      <c r="AY38">
        <f>$AY$37</f>
        <v>1</v>
      </c>
    </row>
    <row r="39" spans="1:51" ht="27" customHeight="1" x14ac:dyDescent="0.15">
      <c r="A39" s="520"/>
      <c r="B39" s="518"/>
      <c r="C39" s="518"/>
      <c r="D39" s="518"/>
      <c r="E39" s="518"/>
      <c r="F39" s="519"/>
      <c r="G39" s="545" t="s">
        <v>723</v>
      </c>
      <c r="H39" s="546"/>
      <c r="I39" s="546"/>
      <c r="J39" s="546"/>
      <c r="K39" s="546"/>
      <c r="L39" s="546"/>
      <c r="M39" s="546"/>
      <c r="N39" s="546"/>
      <c r="O39" s="547"/>
      <c r="P39" s="176" t="s">
        <v>722</v>
      </c>
      <c r="Q39" s="176"/>
      <c r="R39" s="176"/>
      <c r="S39" s="176"/>
      <c r="T39" s="176"/>
      <c r="U39" s="176"/>
      <c r="V39" s="176"/>
      <c r="W39" s="176"/>
      <c r="X39" s="218"/>
      <c r="Y39" s="339" t="s">
        <v>12</v>
      </c>
      <c r="Z39" s="554"/>
      <c r="AA39" s="555"/>
      <c r="AB39" s="556" t="s">
        <v>727</v>
      </c>
      <c r="AC39" s="556"/>
      <c r="AD39" s="556"/>
      <c r="AE39" s="363" t="s">
        <v>658</v>
      </c>
      <c r="AF39" s="364"/>
      <c r="AG39" s="364"/>
      <c r="AH39" s="364"/>
      <c r="AI39" s="363" t="s">
        <v>658</v>
      </c>
      <c r="AJ39" s="364"/>
      <c r="AK39" s="364"/>
      <c r="AL39" s="364"/>
      <c r="AM39" s="363" t="s">
        <v>658</v>
      </c>
      <c r="AN39" s="364"/>
      <c r="AO39" s="364"/>
      <c r="AP39" s="364"/>
      <c r="AQ39" s="151" t="s">
        <v>658</v>
      </c>
      <c r="AR39" s="152"/>
      <c r="AS39" s="152"/>
      <c r="AT39" s="153"/>
      <c r="AU39" s="364" t="s">
        <v>725</v>
      </c>
      <c r="AV39" s="364"/>
      <c r="AW39" s="364"/>
      <c r="AX39" s="365"/>
      <c r="AY39">
        <f t="shared" ref="AY39:AY43" si="4">$AY$37</f>
        <v>1</v>
      </c>
    </row>
    <row r="40" spans="1:51" ht="27" customHeight="1" x14ac:dyDescent="0.15">
      <c r="A40" s="521"/>
      <c r="B40" s="522"/>
      <c r="C40" s="522"/>
      <c r="D40" s="522"/>
      <c r="E40" s="522"/>
      <c r="F40" s="523"/>
      <c r="G40" s="548"/>
      <c r="H40" s="549"/>
      <c r="I40" s="549"/>
      <c r="J40" s="549"/>
      <c r="K40" s="549"/>
      <c r="L40" s="549"/>
      <c r="M40" s="549"/>
      <c r="N40" s="549"/>
      <c r="O40" s="550"/>
      <c r="P40" s="220"/>
      <c r="Q40" s="220"/>
      <c r="R40" s="220"/>
      <c r="S40" s="220"/>
      <c r="T40" s="220"/>
      <c r="U40" s="220"/>
      <c r="V40" s="220"/>
      <c r="W40" s="220"/>
      <c r="X40" s="221"/>
      <c r="Y40" s="288" t="s">
        <v>53</v>
      </c>
      <c r="Z40" s="283"/>
      <c r="AA40" s="284"/>
      <c r="AB40" s="527" t="s">
        <v>728</v>
      </c>
      <c r="AC40" s="527"/>
      <c r="AD40" s="527"/>
      <c r="AE40" s="363" t="s">
        <v>658</v>
      </c>
      <c r="AF40" s="364"/>
      <c r="AG40" s="364"/>
      <c r="AH40" s="364"/>
      <c r="AI40" s="363" t="s">
        <v>658</v>
      </c>
      <c r="AJ40" s="364"/>
      <c r="AK40" s="364"/>
      <c r="AL40" s="364"/>
      <c r="AM40" s="363" t="s">
        <v>658</v>
      </c>
      <c r="AN40" s="364"/>
      <c r="AO40" s="364"/>
      <c r="AP40" s="364"/>
      <c r="AQ40" s="151" t="s">
        <v>658</v>
      </c>
      <c r="AR40" s="152"/>
      <c r="AS40" s="152"/>
      <c r="AT40" s="153"/>
      <c r="AU40" s="364">
        <v>2</v>
      </c>
      <c r="AV40" s="364"/>
      <c r="AW40" s="364"/>
      <c r="AX40" s="365"/>
      <c r="AY40">
        <f t="shared" si="4"/>
        <v>1</v>
      </c>
    </row>
    <row r="41" spans="1:51" ht="27" customHeight="1" x14ac:dyDescent="0.15">
      <c r="A41" s="649"/>
      <c r="B41" s="650"/>
      <c r="C41" s="650"/>
      <c r="D41" s="650"/>
      <c r="E41" s="650"/>
      <c r="F41" s="651"/>
      <c r="G41" s="551"/>
      <c r="H41" s="552"/>
      <c r="I41" s="552"/>
      <c r="J41" s="552"/>
      <c r="K41" s="552"/>
      <c r="L41" s="552"/>
      <c r="M41" s="552"/>
      <c r="N41" s="552"/>
      <c r="O41" s="553"/>
      <c r="P41" s="179"/>
      <c r="Q41" s="179"/>
      <c r="R41" s="179"/>
      <c r="S41" s="179"/>
      <c r="T41" s="179"/>
      <c r="U41" s="179"/>
      <c r="V41" s="179"/>
      <c r="W41" s="179"/>
      <c r="X41" s="223"/>
      <c r="Y41" s="288" t="s">
        <v>13</v>
      </c>
      <c r="Z41" s="283"/>
      <c r="AA41" s="284"/>
      <c r="AB41" s="502" t="s">
        <v>176</v>
      </c>
      <c r="AC41" s="502"/>
      <c r="AD41" s="502"/>
      <c r="AE41" s="363" t="s">
        <v>658</v>
      </c>
      <c r="AF41" s="364"/>
      <c r="AG41" s="364"/>
      <c r="AH41" s="364"/>
      <c r="AI41" s="363" t="s">
        <v>658</v>
      </c>
      <c r="AJ41" s="364"/>
      <c r="AK41" s="364"/>
      <c r="AL41" s="364"/>
      <c r="AM41" s="363" t="s">
        <v>658</v>
      </c>
      <c r="AN41" s="364"/>
      <c r="AO41" s="364"/>
      <c r="AP41" s="364"/>
      <c r="AQ41" s="151" t="s">
        <v>658</v>
      </c>
      <c r="AR41" s="152"/>
      <c r="AS41" s="152"/>
      <c r="AT41" s="153"/>
      <c r="AU41" s="364" t="s">
        <v>725</v>
      </c>
      <c r="AV41" s="364"/>
      <c r="AW41" s="364"/>
      <c r="AX41" s="365"/>
      <c r="AY41">
        <f t="shared" si="4"/>
        <v>1</v>
      </c>
    </row>
    <row r="42" spans="1:51" ht="23.25" customHeight="1" x14ac:dyDescent="0.15">
      <c r="A42" s="903" t="s">
        <v>296</v>
      </c>
      <c r="B42" s="904"/>
      <c r="C42" s="904"/>
      <c r="D42" s="904"/>
      <c r="E42" s="904"/>
      <c r="F42" s="905"/>
      <c r="G42" s="909" t="s">
        <v>726</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1</v>
      </c>
    </row>
    <row r="43" spans="1:51"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1</v>
      </c>
    </row>
    <row r="44" spans="1:51" ht="18.75" hidden="1" customHeight="1" x14ac:dyDescent="0.15">
      <c r="A44" s="646" t="s">
        <v>268</v>
      </c>
      <c r="B44" s="647"/>
      <c r="C44" s="647"/>
      <c r="D44" s="647"/>
      <c r="E44" s="647"/>
      <c r="F44" s="648"/>
      <c r="G44" s="570" t="s">
        <v>145</v>
      </c>
      <c r="H44" s="377"/>
      <c r="I44" s="377"/>
      <c r="J44" s="377"/>
      <c r="K44" s="377"/>
      <c r="L44" s="377"/>
      <c r="M44" s="377"/>
      <c r="N44" s="377"/>
      <c r="O44" s="571"/>
      <c r="P44" s="633" t="s">
        <v>58</v>
      </c>
      <c r="Q44" s="377"/>
      <c r="R44" s="377"/>
      <c r="S44" s="377"/>
      <c r="T44" s="377"/>
      <c r="U44" s="377"/>
      <c r="V44" s="377"/>
      <c r="W44" s="377"/>
      <c r="X44" s="571"/>
      <c r="Y44" s="634"/>
      <c r="Z44" s="635"/>
      <c r="AA44" s="636"/>
      <c r="AB44" s="637" t="s">
        <v>11</v>
      </c>
      <c r="AC44" s="638"/>
      <c r="AD44" s="639"/>
      <c r="AE44" s="335" t="s">
        <v>306</v>
      </c>
      <c r="AF44" s="335"/>
      <c r="AG44" s="335"/>
      <c r="AH44" s="335"/>
      <c r="AI44" s="335" t="s">
        <v>328</v>
      </c>
      <c r="AJ44" s="335"/>
      <c r="AK44" s="335"/>
      <c r="AL44" s="335"/>
      <c r="AM44" s="335" t="s">
        <v>425</v>
      </c>
      <c r="AN44" s="335"/>
      <c r="AO44" s="335"/>
      <c r="AP44" s="335"/>
      <c r="AQ44" s="252" t="s">
        <v>184</v>
      </c>
      <c r="AR44" s="253"/>
      <c r="AS44" s="253"/>
      <c r="AT44" s="254"/>
      <c r="AU44" s="377" t="s">
        <v>133</v>
      </c>
      <c r="AV44" s="377"/>
      <c r="AW44" s="377"/>
      <c r="AX44" s="378"/>
      <c r="AY44">
        <f>COUNTA($G$46)</f>
        <v>0</v>
      </c>
    </row>
    <row r="45" spans="1:51" ht="18.75" hidden="1" customHeight="1" x14ac:dyDescent="0.15">
      <c r="A45" s="517"/>
      <c r="B45" s="518"/>
      <c r="C45" s="518"/>
      <c r="D45" s="518"/>
      <c r="E45" s="518"/>
      <c r="F45" s="519"/>
      <c r="G45" s="572"/>
      <c r="H45" s="375"/>
      <c r="I45" s="375"/>
      <c r="J45" s="375"/>
      <c r="K45" s="375"/>
      <c r="L45" s="375"/>
      <c r="M45" s="375"/>
      <c r="N45" s="375"/>
      <c r="O45" s="573"/>
      <c r="P45" s="585"/>
      <c r="Q45" s="375"/>
      <c r="R45" s="375"/>
      <c r="S45" s="375"/>
      <c r="T45" s="375"/>
      <c r="U45" s="375"/>
      <c r="V45" s="375"/>
      <c r="W45" s="375"/>
      <c r="X45" s="573"/>
      <c r="Y45" s="473"/>
      <c r="Z45" s="474"/>
      <c r="AA45" s="475"/>
      <c r="AB45" s="332"/>
      <c r="AC45" s="333"/>
      <c r="AD45" s="334"/>
      <c r="AE45" s="335"/>
      <c r="AF45" s="335"/>
      <c r="AG45" s="335"/>
      <c r="AH45" s="335"/>
      <c r="AI45" s="335"/>
      <c r="AJ45" s="335"/>
      <c r="AK45" s="335"/>
      <c r="AL45" s="335"/>
      <c r="AM45" s="335"/>
      <c r="AN45" s="335"/>
      <c r="AO45" s="335"/>
      <c r="AP45" s="335"/>
      <c r="AQ45" s="216"/>
      <c r="AR45" s="163"/>
      <c r="AS45" s="164" t="s">
        <v>185</v>
      </c>
      <c r="AT45" s="187"/>
      <c r="AU45" s="256"/>
      <c r="AV45" s="256"/>
      <c r="AW45" s="375" t="s">
        <v>175</v>
      </c>
      <c r="AX45" s="376"/>
      <c r="AY45">
        <f>$AY$44</f>
        <v>0</v>
      </c>
    </row>
    <row r="46" spans="1:51" ht="23.25" hidden="1" customHeight="1" x14ac:dyDescent="0.15">
      <c r="A46" s="520"/>
      <c r="B46" s="518"/>
      <c r="C46" s="518"/>
      <c r="D46" s="518"/>
      <c r="E46" s="518"/>
      <c r="F46" s="519"/>
      <c r="G46" s="545"/>
      <c r="H46" s="546"/>
      <c r="I46" s="546"/>
      <c r="J46" s="546"/>
      <c r="K46" s="546"/>
      <c r="L46" s="546"/>
      <c r="M46" s="546"/>
      <c r="N46" s="546"/>
      <c r="O46" s="547"/>
      <c r="P46" s="176"/>
      <c r="Q46" s="176"/>
      <c r="R46" s="176"/>
      <c r="S46" s="176"/>
      <c r="T46" s="176"/>
      <c r="U46" s="176"/>
      <c r="V46" s="176"/>
      <c r="W46" s="176"/>
      <c r="X46" s="218"/>
      <c r="Y46" s="339" t="s">
        <v>12</v>
      </c>
      <c r="Z46" s="554"/>
      <c r="AA46" s="555"/>
      <c r="AB46" s="556"/>
      <c r="AC46" s="556"/>
      <c r="AD46" s="556"/>
      <c r="AE46" s="358"/>
      <c r="AF46" s="358"/>
      <c r="AG46" s="358"/>
      <c r="AH46" s="358"/>
      <c r="AI46" s="358"/>
      <c r="AJ46" s="358"/>
      <c r="AK46" s="358"/>
      <c r="AL46" s="358"/>
      <c r="AM46" s="358"/>
      <c r="AN46" s="358"/>
      <c r="AO46" s="358"/>
      <c r="AP46" s="358"/>
      <c r="AQ46" s="151"/>
      <c r="AR46" s="152"/>
      <c r="AS46" s="152"/>
      <c r="AT46" s="153"/>
      <c r="AU46" s="364"/>
      <c r="AV46" s="364"/>
      <c r="AW46" s="364"/>
      <c r="AX46" s="365"/>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20"/>
      <c r="Q47" s="220"/>
      <c r="R47" s="220"/>
      <c r="S47" s="220"/>
      <c r="T47" s="220"/>
      <c r="U47" s="220"/>
      <c r="V47" s="220"/>
      <c r="W47" s="220"/>
      <c r="X47" s="221"/>
      <c r="Y47" s="288" t="s">
        <v>53</v>
      </c>
      <c r="Z47" s="283"/>
      <c r="AA47" s="284"/>
      <c r="AB47" s="527"/>
      <c r="AC47" s="527"/>
      <c r="AD47" s="527"/>
      <c r="AE47" s="363"/>
      <c r="AF47" s="364"/>
      <c r="AG47" s="364"/>
      <c r="AH47" s="364"/>
      <c r="AI47" s="363"/>
      <c r="AJ47" s="364"/>
      <c r="AK47" s="364"/>
      <c r="AL47" s="364"/>
      <c r="AM47" s="363"/>
      <c r="AN47" s="364"/>
      <c r="AO47" s="364"/>
      <c r="AP47" s="364"/>
      <c r="AQ47" s="151"/>
      <c r="AR47" s="152"/>
      <c r="AS47" s="152"/>
      <c r="AT47" s="153"/>
      <c r="AU47" s="364"/>
      <c r="AV47" s="364"/>
      <c r="AW47" s="364"/>
      <c r="AX47" s="365"/>
      <c r="AY47">
        <f t="shared" si="5"/>
        <v>0</v>
      </c>
    </row>
    <row r="48" spans="1:51" ht="23.25" hidden="1" customHeight="1" x14ac:dyDescent="0.15">
      <c r="A48" s="649"/>
      <c r="B48" s="650"/>
      <c r="C48" s="650"/>
      <c r="D48" s="650"/>
      <c r="E48" s="650"/>
      <c r="F48" s="651"/>
      <c r="G48" s="551"/>
      <c r="H48" s="552"/>
      <c r="I48" s="552"/>
      <c r="J48" s="552"/>
      <c r="K48" s="552"/>
      <c r="L48" s="552"/>
      <c r="M48" s="552"/>
      <c r="N48" s="552"/>
      <c r="O48" s="553"/>
      <c r="P48" s="179"/>
      <c r="Q48" s="179"/>
      <c r="R48" s="179"/>
      <c r="S48" s="179"/>
      <c r="T48" s="179"/>
      <c r="U48" s="179"/>
      <c r="V48" s="179"/>
      <c r="W48" s="179"/>
      <c r="X48" s="223"/>
      <c r="Y48" s="288" t="s">
        <v>13</v>
      </c>
      <c r="Z48" s="283"/>
      <c r="AA48" s="284"/>
      <c r="AB48" s="502" t="s">
        <v>176</v>
      </c>
      <c r="AC48" s="502"/>
      <c r="AD48" s="502"/>
      <c r="AE48" s="363"/>
      <c r="AF48" s="364"/>
      <c r="AG48" s="364"/>
      <c r="AH48" s="364"/>
      <c r="AI48" s="363"/>
      <c r="AJ48" s="364"/>
      <c r="AK48" s="364"/>
      <c r="AL48" s="364"/>
      <c r="AM48" s="363"/>
      <c r="AN48" s="364"/>
      <c r="AO48" s="364"/>
      <c r="AP48" s="364"/>
      <c r="AQ48" s="151"/>
      <c r="AR48" s="152"/>
      <c r="AS48" s="152"/>
      <c r="AT48" s="153"/>
      <c r="AU48" s="364"/>
      <c r="AV48" s="364"/>
      <c r="AW48" s="364"/>
      <c r="AX48" s="365"/>
      <c r="AY48">
        <f t="shared" si="5"/>
        <v>0</v>
      </c>
    </row>
    <row r="49" spans="1:51" ht="23.25" hidden="1" customHeight="1" x14ac:dyDescent="0.15">
      <c r="A49" s="903" t="s">
        <v>296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7" t="s">
        <v>268</v>
      </c>
      <c r="B51" s="518"/>
      <c r="C51" s="518"/>
      <c r="D51" s="518"/>
      <c r="E51" s="518"/>
      <c r="F51" s="519"/>
      <c r="G51" s="570" t="s">
        <v>145</v>
      </c>
      <c r="H51" s="377"/>
      <c r="I51" s="377"/>
      <c r="J51" s="377"/>
      <c r="K51" s="377"/>
      <c r="L51" s="377"/>
      <c r="M51" s="377"/>
      <c r="N51" s="377"/>
      <c r="O51" s="571"/>
      <c r="P51" s="633" t="s">
        <v>58</v>
      </c>
      <c r="Q51" s="377"/>
      <c r="R51" s="377"/>
      <c r="S51" s="377"/>
      <c r="T51" s="377"/>
      <c r="U51" s="377"/>
      <c r="V51" s="377"/>
      <c r="W51" s="377"/>
      <c r="X51" s="571"/>
      <c r="Y51" s="634"/>
      <c r="Z51" s="635"/>
      <c r="AA51" s="636"/>
      <c r="AB51" s="637" t="s">
        <v>11</v>
      </c>
      <c r="AC51" s="638"/>
      <c r="AD51" s="639"/>
      <c r="AE51" s="335" t="s">
        <v>306</v>
      </c>
      <c r="AF51" s="335"/>
      <c r="AG51" s="335"/>
      <c r="AH51" s="335"/>
      <c r="AI51" s="335" t="s">
        <v>328</v>
      </c>
      <c r="AJ51" s="335"/>
      <c r="AK51" s="335"/>
      <c r="AL51" s="335"/>
      <c r="AM51" s="335" t="s">
        <v>425</v>
      </c>
      <c r="AN51" s="335"/>
      <c r="AO51" s="335"/>
      <c r="AP51" s="335"/>
      <c r="AQ51" s="252" t="s">
        <v>184</v>
      </c>
      <c r="AR51" s="253"/>
      <c r="AS51" s="253"/>
      <c r="AT51" s="254"/>
      <c r="AU51" s="373" t="s">
        <v>133</v>
      </c>
      <c r="AV51" s="373"/>
      <c r="AW51" s="373"/>
      <c r="AX51" s="374"/>
      <c r="AY51">
        <f>COUNTA($G$53)</f>
        <v>0</v>
      </c>
    </row>
    <row r="52" spans="1:51" ht="18.75" hidden="1" customHeight="1" x14ac:dyDescent="0.15">
      <c r="A52" s="517"/>
      <c r="B52" s="518"/>
      <c r="C52" s="518"/>
      <c r="D52" s="518"/>
      <c r="E52" s="518"/>
      <c r="F52" s="519"/>
      <c r="G52" s="572"/>
      <c r="H52" s="375"/>
      <c r="I52" s="375"/>
      <c r="J52" s="375"/>
      <c r="K52" s="375"/>
      <c r="L52" s="375"/>
      <c r="M52" s="375"/>
      <c r="N52" s="375"/>
      <c r="O52" s="573"/>
      <c r="P52" s="585"/>
      <c r="Q52" s="375"/>
      <c r="R52" s="375"/>
      <c r="S52" s="375"/>
      <c r="T52" s="375"/>
      <c r="U52" s="375"/>
      <c r="V52" s="375"/>
      <c r="W52" s="375"/>
      <c r="X52" s="573"/>
      <c r="Y52" s="473"/>
      <c r="Z52" s="474"/>
      <c r="AA52" s="475"/>
      <c r="AB52" s="332"/>
      <c r="AC52" s="333"/>
      <c r="AD52" s="334"/>
      <c r="AE52" s="335"/>
      <c r="AF52" s="335"/>
      <c r="AG52" s="335"/>
      <c r="AH52" s="335"/>
      <c r="AI52" s="335"/>
      <c r="AJ52" s="335"/>
      <c r="AK52" s="335"/>
      <c r="AL52" s="335"/>
      <c r="AM52" s="335"/>
      <c r="AN52" s="335"/>
      <c r="AO52" s="335"/>
      <c r="AP52" s="335"/>
      <c r="AQ52" s="216"/>
      <c r="AR52" s="163"/>
      <c r="AS52" s="164" t="s">
        <v>185</v>
      </c>
      <c r="AT52" s="187"/>
      <c r="AU52" s="256"/>
      <c r="AV52" s="256"/>
      <c r="AW52" s="375" t="s">
        <v>175</v>
      </c>
      <c r="AX52" s="376"/>
      <c r="AY52">
        <f>$AY$51</f>
        <v>0</v>
      </c>
    </row>
    <row r="53" spans="1:51" ht="23.25" hidden="1" customHeight="1" x14ac:dyDescent="0.15">
      <c r="A53" s="520"/>
      <c r="B53" s="518"/>
      <c r="C53" s="518"/>
      <c r="D53" s="518"/>
      <c r="E53" s="518"/>
      <c r="F53" s="519"/>
      <c r="G53" s="545"/>
      <c r="H53" s="546"/>
      <c r="I53" s="546"/>
      <c r="J53" s="546"/>
      <c r="K53" s="546"/>
      <c r="L53" s="546"/>
      <c r="M53" s="546"/>
      <c r="N53" s="546"/>
      <c r="O53" s="547"/>
      <c r="P53" s="176"/>
      <c r="Q53" s="176"/>
      <c r="R53" s="176"/>
      <c r="S53" s="176"/>
      <c r="T53" s="176"/>
      <c r="U53" s="176"/>
      <c r="V53" s="176"/>
      <c r="W53" s="176"/>
      <c r="X53" s="218"/>
      <c r="Y53" s="339" t="s">
        <v>12</v>
      </c>
      <c r="Z53" s="554"/>
      <c r="AA53" s="555"/>
      <c r="AB53" s="556"/>
      <c r="AC53" s="556"/>
      <c r="AD53" s="556"/>
      <c r="AE53" s="363"/>
      <c r="AF53" s="364"/>
      <c r="AG53" s="364"/>
      <c r="AH53" s="364"/>
      <c r="AI53" s="363"/>
      <c r="AJ53" s="364"/>
      <c r="AK53" s="364"/>
      <c r="AL53" s="364"/>
      <c r="AM53" s="363"/>
      <c r="AN53" s="364"/>
      <c r="AO53" s="364"/>
      <c r="AP53" s="364"/>
      <c r="AQ53" s="151"/>
      <c r="AR53" s="152"/>
      <c r="AS53" s="152"/>
      <c r="AT53" s="153"/>
      <c r="AU53" s="364"/>
      <c r="AV53" s="364"/>
      <c r="AW53" s="364"/>
      <c r="AX53" s="365"/>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20"/>
      <c r="Q54" s="220"/>
      <c r="R54" s="220"/>
      <c r="S54" s="220"/>
      <c r="T54" s="220"/>
      <c r="U54" s="220"/>
      <c r="V54" s="220"/>
      <c r="W54" s="220"/>
      <c r="X54" s="221"/>
      <c r="Y54" s="288" t="s">
        <v>53</v>
      </c>
      <c r="Z54" s="283"/>
      <c r="AA54" s="284"/>
      <c r="AB54" s="527"/>
      <c r="AC54" s="527"/>
      <c r="AD54" s="527"/>
      <c r="AE54" s="363"/>
      <c r="AF54" s="364"/>
      <c r="AG54" s="364"/>
      <c r="AH54" s="364"/>
      <c r="AI54" s="363"/>
      <c r="AJ54" s="364"/>
      <c r="AK54" s="364"/>
      <c r="AL54" s="364"/>
      <c r="AM54" s="363"/>
      <c r="AN54" s="364"/>
      <c r="AO54" s="364"/>
      <c r="AP54" s="364"/>
      <c r="AQ54" s="151"/>
      <c r="AR54" s="152"/>
      <c r="AS54" s="152"/>
      <c r="AT54" s="153"/>
      <c r="AU54" s="364"/>
      <c r="AV54" s="364"/>
      <c r="AW54" s="364"/>
      <c r="AX54" s="365"/>
      <c r="AY54">
        <f t="shared" si="6"/>
        <v>0</v>
      </c>
    </row>
    <row r="55" spans="1:51" ht="23.25" hidden="1" customHeight="1" x14ac:dyDescent="0.15">
      <c r="A55" s="649"/>
      <c r="B55" s="650"/>
      <c r="C55" s="650"/>
      <c r="D55" s="650"/>
      <c r="E55" s="650"/>
      <c r="F55" s="651"/>
      <c r="G55" s="551"/>
      <c r="H55" s="552"/>
      <c r="I55" s="552"/>
      <c r="J55" s="552"/>
      <c r="K55" s="552"/>
      <c r="L55" s="552"/>
      <c r="M55" s="552"/>
      <c r="N55" s="552"/>
      <c r="O55" s="553"/>
      <c r="P55" s="179"/>
      <c r="Q55" s="179"/>
      <c r="R55" s="179"/>
      <c r="S55" s="179"/>
      <c r="T55" s="179"/>
      <c r="U55" s="179"/>
      <c r="V55" s="179"/>
      <c r="W55" s="179"/>
      <c r="X55" s="223"/>
      <c r="Y55" s="288" t="s">
        <v>13</v>
      </c>
      <c r="Z55" s="283"/>
      <c r="AA55" s="284"/>
      <c r="AB55" s="466" t="s">
        <v>14</v>
      </c>
      <c r="AC55" s="466"/>
      <c r="AD55" s="466"/>
      <c r="AE55" s="363"/>
      <c r="AF55" s="364"/>
      <c r="AG55" s="364"/>
      <c r="AH55" s="364"/>
      <c r="AI55" s="363"/>
      <c r="AJ55" s="364"/>
      <c r="AK55" s="364"/>
      <c r="AL55" s="364"/>
      <c r="AM55" s="363"/>
      <c r="AN55" s="364"/>
      <c r="AO55" s="364"/>
      <c r="AP55" s="364"/>
      <c r="AQ55" s="151"/>
      <c r="AR55" s="152"/>
      <c r="AS55" s="152"/>
      <c r="AT55" s="153"/>
      <c r="AU55" s="364"/>
      <c r="AV55" s="364"/>
      <c r="AW55" s="364"/>
      <c r="AX55" s="365"/>
      <c r="AY55">
        <f t="shared" si="6"/>
        <v>0</v>
      </c>
    </row>
    <row r="56" spans="1:51" ht="23.25" hidden="1" customHeight="1" x14ac:dyDescent="0.15">
      <c r="A56" s="903" t="s">
        <v>296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7" t="s">
        <v>268</v>
      </c>
      <c r="B58" s="518"/>
      <c r="C58" s="518"/>
      <c r="D58" s="518"/>
      <c r="E58" s="518"/>
      <c r="F58" s="519"/>
      <c r="G58" s="570" t="s">
        <v>145</v>
      </c>
      <c r="H58" s="377"/>
      <c r="I58" s="377"/>
      <c r="J58" s="377"/>
      <c r="K58" s="377"/>
      <c r="L58" s="377"/>
      <c r="M58" s="377"/>
      <c r="N58" s="377"/>
      <c r="O58" s="571"/>
      <c r="P58" s="633" t="s">
        <v>58</v>
      </c>
      <c r="Q58" s="377"/>
      <c r="R58" s="377"/>
      <c r="S58" s="377"/>
      <c r="T58" s="377"/>
      <c r="U58" s="377"/>
      <c r="V58" s="377"/>
      <c r="W58" s="377"/>
      <c r="X58" s="571"/>
      <c r="Y58" s="634"/>
      <c r="Z58" s="635"/>
      <c r="AA58" s="636"/>
      <c r="AB58" s="637" t="s">
        <v>11</v>
      </c>
      <c r="AC58" s="638"/>
      <c r="AD58" s="639"/>
      <c r="AE58" s="335" t="s">
        <v>306</v>
      </c>
      <c r="AF58" s="335"/>
      <c r="AG58" s="335"/>
      <c r="AH58" s="335"/>
      <c r="AI58" s="335" t="s">
        <v>328</v>
      </c>
      <c r="AJ58" s="335"/>
      <c r="AK58" s="335"/>
      <c r="AL58" s="335"/>
      <c r="AM58" s="335" t="s">
        <v>425</v>
      </c>
      <c r="AN58" s="335"/>
      <c r="AO58" s="335"/>
      <c r="AP58" s="335"/>
      <c r="AQ58" s="252" t="s">
        <v>184</v>
      </c>
      <c r="AR58" s="253"/>
      <c r="AS58" s="253"/>
      <c r="AT58" s="254"/>
      <c r="AU58" s="373" t="s">
        <v>133</v>
      </c>
      <c r="AV58" s="373"/>
      <c r="AW58" s="373"/>
      <c r="AX58" s="374"/>
      <c r="AY58">
        <f>COUNTA($G$60)</f>
        <v>0</v>
      </c>
    </row>
    <row r="59" spans="1:51" ht="18.75" hidden="1" customHeight="1" x14ac:dyDescent="0.15">
      <c r="A59" s="517"/>
      <c r="B59" s="518"/>
      <c r="C59" s="518"/>
      <c r="D59" s="518"/>
      <c r="E59" s="518"/>
      <c r="F59" s="519"/>
      <c r="G59" s="572"/>
      <c r="H59" s="375"/>
      <c r="I59" s="375"/>
      <c r="J59" s="375"/>
      <c r="K59" s="375"/>
      <c r="L59" s="375"/>
      <c r="M59" s="375"/>
      <c r="N59" s="375"/>
      <c r="O59" s="573"/>
      <c r="P59" s="585"/>
      <c r="Q59" s="375"/>
      <c r="R59" s="375"/>
      <c r="S59" s="375"/>
      <c r="T59" s="375"/>
      <c r="U59" s="375"/>
      <c r="V59" s="375"/>
      <c r="W59" s="375"/>
      <c r="X59" s="573"/>
      <c r="Y59" s="473"/>
      <c r="Z59" s="474"/>
      <c r="AA59" s="475"/>
      <c r="AB59" s="332"/>
      <c r="AC59" s="333"/>
      <c r="AD59" s="334"/>
      <c r="AE59" s="335"/>
      <c r="AF59" s="335"/>
      <c r="AG59" s="335"/>
      <c r="AH59" s="335"/>
      <c r="AI59" s="335"/>
      <c r="AJ59" s="335"/>
      <c r="AK59" s="335"/>
      <c r="AL59" s="335"/>
      <c r="AM59" s="335"/>
      <c r="AN59" s="335"/>
      <c r="AO59" s="335"/>
      <c r="AP59" s="335"/>
      <c r="AQ59" s="216"/>
      <c r="AR59" s="163"/>
      <c r="AS59" s="164" t="s">
        <v>185</v>
      </c>
      <c r="AT59" s="187"/>
      <c r="AU59" s="256"/>
      <c r="AV59" s="256"/>
      <c r="AW59" s="375" t="s">
        <v>175</v>
      </c>
      <c r="AX59" s="376"/>
      <c r="AY59">
        <f>$AY$58</f>
        <v>0</v>
      </c>
    </row>
    <row r="60" spans="1:51" ht="23.25" hidden="1" customHeight="1" x14ac:dyDescent="0.15">
      <c r="A60" s="520"/>
      <c r="B60" s="518"/>
      <c r="C60" s="518"/>
      <c r="D60" s="518"/>
      <c r="E60" s="518"/>
      <c r="F60" s="519"/>
      <c r="G60" s="545"/>
      <c r="H60" s="546"/>
      <c r="I60" s="546"/>
      <c r="J60" s="546"/>
      <c r="K60" s="546"/>
      <c r="L60" s="546"/>
      <c r="M60" s="546"/>
      <c r="N60" s="546"/>
      <c r="O60" s="547"/>
      <c r="P60" s="176"/>
      <c r="Q60" s="176"/>
      <c r="R60" s="176"/>
      <c r="S60" s="176"/>
      <c r="T60" s="176"/>
      <c r="U60" s="176"/>
      <c r="V60" s="176"/>
      <c r="W60" s="176"/>
      <c r="X60" s="218"/>
      <c r="Y60" s="339" t="s">
        <v>12</v>
      </c>
      <c r="Z60" s="554"/>
      <c r="AA60" s="555"/>
      <c r="AB60" s="556"/>
      <c r="AC60" s="556"/>
      <c r="AD60" s="556"/>
      <c r="AE60" s="363"/>
      <c r="AF60" s="364"/>
      <c r="AG60" s="364"/>
      <c r="AH60" s="364"/>
      <c r="AI60" s="363"/>
      <c r="AJ60" s="364"/>
      <c r="AK60" s="364"/>
      <c r="AL60" s="364"/>
      <c r="AM60" s="363"/>
      <c r="AN60" s="364"/>
      <c r="AO60" s="364"/>
      <c r="AP60" s="364"/>
      <c r="AQ60" s="151"/>
      <c r="AR60" s="152"/>
      <c r="AS60" s="152"/>
      <c r="AT60" s="153"/>
      <c r="AU60" s="364"/>
      <c r="AV60" s="364"/>
      <c r="AW60" s="364"/>
      <c r="AX60" s="365"/>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20"/>
      <c r="Q61" s="220"/>
      <c r="R61" s="220"/>
      <c r="S61" s="220"/>
      <c r="T61" s="220"/>
      <c r="U61" s="220"/>
      <c r="V61" s="220"/>
      <c r="W61" s="220"/>
      <c r="X61" s="221"/>
      <c r="Y61" s="288" t="s">
        <v>53</v>
      </c>
      <c r="Z61" s="283"/>
      <c r="AA61" s="284"/>
      <c r="AB61" s="527"/>
      <c r="AC61" s="527"/>
      <c r="AD61" s="527"/>
      <c r="AE61" s="363"/>
      <c r="AF61" s="364"/>
      <c r="AG61" s="364"/>
      <c r="AH61" s="364"/>
      <c r="AI61" s="363"/>
      <c r="AJ61" s="364"/>
      <c r="AK61" s="364"/>
      <c r="AL61" s="364"/>
      <c r="AM61" s="363"/>
      <c r="AN61" s="364"/>
      <c r="AO61" s="364"/>
      <c r="AP61" s="364"/>
      <c r="AQ61" s="151"/>
      <c r="AR61" s="152"/>
      <c r="AS61" s="152"/>
      <c r="AT61" s="153"/>
      <c r="AU61" s="364"/>
      <c r="AV61" s="364"/>
      <c r="AW61" s="364"/>
      <c r="AX61" s="365"/>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79"/>
      <c r="Q62" s="179"/>
      <c r="R62" s="179"/>
      <c r="S62" s="179"/>
      <c r="T62" s="179"/>
      <c r="U62" s="179"/>
      <c r="V62" s="179"/>
      <c r="W62" s="179"/>
      <c r="X62" s="223"/>
      <c r="Y62" s="288" t="s">
        <v>13</v>
      </c>
      <c r="Z62" s="283"/>
      <c r="AA62" s="284"/>
      <c r="AB62" s="502" t="s">
        <v>14</v>
      </c>
      <c r="AC62" s="502"/>
      <c r="AD62" s="502"/>
      <c r="AE62" s="363"/>
      <c r="AF62" s="364"/>
      <c r="AG62" s="364"/>
      <c r="AH62" s="364"/>
      <c r="AI62" s="363"/>
      <c r="AJ62" s="364"/>
      <c r="AK62" s="364"/>
      <c r="AL62" s="364"/>
      <c r="AM62" s="363"/>
      <c r="AN62" s="364"/>
      <c r="AO62" s="364"/>
      <c r="AP62" s="364"/>
      <c r="AQ62" s="151"/>
      <c r="AR62" s="152"/>
      <c r="AS62" s="152"/>
      <c r="AT62" s="153"/>
      <c r="AU62" s="364"/>
      <c r="AV62" s="364"/>
      <c r="AW62" s="364"/>
      <c r="AX62" s="365"/>
      <c r="AY62">
        <f t="shared" si="7"/>
        <v>0</v>
      </c>
    </row>
    <row r="63" spans="1:51" ht="23.25" hidden="1" customHeight="1" x14ac:dyDescent="0.15">
      <c r="A63" s="903" t="s">
        <v>296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58" t="s">
        <v>269</v>
      </c>
      <c r="B65" s="859"/>
      <c r="C65" s="859"/>
      <c r="D65" s="859"/>
      <c r="E65" s="859"/>
      <c r="F65" s="860"/>
      <c r="G65" s="861"/>
      <c r="H65" s="863" t="s">
        <v>145</v>
      </c>
      <c r="I65" s="863"/>
      <c r="J65" s="863"/>
      <c r="K65" s="863"/>
      <c r="L65" s="863"/>
      <c r="M65" s="863"/>
      <c r="N65" s="863"/>
      <c r="O65" s="864"/>
      <c r="P65" s="867" t="s">
        <v>58</v>
      </c>
      <c r="Q65" s="863"/>
      <c r="R65" s="863"/>
      <c r="S65" s="863"/>
      <c r="T65" s="863"/>
      <c r="U65" s="863"/>
      <c r="V65" s="864"/>
      <c r="W65" s="869" t="s">
        <v>264</v>
      </c>
      <c r="X65" s="870"/>
      <c r="Y65" s="873"/>
      <c r="Z65" s="873"/>
      <c r="AA65" s="874"/>
      <c r="AB65" s="867" t="s">
        <v>11</v>
      </c>
      <c r="AC65" s="863"/>
      <c r="AD65" s="864"/>
      <c r="AE65" s="335" t="s">
        <v>306</v>
      </c>
      <c r="AF65" s="335"/>
      <c r="AG65" s="335"/>
      <c r="AH65" s="335"/>
      <c r="AI65" s="335" t="s">
        <v>328</v>
      </c>
      <c r="AJ65" s="335"/>
      <c r="AK65" s="335"/>
      <c r="AL65" s="335"/>
      <c r="AM65" s="335" t="s">
        <v>425</v>
      </c>
      <c r="AN65" s="335"/>
      <c r="AO65" s="335"/>
      <c r="AP65" s="335"/>
      <c r="AQ65" s="200" t="s">
        <v>184</v>
      </c>
      <c r="AR65" s="184"/>
      <c r="AS65" s="184"/>
      <c r="AT65" s="185"/>
      <c r="AU65" s="982" t="s">
        <v>133</v>
      </c>
      <c r="AV65" s="982"/>
      <c r="AW65" s="982"/>
      <c r="AX65" s="983"/>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5"/>
      <c r="AG66" s="335"/>
      <c r="AH66" s="335"/>
      <c r="AI66" s="335"/>
      <c r="AJ66" s="335"/>
      <c r="AK66" s="335"/>
      <c r="AL66" s="335"/>
      <c r="AM66" s="335"/>
      <c r="AN66" s="335"/>
      <c r="AO66" s="335"/>
      <c r="AP66" s="335"/>
      <c r="AQ66" s="216"/>
      <c r="AR66" s="163"/>
      <c r="AS66" s="164" t="s">
        <v>185</v>
      </c>
      <c r="AT66" s="187"/>
      <c r="AU66" s="256"/>
      <c r="AV66" s="256"/>
      <c r="AW66" s="865" t="s">
        <v>267</v>
      </c>
      <c r="AX66" s="984"/>
      <c r="AY66">
        <f>$AY$65</f>
        <v>0</v>
      </c>
    </row>
    <row r="67" spans="1:51" ht="23.25" hidden="1" customHeight="1" x14ac:dyDescent="0.15">
      <c r="A67" s="851"/>
      <c r="B67" s="852"/>
      <c r="C67" s="852"/>
      <c r="D67" s="852"/>
      <c r="E67" s="852"/>
      <c r="F67" s="853"/>
      <c r="G67" s="985" t="s">
        <v>186</v>
      </c>
      <c r="H67" s="968"/>
      <c r="I67" s="969"/>
      <c r="J67" s="969"/>
      <c r="K67" s="969"/>
      <c r="L67" s="969"/>
      <c r="M67" s="969"/>
      <c r="N67" s="969"/>
      <c r="O67" s="970"/>
      <c r="P67" s="968"/>
      <c r="Q67" s="969"/>
      <c r="R67" s="969"/>
      <c r="S67" s="969"/>
      <c r="T67" s="969"/>
      <c r="U67" s="969"/>
      <c r="V67" s="970"/>
      <c r="W67" s="974"/>
      <c r="X67" s="975"/>
      <c r="Y67" s="955" t="s">
        <v>12</v>
      </c>
      <c r="Z67" s="955"/>
      <c r="AA67" s="956"/>
      <c r="AB67" s="957" t="s">
        <v>286</v>
      </c>
      <c r="AC67" s="957"/>
      <c r="AD67" s="957"/>
      <c r="AE67" s="363"/>
      <c r="AF67" s="364"/>
      <c r="AG67" s="364"/>
      <c r="AH67" s="364"/>
      <c r="AI67" s="363"/>
      <c r="AJ67" s="364"/>
      <c r="AK67" s="364"/>
      <c r="AL67" s="364"/>
      <c r="AM67" s="363"/>
      <c r="AN67" s="364"/>
      <c r="AO67" s="364"/>
      <c r="AP67" s="364"/>
      <c r="AQ67" s="363"/>
      <c r="AR67" s="364"/>
      <c r="AS67" s="364"/>
      <c r="AT67" s="816"/>
      <c r="AU67" s="364"/>
      <c r="AV67" s="364"/>
      <c r="AW67" s="364"/>
      <c r="AX67" s="365"/>
      <c r="AY67">
        <f t="shared" ref="AY67:AY72" si="8">$AY$65</f>
        <v>0</v>
      </c>
    </row>
    <row r="68" spans="1:51" ht="23.25" hidden="1" customHeight="1" x14ac:dyDescent="0.15">
      <c r="A68" s="851"/>
      <c r="B68" s="852"/>
      <c r="C68" s="852"/>
      <c r="D68" s="852"/>
      <c r="E68" s="852"/>
      <c r="F68" s="853"/>
      <c r="G68" s="945"/>
      <c r="H68" s="971"/>
      <c r="I68" s="972"/>
      <c r="J68" s="972"/>
      <c r="K68" s="972"/>
      <c r="L68" s="972"/>
      <c r="M68" s="972"/>
      <c r="N68" s="972"/>
      <c r="O68" s="973"/>
      <c r="P68" s="971"/>
      <c r="Q68" s="972"/>
      <c r="R68" s="972"/>
      <c r="S68" s="972"/>
      <c r="T68" s="972"/>
      <c r="U68" s="972"/>
      <c r="V68" s="973"/>
      <c r="W68" s="976"/>
      <c r="X68" s="977"/>
      <c r="Y68" s="115" t="s">
        <v>53</v>
      </c>
      <c r="Z68" s="115"/>
      <c r="AA68" s="116"/>
      <c r="AB68" s="980" t="s">
        <v>286</v>
      </c>
      <c r="AC68" s="980"/>
      <c r="AD68" s="980"/>
      <c r="AE68" s="363"/>
      <c r="AF68" s="364"/>
      <c r="AG68" s="364"/>
      <c r="AH68" s="364"/>
      <c r="AI68" s="363"/>
      <c r="AJ68" s="364"/>
      <c r="AK68" s="364"/>
      <c r="AL68" s="364"/>
      <c r="AM68" s="363"/>
      <c r="AN68" s="364"/>
      <c r="AO68" s="364"/>
      <c r="AP68" s="364"/>
      <c r="AQ68" s="363"/>
      <c r="AR68" s="364"/>
      <c r="AS68" s="364"/>
      <c r="AT68" s="816"/>
      <c r="AU68" s="364"/>
      <c r="AV68" s="364"/>
      <c r="AW68" s="364"/>
      <c r="AX68" s="365"/>
      <c r="AY68">
        <f t="shared" si="8"/>
        <v>0</v>
      </c>
    </row>
    <row r="69" spans="1:51" ht="23.25" hidden="1" customHeight="1" x14ac:dyDescent="0.15">
      <c r="A69" s="851"/>
      <c r="B69" s="852"/>
      <c r="C69" s="852"/>
      <c r="D69" s="852"/>
      <c r="E69" s="852"/>
      <c r="F69" s="853"/>
      <c r="G69" s="986"/>
      <c r="H69" s="971"/>
      <c r="I69" s="972"/>
      <c r="J69" s="972"/>
      <c r="K69" s="972"/>
      <c r="L69" s="972"/>
      <c r="M69" s="972"/>
      <c r="N69" s="972"/>
      <c r="O69" s="973"/>
      <c r="P69" s="971"/>
      <c r="Q69" s="972"/>
      <c r="R69" s="972"/>
      <c r="S69" s="972"/>
      <c r="T69" s="972"/>
      <c r="U69" s="972"/>
      <c r="V69" s="973"/>
      <c r="W69" s="978"/>
      <c r="X69" s="979"/>
      <c r="Y69" s="115" t="s">
        <v>13</v>
      </c>
      <c r="Z69" s="115"/>
      <c r="AA69" s="116"/>
      <c r="AB69" s="981" t="s">
        <v>287</v>
      </c>
      <c r="AC69" s="981"/>
      <c r="AD69" s="981"/>
      <c r="AE69" s="371"/>
      <c r="AF69" s="372"/>
      <c r="AG69" s="372"/>
      <c r="AH69" s="372"/>
      <c r="AI69" s="371"/>
      <c r="AJ69" s="372"/>
      <c r="AK69" s="372"/>
      <c r="AL69" s="372"/>
      <c r="AM69" s="371"/>
      <c r="AN69" s="372"/>
      <c r="AO69" s="372"/>
      <c r="AP69" s="372"/>
      <c r="AQ69" s="363"/>
      <c r="AR69" s="364"/>
      <c r="AS69" s="364"/>
      <c r="AT69" s="816"/>
      <c r="AU69" s="364"/>
      <c r="AV69" s="364"/>
      <c r="AW69" s="364"/>
      <c r="AX69" s="365"/>
      <c r="AY69">
        <f t="shared" si="8"/>
        <v>0</v>
      </c>
    </row>
    <row r="70" spans="1:51" ht="23.25" hidden="1" customHeight="1" x14ac:dyDescent="0.15">
      <c r="A70" s="851" t="s">
        <v>273</v>
      </c>
      <c r="B70" s="852"/>
      <c r="C70" s="852"/>
      <c r="D70" s="852"/>
      <c r="E70" s="852"/>
      <c r="F70" s="853"/>
      <c r="G70" s="945" t="s">
        <v>187</v>
      </c>
      <c r="H70" s="946"/>
      <c r="I70" s="946"/>
      <c r="J70" s="946"/>
      <c r="K70" s="946"/>
      <c r="L70" s="946"/>
      <c r="M70" s="946"/>
      <c r="N70" s="946"/>
      <c r="O70" s="946"/>
      <c r="P70" s="946"/>
      <c r="Q70" s="946"/>
      <c r="R70" s="946"/>
      <c r="S70" s="946"/>
      <c r="T70" s="946"/>
      <c r="U70" s="946"/>
      <c r="V70" s="946"/>
      <c r="W70" s="949" t="s">
        <v>285</v>
      </c>
      <c r="X70" s="950"/>
      <c r="Y70" s="955" t="s">
        <v>12</v>
      </c>
      <c r="Z70" s="955"/>
      <c r="AA70" s="956"/>
      <c r="AB70" s="957" t="s">
        <v>286</v>
      </c>
      <c r="AC70" s="957"/>
      <c r="AD70" s="957"/>
      <c r="AE70" s="363"/>
      <c r="AF70" s="364"/>
      <c r="AG70" s="364"/>
      <c r="AH70" s="364"/>
      <c r="AI70" s="363"/>
      <c r="AJ70" s="364"/>
      <c r="AK70" s="364"/>
      <c r="AL70" s="364"/>
      <c r="AM70" s="363"/>
      <c r="AN70" s="364"/>
      <c r="AO70" s="364"/>
      <c r="AP70" s="364"/>
      <c r="AQ70" s="363"/>
      <c r="AR70" s="364"/>
      <c r="AS70" s="364"/>
      <c r="AT70" s="816"/>
      <c r="AU70" s="364"/>
      <c r="AV70" s="364"/>
      <c r="AW70" s="364"/>
      <c r="AX70" s="365"/>
      <c r="AY70">
        <f t="shared" si="8"/>
        <v>0</v>
      </c>
    </row>
    <row r="71" spans="1:51" ht="23.25" hidden="1" customHeight="1" x14ac:dyDescent="0.15">
      <c r="A71" s="851"/>
      <c r="B71" s="852"/>
      <c r="C71" s="852"/>
      <c r="D71" s="852"/>
      <c r="E71" s="852"/>
      <c r="F71" s="853"/>
      <c r="G71" s="945"/>
      <c r="H71" s="947"/>
      <c r="I71" s="947"/>
      <c r="J71" s="947"/>
      <c r="K71" s="947"/>
      <c r="L71" s="947"/>
      <c r="M71" s="947"/>
      <c r="N71" s="947"/>
      <c r="O71" s="947"/>
      <c r="P71" s="947"/>
      <c r="Q71" s="947"/>
      <c r="R71" s="947"/>
      <c r="S71" s="947"/>
      <c r="T71" s="947"/>
      <c r="U71" s="947"/>
      <c r="V71" s="947"/>
      <c r="W71" s="951"/>
      <c r="X71" s="952"/>
      <c r="Y71" s="115" t="s">
        <v>53</v>
      </c>
      <c r="Z71" s="115"/>
      <c r="AA71" s="116"/>
      <c r="AB71" s="980" t="s">
        <v>286</v>
      </c>
      <c r="AC71" s="980"/>
      <c r="AD71" s="980"/>
      <c r="AE71" s="363"/>
      <c r="AF71" s="364"/>
      <c r="AG71" s="364"/>
      <c r="AH71" s="364"/>
      <c r="AI71" s="363"/>
      <c r="AJ71" s="364"/>
      <c r="AK71" s="364"/>
      <c r="AL71" s="364"/>
      <c r="AM71" s="363"/>
      <c r="AN71" s="364"/>
      <c r="AO71" s="364"/>
      <c r="AP71" s="364"/>
      <c r="AQ71" s="363"/>
      <c r="AR71" s="364"/>
      <c r="AS71" s="364"/>
      <c r="AT71" s="816"/>
      <c r="AU71" s="364"/>
      <c r="AV71" s="364"/>
      <c r="AW71" s="364"/>
      <c r="AX71" s="365"/>
      <c r="AY71">
        <f t="shared" si="8"/>
        <v>0</v>
      </c>
    </row>
    <row r="72" spans="1:51" ht="23.25" hidden="1" customHeight="1" x14ac:dyDescent="0.15">
      <c r="A72" s="854"/>
      <c r="B72" s="855"/>
      <c r="C72" s="855"/>
      <c r="D72" s="855"/>
      <c r="E72" s="855"/>
      <c r="F72" s="856"/>
      <c r="G72" s="945"/>
      <c r="H72" s="948"/>
      <c r="I72" s="948"/>
      <c r="J72" s="948"/>
      <c r="K72" s="948"/>
      <c r="L72" s="948"/>
      <c r="M72" s="948"/>
      <c r="N72" s="948"/>
      <c r="O72" s="948"/>
      <c r="P72" s="948"/>
      <c r="Q72" s="948"/>
      <c r="R72" s="948"/>
      <c r="S72" s="948"/>
      <c r="T72" s="948"/>
      <c r="U72" s="948"/>
      <c r="V72" s="948"/>
      <c r="W72" s="953"/>
      <c r="X72" s="954"/>
      <c r="Y72" s="115" t="s">
        <v>13</v>
      </c>
      <c r="Z72" s="115"/>
      <c r="AA72" s="116"/>
      <c r="AB72" s="981" t="s">
        <v>287</v>
      </c>
      <c r="AC72" s="981"/>
      <c r="AD72" s="981"/>
      <c r="AE72" s="371"/>
      <c r="AF72" s="372"/>
      <c r="AG72" s="372"/>
      <c r="AH72" s="372"/>
      <c r="AI72" s="371"/>
      <c r="AJ72" s="372"/>
      <c r="AK72" s="372"/>
      <c r="AL72" s="372"/>
      <c r="AM72" s="371"/>
      <c r="AN72" s="372"/>
      <c r="AO72" s="372"/>
      <c r="AP72" s="944"/>
      <c r="AQ72" s="363"/>
      <c r="AR72" s="364"/>
      <c r="AS72" s="364"/>
      <c r="AT72" s="816"/>
      <c r="AU72" s="364"/>
      <c r="AV72" s="364"/>
      <c r="AW72" s="364"/>
      <c r="AX72" s="365"/>
      <c r="AY72">
        <f t="shared" si="8"/>
        <v>0</v>
      </c>
    </row>
    <row r="73" spans="1:51" ht="18.75" hidden="1" customHeight="1" x14ac:dyDescent="0.15">
      <c r="A73" s="837" t="s">
        <v>269</v>
      </c>
      <c r="B73" s="838"/>
      <c r="C73" s="838"/>
      <c r="D73" s="838"/>
      <c r="E73" s="838"/>
      <c r="F73" s="839"/>
      <c r="G73" s="808"/>
      <c r="H73" s="184" t="s">
        <v>145</v>
      </c>
      <c r="I73" s="184"/>
      <c r="J73" s="184"/>
      <c r="K73" s="184"/>
      <c r="L73" s="184"/>
      <c r="M73" s="184"/>
      <c r="N73" s="184"/>
      <c r="O73" s="185"/>
      <c r="P73" s="200" t="s">
        <v>58</v>
      </c>
      <c r="Q73" s="184"/>
      <c r="R73" s="184"/>
      <c r="S73" s="184"/>
      <c r="T73" s="184"/>
      <c r="U73" s="184"/>
      <c r="V73" s="184"/>
      <c r="W73" s="184"/>
      <c r="X73" s="185"/>
      <c r="Y73" s="810"/>
      <c r="Z73" s="811"/>
      <c r="AA73" s="812"/>
      <c r="AB73" s="200" t="s">
        <v>11</v>
      </c>
      <c r="AC73" s="184"/>
      <c r="AD73" s="185"/>
      <c r="AE73" s="335" t="s">
        <v>306</v>
      </c>
      <c r="AF73" s="335"/>
      <c r="AG73" s="335"/>
      <c r="AH73" s="335"/>
      <c r="AI73" s="335" t="s">
        <v>328</v>
      </c>
      <c r="AJ73" s="335"/>
      <c r="AK73" s="335"/>
      <c r="AL73" s="335"/>
      <c r="AM73" s="335" t="s">
        <v>425</v>
      </c>
      <c r="AN73" s="335"/>
      <c r="AO73" s="335"/>
      <c r="AP73" s="335"/>
      <c r="AQ73" s="200" t="s">
        <v>184</v>
      </c>
      <c r="AR73" s="184"/>
      <c r="AS73" s="184"/>
      <c r="AT73" s="185"/>
      <c r="AU73" s="258" t="s">
        <v>133</v>
      </c>
      <c r="AV73" s="161"/>
      <c r="AW73" s="161"/>
      <c r="AX73" s="162"/>
      <c r="AY73">
        <f>COUNTA($H$75)</f>
        <v>0</v>
      </c>
    </row>
    <row r="74" spans="1:51" ht="18.75" hidden="1" customHeight="1" x14ac:dyDescent="0.15">
      <c r="A74" s="840"/>
      <c r="B74" s="841"/>
      <c r="C74" s="841"/>
      <c r="D74" s="841"/>
      <c r="E74" s="841"/>
      <c r="F74" s="842"/>
      <c r="G74" s="80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35"/>
      <c r="AF74" s="335"/>
      <c r="AG74" s="335"/>
      <c r="AH74" s="335"/>
      <c r="AI74" s="335"/>
      <c r="AJ74" s="335"/>
      <c r="AK74" s="335"/>
      <c r="AL74" s="335"/>
      <c r="AM74" s="335"/>
      <c r="AN74" s="335"/>
      <c r="AO74" s="335"/>
      <c r="AP74" s="335"/>
      <c r="AQ74" s="216"/>
      <c r="AR74" s="163"/>
      <c r="AS74" s="164" t="s">
        <v>185</v>
      </c>
      <c r="AT74" s="187"/>
      <c r="AU74" s="216"/>
      <c r="AV74" s="163"/>
      <c r="AW74" s="164" t="s">
        <v>175</v>
      </c>
      <c r="AX74" s="165"/>
      <c r="AY74">
        <f>$AY$73</f>
        <v>0</v>
      </c>
    </row>
    <row r="75" spans="1:51" ht="23.25" hidden="1" customHeight="1" x14ac:dyDescent="0.15">
      <c r="A75" s="840"/>
      <c r="B75" s="841"/>
      <c r="C75" s="841"/>
      <c r="D75" s="841"/>
      <c r="E75" s="841"/>
      <c r="F75" s="842"/>
      <c r="G75" s="78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4"/>
      <c r="AV75" s="364"/>
      <c r="AW75" s="364"/>
      <c r="AX75" s="365"/>
      <c r="AY75">
        <f t="shared" ref="AY75:AY78" si="9">$AY$73</f>
        <v>0</v>
      </c>
    </row>
    <row r="76" spans="1:51" ht="23.25" hidden="1" customHeight="1" x14ac:dyDescent="0.15">
      <c r="A76" s="840"/>
      <c r="B76" s="841"/>
      <c r="C76" s="841"/>
      <c r="D76" s="841"/>
      <c r="E76" s="841"/>
      <c r="F76" s="842"/>
      <c r="G76" s="78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64"/>
      <c r="AV76" s="364"/>
      <c r="AW76" s="364"/>
      <c r="AX76" s="365"/>
      <c r="AY76">
        <f t="shared" si="9"/>
        <v>0</v>
      </c>
    </row>
    <row r="77" spans="1:51" ht="23.25" hidden="1" customHeight="1" x14ac:dyDescent="0.15">
      <c r="A77" s="840"/>
      <c r="B77" s="841"/>
      <c r="C77" s="841"/>
      <c r="D77" s="841"/>
      <c r="E77" s="841"/>
      <c r="F77" s="842"/>
      <c r="G77" s="78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67"/>
      <c r="AF77" s="368"/>
      <c r="AG77" s="368"/>
      <c r="AH77" s="368"/>
      <c r="AI77" s="367"/>
      <c r="AJ77" s="368"/>
      <c r="AK77" s="368"/>
      <c r="AL77" s="368"/>
      <c r="AM77" s="367"/>
      <c r="AN77" s="368"/>
      <c r="AO77" s="368"/>
      <c r="AP77" s="368"/>
      <c r="AQ77" s="151"/>
      <c r="AR77" s="152"/>
      <c r="AS77" s="152"/>
      <c r="AT77" s="153"/>
      <c r="AU77" s="364"/>
      <c r="AV77" s="364"/>
      <c r="AW77" s="364"/>
      <c r="AX77" s="365"/>
      <c r="AY77">
        <f t="shared" si="9"/>
        <v>0</v>
      </c>
    </row>
    <row r="78" spans="1:51" ht="69.75" hidden="1" customHeight="1" x14ac:dyDescent="0.15">
      <c r="A78" s="918" t="s">
        <v>299</v>
      </c>
      <c r="B78" s="919"/>
      <c r="C78" s="919"/>
      <c r="D78" s="919"/>
      <c r="E78" s="916" t="s">
        <v>247</v>
      </c>
      <c r="F78" s="917"/>
      <c r="G78" s="45" t="s">
        <v>187</v>
      </c>
      <c r="H78" s="793"/>
      <c r="I78" s="230"/>
      <c r="J78" s="230"/>
      <c r="K78" s="230"/>
      <c r="L78" s="230"/>
      <c r="M78" s="230"/>
      <c r="N78" s="230"/>
      <c r="O78" s="794"/>
      <c r="P78" s="247"/>
      <c r="Q78" s="247"/>
      <c r="R78" s="247"/>
      <c r="S78" s="247"/>
      <c r="T78" s="247"/>
      <c r="U78" s="247"/>
      <c r="V78" s="247"/>
      <c r="W78" s="247"/>
      <c r="X78" s="247"/>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11" t="s">
        <v>263</v>
      </c>
      <c r="AP79" s="112"/>
      <c r="AQ79" s="112"/>
      <c r="AR79" s="62" t="s">
        <v>261</v>
      </c>
      <c r="AS79" s="111"/>
      <c r="AT79" s="112"/>
      <c r="AU79" s="112"/>
      <c r="AV79" s="112"/>
      <c r="AW79" s="112"/>
      <c r="AX79" s="113"/>
      <c r="AY79">
        <f>COUNTIF($AR$79,"☑")</f>
        <v>0</v>
      </c>
    </row>
    <row r="80" spans="1:51" ht="18.75" hidden="1" customHeight="1" x14ac:dyDescent="0.15">
      <c r="A80" s="524" t="s">
        <v>146</v>
      </c>
      <c r="B80" s="846" t="s">
        <v>260</v>
      </c>
      <c r="C80" s="847"/>
      <c r="D80" s="847"/>
      <c r="E80" s="847"/>
      <c r="F80" s="848"/>
      <c r="G80" s="780" t="s">
        <v>138</v>
      </c>
      <c r="H80" s="780"/>
      <c r="I80" s="780"/>
      <c r="J80" s="780"/>
      <c r="K80" s="780"/>
      <c r="L80" s="780"/>
      <c r="M80" s="780"/>
      <c r="N80" s="780"/>
      <c r="O80" s="780"/>
      <c r="P80" s="780"/>
      <c r="Q80" s="780"/>
      <c r="R80" s="780"/>
      <c r="S80" s="780"/>
      <c r="T80" s="780"/>
      <c r="U80" s="780"/>
      <c r="V80" s="780"/>
      <c r="W80" s="780"/>
      <c r="X80" s="780"/>
      <c r="Y80" s="780"/>
      <c r="Z80" s="780"/>
      <c r="AA80" s="781"/>
      <c r="AB80" s="779" t="s">
        <v>616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2"/>
      <c r="AY80">
        <f>COUNTA($G$82)</f>
        <v>0</v>
      </c>
    </row>
    <row r="81" spans="1:60" ht="22.5" hidden="1" customHeight="1" x14ac:dyDescent="0.15">
      <c r="A81" s="525"/>
      <c r="B81" s="849"/>
      <c r="C81" s="557"/>
      <c r="D81" s="557"/>
      <c r="E81" s="557"/>
      <c r="F81" s="558"/>
      <c r="G81" s="375"/>
      <c r="H81" s="375"/>
      <c r="I81" s="375"/>
      <c r="J81" s="375"/>
      <c r="K81" s="375"/>
      <c r="L81" s="375"/>
      <c r="M81" s="375"/>
      <c r="N81" s="375"/>
      <c r="O81" s="375"/>
      <c r="P81" s="375"/>
      <c r="Q81" s="375"/>
      <c r="R81" s="375"/>
      <c r="S81" s="375"/>
      <c r="T81" s="375"/>
      <c r="U81" s="375"/>
      <c r="V81" s="375"/>
      <c r="W81" s="375"/>
      <c r="X81" s="375"/>
      <c r="Y81" s="375"/>
      <c r="Z81" s="375"/>
      <c r="AA81" s="573"/>
      <c r="AB81" s="58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5"/>
      <c r="B82" s="849"/>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3"/>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49"/>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4"/>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0"/>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5"/>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144</v>
      </c>
      <c r="C85" s="557"/>
      <c r="D85" s="557"/>
      <c r="E85" s="557"/>
      <c r="F85" s="558"/>
      <c r="G85" s="795" t="s">
        <v>60</v>
      </c>
      <c r="H85" s="780"/>
      <c r="I85" s="780"/>
      <c r="J85" s="780"/>
      <c r="K85" s="780"/>
      <c r="L85" s="780"/>
      <c r="M85" s="780"/>
      <c r="N85" s="780"/>
      <c r="O85" s="781"/>
      <c r="P85" s="779" t="s">
        <v>62</v>
      </c>
      <c r="Q85" s="780"/>
      <c r="R85" s="780"/>
      <c r="S85" s="780"/>
      <c r="T85" s="780"/>
      <c r="U85" s="780"/>
      <c r="V85" s="780"/>
      <c r="W85" s="780"/>
      <c r="X85" s="781"/>
      <c r="Y85" s="188"/>
      <c r="Z85" s="189"/>
      <c r="AA85" s="190"/>
      <c r="AB85" s="463" t="s">
        <v>11</v>
      </c>
      <c r="AC85" s="464"/>
      <c r="AD85" s="465"/>
      <c r="AE85" s="335" t="s">
        <v>306</v>
      </c>
      <c r="AF85" s="335"/>
      <c r="AG85" s="335"/>
      <c r="AH85" s="335"/>
      <c r="AI85" s="335" t="s">
        <v>328</v>
      </c>
      <c r="AJ85" s="335"/>
      <c r="AK85" s="335"/>
      <c r="AL85" s="335"/>
      <c r="AM85" s="335" t="s">
        <v>425</v>
      </c>
      <c r="AN85" s="335"/>
      <c r="AO85" s="335"/>
      <c r="AP85" s="335"/>
      <c r="AQ85" s="200" t="s">
        <v>184</v>
      </c>
      <c r="AR85" s="184"/>
      <c r="AS85" s="184"/>
      <c r="AT85" s="185"/>
      <c r="AU85" s="369" t="s">
        <v>133</v>
      </c>
      <c r="AV85" s="369"/>
      <c r="AW85" s="369"/>
      <c r="AX85" s="370"/>
      <c r="AY85">
        <f t="shared" si="10"/>
        <v>0</v>
      </c>
      <c r="AZ85" s="10"/>
      <c r="BA85" s="10"/>
      <c r="BB85" s="10"/>
      <c r="BC85" s="10"/>
    </row>
    <row r="86" spans="1:60" ht="18.75" hidden="1" customHeight="1" x14ac:dyDescent="0.15">
      <c r="A86" s="525"/>
      <c r="B86" s="557"/>
      <c r="C86" s="557"/>
      <c r="D86" s="557"/>
      <c r="E86" s="557"/>
      <c r="F86" s="558"/>
      <c r="G86" s="572"/>
      <c r="H86" s="375"/>
      <c r="I86" s="375"/>
      <c r="J86" s="375"/>
      <c r="K86" s="375"/>
      <c r="L86" s="375"/>
      <c r="M86" s="375"/>
      <c r="N86" s="375"/>
      <c r="O86" s="573"/>
      <c r="P86" s="585"/>
      <c r="Q86" s="375"/>
      <c r="R86" s="375"/>
      <c r="S86" s="375"/>
      <c r="T86" s="375"/>
      <c r="U86" s="375"/>
      <c r="V86" s="375"/>
      <c r="W86" s="375"/>
      <c r="X86" s="573"/>
      <c r="Y86" s="188"/>
      <c r="Z86" s="189"/>
      <c r="AA86" s="190"/>
      <c r="AB86" s="332"/>
      <c r="AC86" s="333"/>
      <c r="AD86" s="334"/>
      <c r="AE86" s="335"/>
      <c r="AF86" s="335"/>
      <c r="AG86" s="335"/>
      <c r="AH86" s="335"/>
      <c r="AI86" s="335"/>
      <c r="AJ86" s="335"/>
      <c r="AK86" s="335"/>
      <c r="AL86" s="335"/>
      <c r="AM86" s="335"/>
      <c r="AN86" s="335"/>
      <c r="AO86" s="335"/>
      <c r="AP86" s="335"/>
      <c r="AQ86" s="255"/>
      <c r="AR86" s="256"/>
      <c r="AS86" s="164" t="s">
        <v>185</v>
      </c>
      <c r="AT86" s="187"/>
      <c r="AU86" s="256"/>
      <c r="AV86" s="256"/>
      <c r="AW86" s="375" t="s">
        <v>175</v>
      </c>
      <c r="AX86" s="376"/>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17"/>
      <c r="H87" s="176"/>
      <c r="I87" s="176"/>
      <c r="J87" s="176"/>
      <c r="K87" s="176"/>
      <c r="L87" s="176"/>
      <c r="M87" s="176"/>
      <c r="N87" s="176"/>
      <c r="O87" s="218"/>
      <c r="P87" s="176"/>
      <c r="Q87" s="801"/>
      <c r="R87" s="801"/>
      <c r="S87" s="801"/>
      <c r="T87" s="801"/>
      <c r="U87" s="801"/>
      <c r="V87" s="801"/>
      <c r="W87" s="801"/>
      <c r="X87" s="802"/>
      <c r="Y87" s="756" t="s">
        <v>61</v>
      </c>
      <c r="Z87" s="757"/>
      <c r="AA87" s="758"/>
      <c r="AB87" s="556"/>
      <c r="AC87" s="556"/>
      <c r="AD87" s="556"/>
      <c r="AE87" s="363"/>
      <c r="AF87" s="364"/>
      <c r="AG87" s="364"/>
      <c r="AH87" s="364"/>
      <c r="AI87" s="363"/>
      <c r="AJ87" s="364"/>
      <c r="AK87" s="364"/>
      <c r="AL87" s="364"/>
      <c r="AM87" s="363"/>
      <c r="AN87" s="364"/>
      <c r="AO87" s="364"/>
      <c r="AP87" s="364"/>
      <c r="AQ87" s="151"/>
      <c r="AR87" s="152"/>
      <c r="AS87" s="152"/>
      <c r="AT87" s="153"/>
      <c r="AU87" s="364"/>
      <c r="AV87" s="364"/>
      <c r="AW87" s="364"/>
      <c r="AX87" s="365"/>
      <c r="AY87">
        <f t="shared" si="10"/>
        <v>0</v>
      </c>
    </row>
    <row r="88" spans="1:60" ht="23.25" hidden="1" customHeight="1" x14ac:dyDescent="0.15">
      <c r="A88" s="525"/>
      <c r="B88" s="557"/>
      <c r="C88" s="557"/>
      <c r="D88" s="557"/>
      <c r="E88" s="557"/>
      <c r="F88" s="558"/>
      <c r="G88" s="219"/>
      <c r="H88" s="220"/>
      <c r="I88" s="220"/>
      <c r="J88" s="220"/>
      <c r="K88" s="220"/>
      <c r="L88" s="220"/>
      <c r="M88" s="220"/>
      <c r="N88" s="220"/>
      <c r="O88" s="221"/>
      <c r="P88" s="803"/>
      <c r="Q88" s="803"/>
      <c r="R88" s="803"/>
      <c r="S88" s="803"/>
      <c r="T88" s="803"/>
      <c r="U88" s="803"/>
      <c r="V88" s="803"/>
      <c r="W88" s="803"/>
      <c r="X88" s="804"/>
      <c r="Y88" s="733" t="s">
        <v>53</v>
      </c>
      <c r="Z88" s="734"/>
      <c r="AA88" s="735"/>
      <c r="AB88" s="527"/>
      <c r="AC88" s="527"/>
      <c r="AD88" s="527"/>
      <c r="AE88" s="363"/>
      <c r="AF88" s="364"/>
      <c r="AG88" s="364"/>
      <c r="AH88" s="364"/>
      <c r="AI88" s="363"/>
      <c r="AJ88" s="364"/>
      <c r="AK88" s="364"/>
      <c r="AL88" s="364"/>
      <c r="AM88" s="363"/>
      <c r="AN88" s="364"/>
      <c r="AO88" s="364"/>
      <c r="AP88" s="364"/>
      <c r="AQ88" s="151"/>
      <c r="AR88" s="152"/>
      <c r="AS88" s="152"/>
      <c r="AT88" s="153"/>
      <c r="AU88" s="364"/>
      <c r="AV88" s="364"/>
      <c r="AW88" s="364"/>
      <c r="AX88" s="365"/>
      <c r="AY88">
        <f t="shared" si="10"/>
        <v>0</v>
      </c>
      <c r="AZ88" s="10"/>
      <c r="BA88" s="10"/>
      <c r="BB88" s="10"/>
      <c r="BC88" s="10"/>
    </row>
    <row r="89" spans="1:60" ht="23.25" hidden="1" customHeight="1" x14ac:dyDescent="0.15">
      <c r="A89" s="525"/>
      <c r="B89" s="559"/>
      <c r="C89" s="559"/>
      <c r="D89" s="559"/>
      <c r="E89" s="559"/>
      <c r="F89" s="560"/>
      <c r="G89" s="222"/>
      <c r="H89" s="179"/>
      <c r="I89" s="179"/>
      <c r="J89" s="179"/>
      <c r="K89" s="179"/>
      <c r="L89" s="179"/>
      <c r="M89" s="179"/>
      <c r="N89" s="179"/>
      <c r="O89" s="223"/>
      <c r="P89" s="289"/>
      <c r="Q89" s="289"/>
      <c r="R89" s="289"/>
      <c r="S89" s="289"/>
      <c r="T89" s="289"/>
      <c r="U89" s="289"/>
      <c r="V89" s="289"/>
      <c r="W89" s="289"/>
      <c r="X89" s="805"/>
      <c r="Y89" s="733" t="s">
        <v>13</v>
      </c>
      <c r="Z89" s="734"/>
      <c r="AA89" s="735"/>
      <c r="AB89" s="466" t="s">
        <v>14</v>
      </c>
      <c r="AC89" s="466"/>
      <c r="AD89" s="466"/>
      <c r="AE89" s="371"/>
      <c r="AF89" s="372"/>
      <c r="AG89" s="372"/>
      <c r="AH89" s="372"/>
      <c r="AI89" s="371"/>
      <c r="AJ89" s="372"/>
      <c r="AK89" s="372"/>
      <c r="AL89" s="372"/>
      <c r="AM89" s="371"/>
      <c r="AN89" s="372"/>
      <c r="AO89" s="372"/>
      <c r="AP89" s="372"/>
      <c r="AQ89" s="151"/>
      <c r="AR89" s="152"/>
      <c r="AS89" s="152"/>
      <c r="AT89" s="153"/>
      <c r="AU89" s="364"/>
      <c r="AV89" s="364"/>
      <c r="AW89" s="364"/>
      <c r="AX89" s="365"/>
      <c r="AY89">
        <f t="shared" si="10"/>
        <v>0</v>
      </c>
      <c r="AZ89" s="10"/>
      <c r="BA89" s="10"/>
      <c r="BB89" s="10"/>
      <c r="BC89" s="10"/>
      <c r="BD89" s="10"/>
      <c r="BE89" s="10"/>
      <c r="BF89" s="10"/>
      <c r="BG89" s="10"/>
      <c r="BH89" s="10"/>
    </row>
    <row r="90" spans="1:60" ht="18.75" hidden="1" customHeight="1" x14ac:dyDescent="0.15">
      <c r="A90" s="525"/>
      <c r="B90" s="557" t="s">
        <v>144</v>
      </c>
      <c r="C90" s="557"/>
      <c r="D90" s="557"/>
      <c r="E90" s="557"/>
      <c r="F90" s="558"/>
      <c r="G90" s="795" t="s">
        <v>60</v>
      </c>
      <c r="H90" s="780"/>
      <c r="I90" s="780"/>
      <c r="J90" s="780"/>
      <c r="K90" s="780"/>
      <c r="L90" s="780"/>
      <c r="M90" s="780"/>
      <c r="N90" s="780"/>
      <c r="O90" s="781"/>
      <c r="P90" s="779" t="s">
        <v>62</v>
      </c>
      <c r="Q90" s="780"/>
      <c r="R90" s="780"/>
      <c r="S90" s="780"/>
      <c r="T90" s="780"/>
      <c r="U90" s="780"/>
      <c r="V90" s="780"/>
      <c r="W90" s="780"/>
      <c r="X90" s="781"/>
      <c r="Y90" s="188"/>
      <c r="Z90" s="189"/>
      <c r="AA90" s="190"/>
      <c r="AB90" s="463" t="s">
        <v>11</v>
      </c>
      <c r="AC90" s="464"/>
      <c r="AD90" s="465"/>
      <c r="AE90" s="335" t="s">
        <v>306</v>
      </c>
      <c r="AF90" s="335"/>
      <c r="AG90" s="335"/>
      <c r="AH90" s="335"/>
      <c r="AI90" s="335" t="s">
        <v>328</v>
      </c>
      <c r="AJ90" s="335"/>
      <c r="AK90" s="335"/>
      <c r="AL90" s="335"/>
      <c r="AM90" s="335" t="s">
        <v>425</v>
      </c>
      <c r="AN90" s="335"/>
      <c r="AO90" s="335"/>
      <c r="AP90" s="335"/>
      <c r="AQ90" s="200" t="s">
        <v>184</v>
      </c>
      <c r="AR90" s="184"/>
      <c r="AS90" s="184"/>
      <c r="AT90" s="185"/>
      <c r="AU90" s="369" t="s">
        <v>133</v>
      </c>
      <c r="AV90" s="369"/>
      <c r="AW90" s="369"/>
      <c r="AX90" s="370"/>
      <c r="AY90">
        <f>COUNTA($G$92)</f>
        <v>0</v>
      </c>
    </row>
    <row r="91" spans="1:60" ht="18.75" hidden="1" customHeight="1" x14ac:dyDescent="0.15">
      <c r="A91" s="525"/>
      <c r="B91" s="557"/>
      <c r="C91" s="557"/>
      <c r="D91" s="557"/>
      <c r="E91" s="557"/>
      <c r="F91" s="558"/>
      <c r="G91" s="572"/>
      <c r="H91" s="375"/>
      <c r="I91" s="375"/>
      <c r="J91" s="375"/>
      <c r="K91" s="375"/>
      <c r="L91" s="375"/>
      <c r="M91" s="375"/>
      <c r="N91" s="375"/>
      <c r="O91" s="573"/>
      <c r="P91" s="585"/>
      <c r="Q91" s="375"/>
      <c r="R91" s="375"/>
      <c r="S91" s="375"/>
      <c r="T91" s="375"/>
      <c r="U91" s="375"/>
      <c r="V91" s="375"/>
      <c r="W91" s="375"/>
      <c r="X91" s="573"/>
      <c r="Y91" s="188"/>
      <c r="Z91" s="189"/>
      <c r="AA91" s="190"/>
      <c r="AB91" s="332"/>
      <c r="AC91" s="333"/>
      <c r="AD91" s="334"/>
      <c r="AE91" s="335"/>
      <c r="AF91" s="335"/>
      <c r="AG91" s="335"/>
      <c r="AH91" s="335"/>
      <c r="AI91" s="335"/>
      <c r="AJ91" s="335"/>
      <c r="AK91" s="335"/>
      <c r="AL91" s="335"/>
      <c r="AM91" s="335"/>
      <c r="AN91" s="335"/>
      <c r="AO91" s="335"/>
      <c r="AP91" s="335"/>
      <c r="AQ91" s="255"/>
      <c r="AR91" s="256"/>
      <c r="AS91" s="164" t="s">
        <v>185</v>
      </c>
      <c r="AT91" s="187"/>
      <c r="AU91" s="256"/>
      <c r="AV91" s="256"/>
      <c r="AW91" s="375" t="s">
        <v>175</v>
      </c>
      <c r="AX91" s="376"/>
      <c r="AY91">
        <f>$AY$90</f>
        <v>0</v>
      </c>
      <c r="AZ91" s="10"/>
      <c r="BA91" s="10"/>
      <c r="BB91" s="10"/>
      <c r="BC91" s="10"/>
    </row>
    <row r="92" spans="1:60" ht="23.25" hidden="1" customHeight="1" x14ac:dyDescent="0.15">
      <c r="A92" s="525"/>
      <c r="B92" s="557"/>
      <c r="C92" s="557"/>
      <c r="D92" s="557"/>
      <c r="E92" s="557"/>
      <c r="F92" s="558"/>
      <c r="G92" s="217"/>
      <c r="H92" s="176"/>
      <c r="I92" s="176"/>
      <c r="J92" s="176"/>
      <c r="K92" s="176"/>
      <c r="L92" s="176"/>
      <c r="M92" s="176"/>
      <c r="N92" s="176"/>
      <c r="O92" s="218"/>
      <c r="P92" s="176"/>
      <c r="Q92" s="801"/>
      <c r="R92" s="801"/>
      <c r="S92" s="801"/>
      <c r="T92" s="801"/>
      <c r="U92" s="801"/>
      <c r="V92" s="801"/>
      <c r="W92" s="801"/>
      <c r="X92" s="802"/>
      <c r="Y92" s="756" t="s">
        <v>61</v>
      </c>
      <c r="Z92" s="757"/>
      <c r="AA92" s="758"/>
      <c r="AB92" s="556"/>
      <c r="AC92" s="556"/>
      <c r="AD92" s="556"/>
      <c r="AE92" s="363"/>
      <c r="AF92" s="364"/>
      <c r="AG92" s="364"/>
      <c r="AH92" s="364"/>
      <c r="AI92" s="363"/>
      <c r="AJ92" s="364"/>
      <c r="AK92" s="364"/>
      <c r="AL92" s="364"/>
      <c r="AM92" s="363"/>
      <c r="AN92" s="364"/>
      <c r="AO92" s="364"/>
      <c r="AP92" s="364"/>
      <c r="AQ92" s="151"/>
      <c r="AR92" s="152"/>
      <c r="AS92" s="152"/>
      <c r="AT92" s="153"/>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19"/>
      <c r="H93" s="220"/>
      <c r="I93" s="220"/>
      <c r="J93" s="220"/>
      <c r="K93" s="220"/>
      <c r="L93" s="220"/>
      <c r="M93" s="220"/>
      <c r="N93" s="220"/>
      <c r="O93" s="221"/>
      <c r="P93" s="803"/>
      <c r="Q93" s="803"/>
      <c r="R93" s="803"/>
      <c r="S93" s="803"/>
      <c r="T93" s="803"/>
      <c r="U93" s="803"/>
      <c r="V93" s="803"/>
      <c r="W93" s="803"/>
      <c r="X93" s="804"/>
      <c r="Y93" s="733" t="s">
        <v>53</v>
      </c>
      <c r="Z93" s="734"/>
      <c r="AA93" s="735"/>
      <c r="AB93" s="527"/>
      <c r="AC93" s="527"/>
      <c r="AD93" s="527"/>
      <c r="AE93" s="363"/>
      <c r="AF93" s="364"/>
      <c r="AG93" s="364"/>
      <c r="AH93" s="364"/>
      <c r="AI93" s="363"/>
      <c r="AJ93" s="364"/>
      <c r="AK93" s="364"/>
      <c r="AL93" s="364"/>
      <c r="AM93" s="363"/>
      <c r="AN93" s="364"/>
      <c r="AO93" s="364"/>
      <c r="AP93" s="364"/>
      <c r="AQ93" s="151"/>
      <c r="AR93" s="152"/>
      <c r="AS93" s="152"/>
      <c r="AT93" s="153"/>
      <c r="AU93" s="364"/>
      <c r="AV93" s="364"/>
      <c r="AW93" s="364"/>
      <c r="AX93" s="365"/>
      <c r="AY93">
        <f t="shared" si="11"/>
        <v>0</v>
      </c>
    </row>
    <row r="94" spans="1:60" ht="23.25" hidden="1" customHeight="1" x14ac:dyDescent="0.15">
      <c r="A94" s="525"/>
      <c r="B94" s="559"/>
      <c r="C94" s="559"/>
      <c r="D94" s="559"/>
      <c r="E94" s="559"/>
      <c r="F94" s="560"/>
      <c r="G94" s="222"/>
      <c r="H94" s="179"/>
      <c r="I94" s="179"/>
      <c r="J94" s="179"/>
      <c r="K94" s="179"/>
      <c r="L94" s="179"/>
      <c r="M94" s="179"/>
      <c r="N94" s="179"/>
      <c r="O94" s="223"/>
      <c r="P94" s="289"/>
      <c r="Q94" s="289"/>
      <c r="R94" s="289"/>
      <c r="S94" s="289"/>
      <c r="T94" s="289"/>
      <c r="U94" s="289"/>
      <c r="V94" s="289"/>
      <c r="W94" s="289"/>
      <c r="X94" s="805"/>
      <c r="Y94" s="733" t="s">
        <v>13</v>
      </c>
      <c r="Z94" s="734"/>
      <c r="AA94" s="735"/>
      <c r="AB94" s="466" t="s">
        <v>14</v>
      </c>
      <c r="AC94" s="466"/>
      <c r="AD94" s="466"/>
      <c r="AE94" s="371"/>
      <c r="AF94" s="372"/>
      <c r="AG94" s="372"/>
      <c r="AH94" s="372"/>
      <c r="AI94" s="371"/>
      <c r="AJ94" s="372"/>
      <c r="AK94" s="372"/>
      <c r="AL94" s="372"/>
      <c r="AM94" s="371"/>
      <c r="AN94" s="372"/>
      <c r="AO94" s="372"/>
      <c r="AP94" s="372"/>
      <c r="AQ94" s="151"/>
      <c r="AR94" s="152"/>
      <c r="AS94" s="152"/>
      <c r="AT94" s="153"/>
      <c r="AU94" s="364"/>
      <c r="AV94" s="364"/>
      <c r="AW94" s="364"/>
      <c r="AX94" s="365"/>
      <c r="AY94">
        <f t="shared" si="11"/>
        <v>0</v>
      </c>
      <c r="AZ94" s="10"/>
      <c r="BA94" s="10"/>
      <c r="BB94" s="10"/>
      <c r="BC94" s="10"/>
    </row>
    <row r="95" spans="1:60" ht="18.75" hidden="1" customHeight="1" x14ac:dyDescent="0.15">
      <c r="A95" s="525"/>
      <c r="B95" s="557" t="s">
        <v>144</v>
      </c>
      <c r="C95" s="557"/>
      <c r="D95" s="557"/>
      <c r="E95" s="557"/>
      <c r="F95" s="558"/>
      <c r="G95" s="795" t="s">
        <v>60</v>
      </c>
      <c r="H95" s="780"/>
      <c r="I95" s="780"/>
      <c r="J95" s="780"/>
      <c r="K95" s="780"/>
      <c r="L95" s="780"/>
      <c r="M95" s="780"/>
      <c r="N95" s="780"/>
      <c r="O95" s="781"/>
      <c r="P95" s="779" t="s">
        <v>62</v>
      </c>
      <c r="Q95" s="780"/>
      <c r="R95" s="780"/>
      <c r="S95" s="780"/>
      <c r="T95" s="780"/>
      <c r="U95" s="780"/>
      <c r="V95" s="780"/>
      <c r="W95" s="780"/>
      <c r="X95" s="781"/>
      <c r="Y95" s="188"/>
      <c r="Z95" s="189"/>
      <c r="AA95" s="190"/>
      <c r="AB95" s="463" t="s">
        <v>11</v>
      </c>
      <c r="AC95" s="464"/>
      <c r="AD95" s="465"/>
      <c r="AE95" s="335" t="s">
        <v>306</v>
      </c>
      <c r="AF95" s="335"/>
      <c r="AG95" s="335"/>
      <c r="AH95" s="335"/>
      <c r="AI95" s="335" t="s">
        <v>328</v>
      </c>
      <c r="AJ95" s="335"/>
      <c r="AK95" s="335"/>
      <c r="AL95" s="335"/>
      <c r="AM95" s="335" t="s">
        <v>425</v>
      </c>
      <c r="AN95" s="335"/>
      <c r="AO95" s="335"/>
      <c r="AP95" s="335"/>
      <c r="AQ95" s="200" t="s">
        <v>184</v>
      </c>
      <c r="AR95" s="184"/>
      <c r="AS95" s="184"/>
      <c r="AT95" s="185"/>
      <c r="AU95" s="369" t="s">
        <v>133</v>
      </c>
      <c r="AV95" s="369"/>
      <c r="AW95" s="369"/>
      <c r="AX95" s="370"/>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75"/>
      <c r="I96" s="375"/>
      <c r="J96" s="375"/>
      <c r="K96" s="375"/>
      <c r="L96" s="375"/>
      <c r="M96" s="375"/>
      <c r="N96" s="375"/>
      <c r="O96" s="573"/>
      <c r="P96" s="585"/>
      <c r="Q96" s="375"/>
      <c r="R96" s="375"/>
      <c r="S96" s="375"/>
      <c r="T96" s="375"/>
      <c r="U96" s="375"/>
      <c r="V96" s="375"/>
      <c r="W96" s="375"/>
      <c r="X96" s="573"/>
      <c r="Y96" s="188"/>
      <c r="Z96" s="189"/>
      <c r="AA96" s="190"/>
      <c r="AB96" s="332"/>
      <c r="AC96" s="333"/>
      <c r="AD96" s="334"/>
      <c r="AE96" s="335"/>
      <c r="AF96" s="335"/>
      <c r="AG96" s="335"/>
      <c r="AH96" s="335"/>
      <c r="AI96" s="335"/>
      <c r="AJ96" s="335"/>
      <c r="AK96" s="335"/>
      <c r="AL96" s="335"/>
      <c r="AM96" s="335"/>
      <c r="AN96" s="335"/>
      <c r="AO96" s="335"/>
      <c r="AP96" s="335"/>
      <c r="AQ96" s="255"/>
      <c r="AR96" s="256"/>
      <c r="AS96" s="164" t="s">
        <v>185</v>
      </c>
      <c r="AT96" s="187"/>
      <c r="AU96" s="256"/>
      <c r="AV96" s="256"/>
      <c r="AW96" s="375" t="s">
        <v>175</v>
      </c>
      <c r="AX96" s="376"/>
      <c r="AY96">
        <f>$AY$95</f>
        <v>0</v>
      </c>
    </row>
    <row r="97" spans="1:60" ht="23.25" hidden="1" customHeight="1" x14ac:dyDescent="0.15">
      <c r="A97" s="525"/>
      <c r="B97" s="557"/>
      <c r="C97" s="557"/>
      <c r="D97" s="557"/>
      <c r="E97" s="557"/>
      <c r="F97" s="558"/>
      <c r="G97" s="217"/>
      <c r="H97" s="176"/>
      <c r="I97" s="176"/>
      <c r="J97" s="176"/>
      <c r="K97" s="176"/>
      <c r="L97" s="176"/>
      <c r="M97" s="176"/>
      <c r="N97" s="176"/>
      <c r="O97" s="218"/>
      <c r="P97" s="176"/>
      <c r="Q97" s="801"/>
      <c r="R97" s="801"/>
      <c r="S97" s="801"/>
      <c r="T97" s="801"/>
      <c r="U97" s="801"/>
      <c r="V97" s="801"/>
      <c r="W97" s="801"/>
      <c r="X97" s="802"/>
      <c r="Y97" s="756" t="s">
        <v>61</v>
      </c>
      <c r="Z97" s="757"/>
      <c r="AA97" s="758"/>
      <c r="AB97" s="403"/>
      <c r="AC97" s="404"/>
      <c r="AD97" s="405"/>
      <c r="AE97" s="363"/>
      <c r="AF97" s="364"/>
      <c r="AG97" s="364"/>
      <c r="AH97" s="816"/>
      <c r="AI97" s="363"/>
      <c r="AJ97" s="364"/>
      <c r="AK97" s="364"/>
      <c r="AL97" s="816"/>
      <c r="AM97" s="363"/>
      <c r="AN97" s="364"/>
      <c r="AO97" s="364"/>
      <c r="AP97" s="364"/>
      <c r="AQ97" s="151"/>
      <c r="AR97" s="152"/>
      <c r="AS97" s="152"/>
      <c r="AT97" s="153"/>
      <c r="AU97" s="364"/>
      <c r="AV97" s="364"/>
      <c r="AW97" s="364"/>
      <c r="AX97" s="365"/>
      <c r="AY97">
        <f t="shared" ref="AY97:AY99" si="12">$AY$95</f>
        <v>0</v>
      </c>
      <c r="AZ97" s="10"/>
      <c r="BA97" s="10"/>
      <c r="BB97" s="10"/>
      <c r="BC97" s="10"/>
    </row>
    <row r="98" spans="1:60" ht="23.25" hidden="1" customHeight="1" x14ac:dyDescent="0.15">
      <c r="A98" s="525"/>
      <c r="B98" s="557"/>
      <c r="C98" s="557"/>
      <c r="D98" s="557"/>
      <c r="E98" s="557"/>
      <c r="F98" s="558"/>
      <c r="G98" s="219"/>
      <c r="H98" s="220"/>
      <c r="I98" s="220"/>
      <c r="J98" s="220"/>
      <c r="K98" s="220"/>
      <c r="L98" s="220"/>
      <c r="M98" s="220"/>
      <c r="N98" s="220"/>
      <c r="O98" s="221"/>
      <c r="P98" s="803"/>
      <c r="Q98" s="803"/>
      <c r="R98" s="803"/>
      <c r="S98" s="803"/>
      <c r="T98" s="803"/>
      <c r="U98" s="803"/>
      <c r="V98" s="803"/>
      <c r="W98" s="803"/>
      <c r="X98" s="804"/>
      <c r="Y98" s="733" t="s">
        <v>53</v>
      </c>
      <c r="Z98" s="734"/>
      <c r="AA98" s="735"/>
      <c r="AB98" s="285"/>
      <c r="AC98" s="286"/>
      <c r="AD98" s="287"/>
      <c r="AE98" s="363"/>
      <c r="AF98" s="364"/>
      <c r="AG98" s="364"/>
      <c r="AH98" s="816"/>
      <c r="AI98" s="363"/>
      <c r="AJ98" s="364"/>
      <c r="AK98" s="364"/>
      <c r="AL98" s="816"/>
      <c r="AM98" s="363"/>
      <c r="AN98" s="364"/>
      <c r="AO98" s="364"/>
      <c r="AP98" s="364"/>
      <c r="AQ98" s="151"/>
      <c r="AR98" s="152"/>
      <c r="AS98" s="152"/>
      <c r="AT98" s="153"/>
      <c r="AU98" s="364"/>
      <c r="AV98" s="364"/>
      <c r="AW98" s="364"/>
      <c r="AX98" s="365"/>
      <c r="AY98">
        <f t="shared" si="12"/>
        <v>0</v>
      </c>
      <c r="AZ98" s="10"/>
      <c r="BA98" s="10"/>
      <c r="BB98" s="10"/>
      <c r="BC98" s="10"/>
      <c r="BD98" s="10"/>
      <c r="BE98" s="10"/>
      <c r="BF98" s="10"/>
      <c r="BG98" s="10"/>
      <c r="BH98" s="10"/>
    </row>
    <row r="99" spans="1:60" ht="23.25" hidden="1" customHeight="1" thickBot="1" x14ac:dyDescent="0.2">
      <c r="A99" s="526"/>
      <c r="B99" s="880"/>
      <c r="C99" s="880"/>
      <c r="D99" s="880"/>
      <c r="E99" s="880"/>
      <c r="F99" s="881"/>
      <c r="G99" s="806"/>
      <c r="H99" s="233"/>
      <c r="I99" s="233"/>
      <c r="J99" s="233"/>
      <c r="K99" s="233"/>
      <c r="L99" s="233"/>
      <c r="M99" s="233"/>
      <c r="N99" s="233"/>
      <c r="O99" s="807"/>
      <c r="P99" s="843"/>
      <c r="Q99" s="843"/>
      <c r="R99" s="843"/>
      <c r="S99" s="843"/>
      <c r="T99" s="843"/>
      <c r="U99" s="843"/>
      <c r="V99" s="843"/>
      <c r="W99" s="843"/>
      <c r="X99" s="844"/>
      <c r="Y99" s="485" t="s">
        <v>13</v>
      </c>
      <c r="Z99" s="486"/>
      <c r="AA99" s="487"/>
      <c r="AB99" s="467" t="s">
        <v>14</v>
      </c>
      <c r="AC99" s="468"/>
      <c r="AD99" s="469"/>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270</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70"/>
      <c r="Z100" s="471"/>
      <c r="AA100" s="472"/>
      <c r="AB100" s="857" t="s">
        <v>11</v>
      </c>
      <c r="AC100" s="857"/>
      <c r="AD100" s="857"/>
      <c r="AE100" s="823" t="s">
        <v>306</v>
      </c>
      <c r="AF100" s="824"/>
      <c r="AG100" s="824"/>
      <c r="AH100" s="825"/>
      <c r="AI100" s="823" t="s">
        <v>328</v>
      </c>
      <c r="AJ100" s="824"/>
      <c r="AK100" s="824"/>
      <c r="AL100" s="825"/>
      <c r="AM100" s="823" t="s">
        <v>425</v>
      </c>
      <c r="AN100" s="824"/>
      <c r="AO100" s="824"/>
      <c r="AP100" s="825"/>
      <c r="AQ100" s="932" t="s">
        <v>333</v>
      </c>
      <c r="AR100" s="933"/>
      <c r="AS100" s="933"/>
      <c r="AT100" s="934"/>
      <c r="AU100" s="932" t="s">
        <v>457</v>
      </c>
      <c r="AV100" s="933"/>
      <c r="AW100" s="933"/>
      <c r="AX100" s="935"/>
    </row>
    <row r="101" spans="1:60" ht="23.25" customHeight="1" x14ac:dyDescent="0.15">
      <c r="A101" s="496"/>
      <c r="B101" s="497"/>
      <c r="C101" s="497"/>
      <c r="D101" s="497"/>
      <c r="E101" s="497"/>
      <c r="F101" s="498"/>
      <c r="G101" s="176" t="s">
        <v>641</v>
      </c>
      <c r="H101" s="176"/>
      <c r="I101" s="176"/>
      <c r="J101" s="176"/>
      <c r="K101" s="176"/>
      <c r="L101" s="176"/>
      <c r="M101" s="176"/>
      <c r="N101" s="176"/>
      <c r="O101" s="176"/>
      <c r="P101" s="176"/>
      <c r="Q101" s="176"/>
      <c r="R101" s="176"/>
      <c r="S101" s="176"/>
      <c r="T101" s="176"/>
      <c r="U101" s="176"/>
      <c r="V101" s="176"/>
      <c r="W101" s="176"/>
      <c r="X101" s="218"/>
      <c r="Y101" s="815" t="s">
        <v>54</v>
      </c>
      <c r="Z101" s="717"/>
      <c r="AA101" s="718"/>
      <c r="AB101" s="556" t="s">
        <v>639</v>
      </c>
      <c r="AC101" s="556"/>
      <c r="AD101" s="556"/>
      <c r="AE101" s="358">
        <v>1</v>
      </c>
      <c r="AF101" s="358"/>
      <c r="AG101" s="358"/>
      <c r="AH101" s="358"/>
      <c r="AI101" s="358" t="s">
        <v>635</v>
      </c>
      <c r="AJ101" s="358"/>
      <c r="AK101" s="358"/>
      <c r="AL101" s="358"/>
      <c r="AM101" s="358" t="s">
        <v>658</v>
      </c>
      <c r="AN101" s="358"/>
      <c r="AO101" s="358"/>
      <c r="AP101" s="358"/>
      <c r="AQ101" s="358" t="s">
        <v>658</v>
      </c>
      <c r="AR101" s="358"/>
      <c r="AS101" s="358"/>
      <c r="AT101" s="358"/>
      <c r="AU101" s="363" t="s">
        <v>658</v>
      </c>
      <c r="AV101" s="364"/>
      <c r="AW101" s="364"/>
      <c r="AX101" s="365"/>
    </row>
    <row r="102" spans="1:60" ht="23.25" customHeight="1" x14ac:dyDescent="0.15">
      <c r="A102" s="499"/>
      <c r="B102" s="500"/>
      <c r="C102" s="500"/>
      <c r="D102" s="500"/>
      <c r="E102" s="500"/>
      <c r="F102" s="501"/>
      <c r="G102" s="179"/>
      <c r="H102" s="179"/>
      <c r="I102" s="179"/>
      <c r="J102" s="179"/>
      <c r="K102" s="179"/>
      <c r="L102" s="179"/>
      <c r="M102" s="179"/>
      <c r="N102" s="179"/>
      <c r="O102" s="179"/>
      <c r="P102" s="179"/>
      <c r="Q102" s="179"/>
      <c r="R102" s="179"/>
      <c r="S102" s="179"/>
      <c r="T102" s="179"/>
      <c r="U102" s="179"/>
      <c r="V102" s="179"/>
      <c r="W102" s="179"/>
      <c r="X102" s="223"/>
      <c r="Y102" s="479" t="s">
        <v>55</v>
      </c>
      <c r="Z102" s="340"/>
      <c r="AA102" s="341"/>
      <c r="AB102" s="556" t="s">
        <v>639</v>
      </c>
      <c r="AC102" s="556"/>
      <c r="AD102" s="556"/>
      <c r="AE102" s="358">
        <v>1</v>
      </c>
      <c r="AF102" s="358"/>
      <c r="AG102" s="358"/>
      <c r="AH102" s="358"/>
      <c r="AI102" s="358" t="s">
        <v>635</v>
      </c>
      <c r="AJ102" s="358"/>
      <c r="AK102" s="358"/>
      <c r="AL102" s="358"/>
      <c r="AM102" s="358" t="s">
        <v>658</v>
      </c>
      <c r="AN102" s="358"/>
      <c r="AO102" s="358"/>
      <c r="AP102" s="358"/>
      <c r="AQ102" s="358" t="s">
        <v>658</v>
      </c>
      <c r="AR102" s="358"/>
      <c r="AS102" s="358"/>
      <c r="AT102" s="358"/>
      <c r="AU102" s="371" t="s">
        <v>658</v>
      </c>
      <c r="AV102" s="372"/>
      <c r="AW102" s="372"/>
      <c r="AX102" s="936"/>
    </row>
    <row r="103" spans="1:60" ht="31.5" customHeight="1" x14ac:dyDescent="0.15">
      <c r="A103" s="493" t="s">
        <v>270</v>
      </c>
      <c r="B103" s="494"/>
      <c r="C103" s="494"/>
      <c r="D103" s="494"/>
      <c r="E103" s="494"/>
      <c r="F103" s="495"/>
      <c r="G103" s="734" t="s">
        <v>59</v>
      </c>
      <c r="H103" s="734"/>
      <c r="I103" s="734"/>
      <c r="J103" s="734"/>
      <c r="K103" s="734"/>
      <c r="L103" s="734"/>
      <c r="M103" s="734"/>
      <c r="N103" s="734"/>
      <c r="O103" s="734"/>
      <c r="P103" s="734"/>
      <c r="Q103" s="734"/>
      <c r="R103" s="734"/>
      <c r="S103" s="734"/>
      <c r="T103" s="734"/>
      <c r="U103" s="734"/>
      <c r="V103" s="734"/>
      <c r="W103" s="734"/>
      <c r="X103" s="735"/>
      <c r="Y103" s="473"/>
      <c r="Z103" s="474"/>
      <c r="AA103" s="475"/>
      <c r="AB103" s="288" t="s">
        <v>11</v>
      </c>
      <c r="AC103" s="283"/>
      <c r="AD103" s="284"/>
      <c r="AE103" s="335" t="s">
        <v>306</v>
      </c>
      <c r="AF103" s="335"/>
      <c r="AG103" s="335"/>
      <c r="AH103" s="335"/>
      <c r="AI103" s="335" t="s">
        <v>328</v>
      </c>
      <c r="AJ103" s="335"/>
      <c r="AK103" s="335"/>
      <c r="AL103" s="335"/>
      <c r="AM103" s="335" t="s">
        <v>425</v>
      </c>
      <c r="AN103" s="335"/>
      <c r="AO103" s="335"/>
      <c r="AP103" s="335"/>
      <c r="AQ103" s="360" t="s">
        <v>333</v>
      </c>
      <c r="AR103" s="361"/>
      <c r="AS103" s="361"/>
      <c r="AT103" s="361"/>
      <c r="AU103" s="360" t="s">
        <v>457</v>
      </c>
      <c r="AV103" s="361"/>
      <c r="AW103" s="361"/>
      <c r="AX103" s="362"/>
      <c r="AY103">
        <f>COUNTA($G$104)</f>
        <v>1</v>
      </c>
    </row>
    <row r="104" spans="1:60" ht="26.25" customHeight="1" x14ac:dyDescent="0.15">
      <c r="A104" s="496"/>
      <c r="B104" s="497"/>
      <c r="C104" s="497"/>
      <c r="D104" s="497"/>
      <c r="E104" s="497"/>
      <c r="F104" s="498"/>
      <c r="G104" s="176" t="s">
        <v>733</v>
      </c>
      <c r="H104" s="176"/>
      <c r="I104" s="176"/>
      <c r="J104" s="176"/>
      <c r="K104" s="176"/>
      <c r="L104" s="176"/>
      <c r="M104" s="176"/>
      <c r="N104" s="176"/>
      <c r="O104" s="176"/>
      <c r="P104" s="176"/>
      <c r="Q104" s="176"/>
      <c r="R104" s="176"/>
      <c r="S104" s="176"/>
      <c r="T104" s="176"/>
      <c r="U104" s="176"/>
      <c r="V104" s="176"/>
      <c r="W104" s="176"/>
      <c r="X104" s="218"/>
      <c r="Y104" s="482" t="s">
        <v>54</v>
      </c>
      <c r="Z104" s="483"/>
      <c r="AA104" s="484"/>
      <c r="AB104" s="476" t="s">
        <v>639</v>
      </c>
      <c r="AC104" s="477"/>
      <c r="AD104" s="478"/>
      <c r="AE104" s="358" t="s">
        <v>635</v>
      </c>
      <c r="AF104" s="358"/>
      <c r="AG104" s="358"/>
      <c r="AH104" s="358"/>
      <c r="AI104" s="358">
        <v>9</v>
      </c>
      <c r="AJ104" s="358"/>
      <c r="AK104" s="358"/>
      <c r="AL104" s="358"/>
      <c r="AM104" s="358">
        <v>9</v>
      </c>
      <c r="AN104" s="358"/>
      <c r="AO104" s="358"/>
      <c r="AP104" s="358"/>
      <c r="AQ104" s="358" t="s">
        <v>724</v>
      </c>
      <c r="AR104" s="358"/>
      <c r="AS104" s="358"/>
      <c r="AT104" s="358"/>
      <c r="AU104" s="358"/>
      <c r="AV104" s="358"/>
      <c r="AW104" s="358"/>
      <c r="AX104" s="359"/>
      <c r="AY104">
        <f>$AY$103</f>
        <v>1</v>
      </c>
    </row>
    <row r="105" spans="1:60" ht="26.25" customHeight="1" x14ac:dyDescent="0.15">
      <c r="A105" s="499"/>
      <c r="B105" s="500"/>
      <c r="C105" s="500"/>
      <c r="D105" s="500"/>
      <c r="E105" s="500"/>
      <c r="F105" s="501"/>
      <c r="G105" s="179"/>
      <c r="H105" s="179"/>
      <c r="I105" s="179"/>
      <c r="J105" s="179"/>
      <c r="K105" s="179"/>
      <c r="L105" s="179"/>
      <c r="M105" s="179"/>
      <c r="N105" s="179"/>
      <c r="O105" s="179"/>
      <c r="P105" s="179"/>
      <c r="Q105" s="179"/>
      <c r="R105" s="179"/>
      <c r="S105" s="179"/>
      <c r="T105" s="179"/>
      <c r="U105" s="179"/>
      <c r="V105" s="179"/>
      <c r="W105" s="179"/>
      <c r="X105" s="223"/>
      <c r="Y105" s="479" t="s">
        <v>55</v>
      </c>
      <c r="Z105" s="480"/>
      <c r="AA105" s="481"/>
      <c r="AB105" s="403" t="s">
        <v>639</v>
      </c>
      <c r="AC105" s="404"/>
      <c r="AD105" s="405"/>
      <c r="AE105" s="358" t="s">
        <v>635</v>
      </c>
      <c r="AF105" s="358"/>
      <c r="AG105" s="358"/>
      <c r="AH105" s="358"/>
      <c r="AI105" s="358">
        <v>6</v>
      </c>
      <c r="AJ105" s="358"/>
      <c r="AK105" s="358"/>
      <c r="AL105" s="358"/>
      <c r="AM105" s="358">
        <v>6</v>
      </c>
      <c r="AN105" s="358"/>
      <c r="AO105" s="358"/>
      <c r="AP105" s="358"/>
      <c r="AQ105" s="358">
        <v>6</v>
      </c>
      <c r="AR105" s="358"/>
      <c r="AS105" s="358"/>
      <c r="AT105" s="358"/>
      <c r="AU105" s="358"/>
      <c r="AV105" s="358"/>
      <c r="AW105" s="358"/>
      <c r="AX105" s="359"/>
      <c r="AY105">
        <f>$AY$103</f>
        <v>1</v>
      </c>
    </row>
    <row r="106" spans="1:60" ht="31.5" hidden="1" customHeight="1" x14ac:dyDescent="0.15">
      <c r="A106" s="493" t="s">
        <v>270</v>
      </c>
      <c r="B106" s="494"/>
      <c r="C106" s="494"/>
      <c r="D106" s="494"/>
      <c r="E106" s="494"/>
      <c r="F106" s="495"/>
      <c r="G106" s="734" t="s">
        <v>59</v>
      </c>
      <c r="H106" s="734"/>
      <c r="I106" s="734"/>
      <c r="J106" s="734"/>
      <c r="K106" s="734"/>
      <c r="L106" s="734"/>
      <c r="M106" s="734"/>
      <c r="N106" s="734"/>
      <c r="O106" s="734"/>
      <c r="P106" s="734"/>
      <c r="Q106" s="734"/>
      <c r="R106" s="734"/>
      <c r="S106" s="734"/>
      <c r="T106" s="734"/>
      <c r="U106" s="734"/>
      <c r="V106" s="734"/>
      <c r="W106" s="734"/>
      <c r="X106" s="735"/>
      <c r="Y106" s="473"/>
      <c r="Z106" s="474"/>
      <c r="AA106" s="475"/>
      <c r="AB106" s="288" t="s">
        <v>11</v>
      </c>
      <c r="AC106" s="283"/>
      <c r="AD106" s="284"/>
      <c r="AE106" s="335" t="s">
        <v>306</v>
      </c>
      <c r="AF106" s="335"/>
      <c r="AG106" s="335"/>
      <c r="AH106" s="335"/>
      <c r="AI106" s="335" t="s">
        <v>328</v>
      </c>
      <c r="AJ106" s="335"/>
      <c r="AK106" s="335"/>
      <c r="AL106" s="335"/>
      <c r="AM106" s="335" t="s">
        <v>425</v>
      </c>
      <c r="AN106" s="335"/>
      <c r="AO106" s="335"/>
      <c r="AP106" s="335"/>
      <c r="AQ106" s="360" t="s">
        <v>333</v>
      </c>
      <c r="AR106" s="361"/>
      <c r="AS106" s="361"/>
      <c r="AT106" s="361"/>
      <c r="AU106" s="360" t="s">
        <v>457</v>
      </c>
      <c r="AV106" s="361"/>
      <c r="AW106" s="361"/>
      <c r="AX106" s="362"/>
      <c r="AY106">
        <f>COUNTA($G$107)</f>
        <v>0</v>
      </c>
    </row>
    <row r="107" spans="1:60" ht="23.25" hidden="1" customHeight="1" x14ac:dyDescent="0.15">
      <c r="A107" s="496"/>
      <c r="B107" s="497"/>
      <c r="C107" s="497"/>
      <c r="D107" s="497"/>
      <c r="E107" s="497"/>
      <c r="F107" s="498"/>
      <c r="G107" s="176"/>
      <c r="H107" s="176"/>
      <c r="I107" s="176"/>
      <c r="J107" s="176"/>
      <c r="K107" s="176"/>
      <c r="L107" s="176"/>
      <c r="M107" s="176"/>
      <c r="N107" s="176"/>
      <c r="O107" s="176"/>
      <c r="P107" s="176"/>
      <c r="Q107" s="176"/>
      <c r="R107" s="176"/>
      <c r="S107" s="176"/>
      <c r="T107" s="176"/>
      <c r="U107" s="176"/>
      <c r="V107" s="176"/>
      <c r="W107" s="176"/>
      <c r="X107" s="218"/>
      <c r="Y107" s="482" t="s">
        <v>54</v>
      </c>
      <c r="Z107" s="483"/>
      <c r="AA107" s="484"/>
      <c r="AB107" s="476"/>
      <c r="AC107" s="477"/>
      <c r="AD107" s="47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9"/>
      <c r="B108" s="500"/>
      <c r="C108" s="500"/>
      <c r="D108" s="500"/>
      <c r="E108" s="500"/>
      <c r="F108" s="501"/>
      <c r="G108" s="179"/>
      <c r="H108" s="179"/>
      <c r="I108" s="179"/>
      <c r="J108" s="179"/>
      <c r="K108" s="179"/>
      <c r="L108" s="179"/>
      <c r="M108" s="179"/>
      <c r="N108" s="179"/>
      <c r="O108" s="179"/>
      <c r="P108" s="179"/>
      <c r="Q108" s="179"/>
      <c r="R108" s="179"/>
      <c r="S108" s="179"/>
      <c r="T108" s="179"/>
      <c r="U108" s="179"/>
      <c r="V108" s="179"/>
      <c r="W108" s="179"/>
      <c r="X108" s="223"/>
      <c r="Y108" s="479" t="s">
        <v>55</v>
      </c>
      <c r="Z108" s="480"/>
      <c r="AA108" s="481"/>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3" t="s">
        <v>270</v>
      </c>
      <c r="B109" s="494"/>
      <c r="C109" s="494"/>
      <c r="D109" s="494"/>
      <c r="E109" s="494"/>
      <c r="F109" s="495"/>
      <c r="G109" s="734" t="s">
        <v>59</v>
      </c>
      <c r="H109" s="734"/>
      <c r="I109" s="734"/>
      <c r="J109" s="734"/>
      <c r="K109" s="734"/>
      <c r="L109" s="734"/>
      <c r="M109" s="734"/>
      <c r="N109" s="734"/>
      <c r="O109" s="734"/>
      <c r="P109" s="734"/>
      <c r="Q109" s="734"/>
      <c r="R109" s="734"/>
      <c r="S109" s="734"/>
      <c r="T109" s="734"/>
      <c r="U109" s="734"/>
      <c r="V109" s="734"/>
      <c r="W109" s="734"/>
      <c r="X109" s="735"/>
      <c r="Y109" s="473"/>
      <c r="Z109" s="474"/>
      <c r="AA109" s="475"/>
      <c r="AB109" s="288" t="s">
        <v>11</v>
      </c>
      <c r="AC109" s="283"/>
      <c r="AD109" s="284"/>
      <c r="AE109" s="335" t="s">
        <v>306</v>
      </c>
      <c r="AF109" s="335"/>
      <c r="AG109" s="335"/>
      <c r="AH109" s="335"/>
      <c r="AI109" s="335" t="s">
        <v>328</v>
      </c>
      <c r="AJ109" s="335"/>
      <c r="AK109" s="335"/>
      <c r="AL109" s="335"/>
      <c r="AM109" s="335" t="s">
        <v>425</v>
      </c>
      <c r="AN109" s="335"/>
      <c r="AO109" s="335"/>
      <c r="AP109" s="335"/>
      <c r="AQ109" s="360" t="s">
        <v>333</v>
      </c>
      <c r="AR109" s="361"/>
      <c r="AS109" s="361"/>
      <c r="AT109" s="361"/>
      <c r="AU109" s="360" t="s">
        <v>457</v>
      </c>
      <c r="AV109" s="361"/>
      <c r="AW109" s="361"/>
      <c r="AX109" s="362"/>
      <c r="AY109">
        <f>COUNTA($G$110)</f>
        <v>0</v>
      </c>
    </row>
    <row r="110" spans="1:60" ht="23.25" hidden="1" customHeight="1" x14ac:dyDescent="0.15">
      <c r="A110" s="496"/>
      <c r="B110" s="497"/>
      <c r="C110" s="497"/>
      <c r="D110" s="497"/>
      <c r="E110" s="497"/>
      <c r="F110" s="498"/>
      <c r="G110" s="176"/>
      <c r="H110" s="176"/>
      <c r="I110" s="176"/>
      <c r="J110" s="176"/>
      <c r="K110" s="176"/>
      <c r="L110" s="176"/>
      <c r="M110" s="176"/>
      <c r="N110" s="176"/>
      <c r="O110" s="176"/>
      <c r="P110" s="176"/>
      <c r="Q110" s="176"/>
      <c r="R110" s="176"/>
      <c r="S110" s="176"/>
      <c r="T110" s="176"/>
      <c r="U110" s="176"/>
      <c r="V110" s="176"/>
      <c r="W110" s="176"/>
      <c r="X110" s="218"/>
      <c r="Y110" s="482" t="s">
        <v>54</v>
      </c>
      <c r="Z110" s="483"/>
      <c r="AA110" s="484"/>
      <c r="AB110" s="476"/>
      <c r="AC110" s="477"/>
      <c r="AD110" s="47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9"/>
      <c r="B111" s="500"/>
      <c r="C111" s="500"/>
      <c r="D111" s="500"/>
      <c r="E111" s="500"/>
      <c r="F111" s="501"/>
      <c r="G111" s="179"/>
      <c r="H111" s="179"/>
      <c r="I111" s="179"/>
      <c r="J111" s="179"/>
      <c r="K111" s="179"/>
      <c r="L111" s="179"/>
      <c r="M111" s="179"/>
      <c r="N111" s="179"/>
      <c r="O111" s="179"/>
      <c r="P111" s="179"/>
      <c r="Q111" s="179"/>
      <c r="R111" s="179"/>
      <c r="S111" s="179"/>
      <c r="T111" s="179"/>
      <c r="U111" s="179"/>
      <c r="V111" s="179"/>
      <c r="W111" s="179"/>
      <c r="X111" s="223"/>
      <c r="Y111" s="479" t="s">
        <v>55</v>
      </c>
      <c r="Z111" s="480"/>
      <c r="AA111" s="481"/>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3" t="s">
        <v>270</v>
      </c>
      <c r="B112" s="494"/>
      <c r="C112" s="494"/>
      <c r="D112" s="494"/>
      <c r="E112" s="494"/>
      <c r="F112" s="495"/>
      <c r="G112" s="734" t="s">
        <v>59</v>
      </c>
      <c r="H112" s="734"/>
      <c r="I112" s="734"/>
      <c r="J112" s="734"/>
      <c r="K112" s="734"/>
      <c r="L112" s="734"/>
      <c r="M112" s="734"/>
      <c r="N112" s="734"/>
      <c r="O112" s="734"/>
      <c r="P112" s="734"/>
      <c r="Q112" s="734"/>
      <c r="R112" s="734"/>
      <c r="S112" s="734"/>
      <c r="T112" s="734"/>
      <c r="U112" s="734"/>
      <c r="V112" s="734"/>
      <c r="W112" s="734"/>
      <c r="X112" s="735"/>
      <c r="Y112" s="473"/>
      <c r="Z112" s="474"/>
      <c r="AA112" s="475"/>
      <c r="AB112" s="288" t="s">
        <v>11</v>
      </c>
      <c r="AC112" s="283"/>
      <c r="AD112" s="284"/>
      <c r="AE112" s="335" t="s">
        <v>306</v>
      </c>
      <c r="AF112" s="335"/>
      <c r="AG112" s="335"/>
      <c r="AH112" s="335"/>
      <c r="AI112" s="335" t="s">
        <v>328</v>
      </c>
      <c r="AJ112" s="335"/>
      <c r="AK112" s="335"/>
      <c r="AL112" s="335"/>
      <c r="AM112" s="335" t="s">
        <v>425</v>
      </c>
      <c r="AN112" s="335"/>
      <c r="AO112" s="335"/>
      <c r="AP112" s="335"/>
      <c r="AQ112" s="360" t="s">
        <v>333</v>
      </c>
      <c r="AR112" s="361"/>
      <c r="AS112" s="361"/>
      <c r="AT112" s="361"/>
      <c r="AU112" s="360" t="s">
        <v>457</v>
      </c>
      <c r="AV112" s="361"/>
      <c r="AW112" s="361"/>
      <c r="AX112" s="362"/>
      <c r="AY112">
        <f>COUNTA($G$113)</f>
        <v>0</v>
      </c>
    </row>
    <row r="113" spans="1:51" ht="23.25" hidden="1" customHeight="1" x14ac:dyDescent="0.15">
      <c r="A113" s="496"/>
      <c r="B113" s="497"/>
      <c r="C113" s="497"/>
      <c r="D113" s="497"/>
      <c r="E113" s="497"/>
      <c r="F113" s="498"/>
      <c r="G113" s="176"/>
      <c r="H113" s="176"/>
      <c r="I113" s="176"/>
      <c r="J113" s="176"/>
      <c r="K113" s="176"/>
      <c r="L113" s="176"/>
      <c r="M113" s="176"/>
      <c r="N113" s="176"/>
      <c r="O113" s="176"/>
      <c r="P113" s="176"/>
      <c r="Q113" s="176"/>
      <c r="R113" s="176"/>
      <c r="S113" s="176"/>
      <c r="T113" s="176"/>
      <c r="U113" s="176"/>
      <c r="V113" s="176"/>
      <c r="W113" s="176"/>
      <c r="X113" s="218"/>
      <c r="Y113" s="482" t="s">
        <v>54</v>
      </c>
      <c r="Z113" s="483"/>
      <c r="AA113" s="484"/>
      <c r="AB113" s="476"/>
      <c r="AC113" s="477"/>
      <c r="AD113" s="478"/>
      <c r="AE113" s="358"/>
      <c r="AF113" s="358"/>
      <c r="AG113" s="358"/>
      <c r="AH113" s="358"/>
      <c r="AI113" s="358"/>
      <c r="AJ113" s="358"/>
      <c r="AK113" s="358"/>
      <c r="AL113" s="358"/>
      <c r="AM113" s="358"/>
      <c r="AN113" s="358"/>
      <c r="AO113" s="358"/>
      <c r="AP113" s="358"/>
      <c r="AQ113" s="363"/>
      <c r="AR113" s="364"/>
      <c r="AS113" s="364"/>
      <c r="AT113" s="816"/>
      <c r="AU113" s="358"/>
      <c r="AV113" s="358"/>
      <c r="AW113" s="358"/>
      <c r="AX113" s="359"/>
      <c r="AY113">
        <f>$AY$112</f>
        <v>0</v>
      </c>
    </row>
    <row r="114" spans="1:51" ht="23.25" hidden="1" customHeight="1" x14ac:dyDescent="0.15">
      <c r="A114" s="499"/>
      <c r="B114" s="500"/>
      <c r="C114" s="500"/>
      <c r="D114" s="500"/>
      <c r="E114" s="500"/>
      <c r="F114" s="501"/>
      <c r="G114" s="179"/>
      <c r="H114" s="179"/>
      <c r="I114" s="179"/>
      <c r="J114" s="179"/>
      <c r="K114" s="179"/>
      <c r="L114" s="179"/>
      <c r="M114" s="179"/>
      <c r="N114" s="179"/>
      <c r="O114" s="179"/>
      <c r="P114" s="179"/>
      <c r="Q114" s="179"/>
      <c r="R114" s="179"/>
      <c r="S114" s="179"/>
      <c r="T114" s="179"/>
      <c r="U114" s="179"/>
      <c r="V114" s="179"/>
      <c r="W114" s="179"/>
      <c r="X114" s="223"/>
      <c r="Y114" s="479" t="s">
        <v>55</v>
      </c>
      <c r="Z114" s="480"/>
      <c r="AA114" s="481"/>
      <c r="AB114" s="403"/>
      <c r="AC114" s="404"/>
      <c r="AD114" s="405"/>
      <c r="AE114" s="366"/>
      <c r="AF114" s="366"/>
      <c r="AG114" s="366"/>
      <c r="AH114" s="366"/>
      <c r="AI114" s="366"/>
      <c r="AJ114" s="366"/>
      <c r="AK114" s="366"/>
      <c r="AL114" s="366"/>
      <c r="AM114" s="366"/>
      <c r="AN114" s="366"/>
      <c r="AO114" s="366"/>
      <c r="AP114" s="366"/>
      <c r="AQ114" s="363"/>
      <c r="AR114" s="364"/>
      <c r="AS114" s="364"/>
      <c r="AT114" s="816"/>
      <c r="AU114" s="363"/>
      <c r="AV114" s="364"/>
      <c r="AW114" s="364"/>
      <c r="AX114" s="365"/>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8"/>
      <c r="Z115" s="489"/>
      <c r="AA115" s="490"/>
      <c r="AB115" s="288" t="s">
        <v>11</v>
      </c>
      <c r="AC115" s="283"/>
      <c r="AD115" s="284"/>
      <c r="AE115" s="335" t="s">
        <v>306</v>
      </c>
      <c r="AF115" s="335"/>
      <c r="AG115" s="335"/>
      <c r="AH115" s="335"/>
      <c r="AI115" s="335" t="s">
        <v>328</v>
      </c>
      <c r="AJ115" s="335"/>
      <c r="AK115" s="335"/>
      <c r="AL115" s="335"/>
      <c r="AM115" s="335" t="s">
        <v>425</v>
      </c>
      <c r="AN115" s="335"/>
      <c r="AO115" s="335"/>
      <c r="AP115" s="335"/>
      <c r="AQ115" s="336" t="s">
        <v>458</v>
      </c>
      <c r="AR115" s="337"/>
      <c r="AS115" s="337"/>
      <c r="AT115" s="337"/>
      <c r="AU115" s="337"/>
      <c r="AV115" s="337"/>
      <c r="AW115" s="337"/>
      <c r="AX115" s="338"/>
    </row>
    <row r="116" spans="1:51" ht="33" customHeight="1" x14ac:dyDescent="0.15">
      <c r="A116" s="277"/>
      <c r="B116" s="278"/>
      <c r="C116" s="278"/>
      <c r="D116" s="278"/>
      <c r="E116" s="278"/>
      <c r="F116" s="279"/>
      <c r="G116" s="351" t="s">
        <v>642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85" t="s">
        <v>635</v>
      </c>
      <c r="AC116" s="286"/>
      <c r="AD116" s="287"/>
      <c r="AE116" s="358" t="s">
        <v>635</v>
      </c>
      <c r="AF116" s="358"/>
      <c r="AG116" s="358"/>
      <c r="AH116" s="358"/>
      <c r="AI116" s="358" t="s">
        <v>635</v>
      </c>
      <c r="AJ116" s="358"/>
      <c r="AK116" s="358"/>
      <c r="AL116" s="358"/>
      <c r="AM116" s="358" t="s">
        <v>658</v>
      </c>
      <c r="AN116" s="358"/>
      <c r="AO116" s="358"/>
      <c r="AP116" s="358"/>
      <c r="AQ116" s="363" t="s">
        <v>658</v>
      </c>
      <c r="AR116" s="364"/>
      <c r="AS116" s="364"/>
      <c r="AT116" s="364"/>
      <c r="AU116" s="364"/>
      <c r="AV116" s="364"/>
      <c r="AW116" s="364"/>
      <c r="AX116" s="365"/>
    </row>
    <row r="117" spans="1:51" ht="33" customHeight="1" thickBot="1" x14ac:dyDescent="0.2">
      <c r="A117" s="280"/>
      <c r="B117" s="281"/>
      <c r="C117" s="281"/>
      <c r="D117" s="281"/>
      <c r="E117" s="281"/>
      <c r="F117" s="282"/>
      <c r="G117" s="353"/>
      <c r="H117" s="353"/>
      <c r="I117" s="353"/>
      <c r="J117" s="353"/>
      <c r="K117" s="353"/>
      <c r="L117" s="353"/>
      <c r="M117" s="353"/>
      <c r="N117" s="353"/>
      <c r="O117" s="353"/>
      <c r="P117" s="353"/>
      <c r="Q117" s="353"/>
      <c r="R117" s="353"/>
      <c r="S117" s="353"/>
      <c r="T117" s="353"/>
      <c r="U117" s="353"/>
      <c r="V117" s="353"/>
      <c r="W117" s="353"/>
      <c r="X117" s="353"/>
      <c r="Y117" s="339" t="s">
        <v>48</v>
      </c>
      <c r="Z117" s="340"/>
      <c r="AA117" s="341"/>
      <c r="AB117" s="342" t="s">
        <v>322</v>
      </c>
      <c r="AC117" s="343"/>
      <c r="AD117" s="344"/>
      <c r="AE117" s="291" t="s">
        <v>635</v>
      </c>
      <c r="AF117" s="291"/>
      <c r="AG117" s="291"/>
      <c r="AH117" s="291"/>
      <c r="AI117" s="291" t="s">
        <v>635</v>
      </c>
      <c r="AJ117" s="291"/>
      <c r="AK117" s="291"/>
      <c r="AL117" s="291"/>
      <c r="AM117" s="291" t="s">
        <v>658</v>
      </c>
      <c r="AN117" s="291"/>
      <c r="AO117" s="291"/>
      <c r="AP117" s="291"/>
      <c r="AQ117" s="291" t="s">
        <v>658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8"/>
      <c r="Z118" s="489"/>
      <c r="AA118" s="490"/>
      <c r="AB118" s="288" t="s">
        <v>11</v>
      </c>
      <c r="AC118" s="283"/>
      <c r="AD118" s="284"/>
      <c r="AE118" s="335" t="s">
        <v>306</v>
      </c>
      <c r="AF118" s="335"/>
      <c r="AG118" s="335"/>
      <c r="AH118" s="335"/>
      <c r="AI118" s="335" t="s">
        <v>328</v>
      </c>
      <c r="AJ118" s="335"/>
      <c r="AK118" s="335"/>
      <c r="AL118" s="335"/>
      <c r="AM118" s="335" t="s">
        <v>425</v>
      </c>
      <c r="AN118" s="335"/>
      <c r="AO118" s="335"/>
      <c r="AP118" s="335"/>
      <c r="AQ118" s="336" t="s">
        <v>458</v>
      </c>
      <c r="AR118" s="337"/>
      <c r="AS118" s="337"/>
      <c r="AT118" s="337"/>
      <c r="AU118" s="337"/>
      <c r="AV118" s="337"/>
      <c r="AW118" s="337"/>
      <c r="AX118" s="338"/>
      <c r="AY118" s="77">
        <f>IF(SUBSTITUTE(SUBSTITUTE($G$119,"／",""),"　","")="",0,1)</f>
        <v>0</v>
      </c>
    </row>
    <row r="119" spans="1:51" ht="23.25" hidden="1" customHeight="1" x14ac:dyDescent="0.15">
      <c r="A119" s="277"/>
      <c r="B119" s="278"/>
      <c r="C119" s="278"/>
      <c r="D119" s="278"/>
      <c r="E119" s="278"/>
      <c r="F119" s="279"/>
      <c r="G119" s="351" t="s">
        <v>277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85"/>
      <c r="AC119" s="286"/>
      <c r="AD119" s="287"/>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80"/>
      <c r="B120" s="281"/>
      <c r="C120" s="281"/>
      <c r="D120" s="281"/>
      <c r="E120" s="281"/>
      <c r="F120" s="282"/>
      <c r="G120" s="353"/>
      <c r="H120" s="353"/>
      <c r="I120" s="353"/>
      <c r="J120" s="353"/>
      <c r="K120" s="353"/>
      <c r="L120" s="353"/>
      <c r="M120" s="353"/>
      <c r="N120" s="353"/>
      <c r="O120" s="353"/>
      <c r="P120" s="353"/>
      <c r="Q120" s="353"/>
      <c r="R120" s="353"/>
      <c r="S120" s="353"/>
      <c r="T120" s="353"/>
      <c r="U120" s="353"/>
      <c r="V120" s="353"/>
      <c r="W120" s="353"/>
      <c r="X120" s="353"/>
      <c r="Y120" s="339" t="s">
        <v>48</v>
      </c>
      <c r="Z120" s="340"/>
      <c r="AA120" s="341"/>
      <c r="AB120" s="342" t="s">
        <v>276</v>
      </c>
      <c r="AC120" s="343"/>
      <c r="AD120" s="344"/>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8"/>
      <c r="Z121" s="489"/>
      <c r="AA121" s="490"/>
      <c r="AB121" s="288" t="s">
        <v>11</v>
      </c>
      <c r="AC121" s="283"/>
      <c r="AD121" s="284"/>
      <c r="AE121" s="335" t="s">
        <v>306</v>
      </c>
      <c r="AF121" s="335"/>
      <c r="AG121" s="335"/>
      <c r="AH121" s="335"/>
      <c r="AI121" s="335" t="s">
        <v>328</v>
      </c>
      <c r="AJ121" s="335"/>
      <c r="AK121" s="335"/>
      <c r="AL121" s="335"/>
      <c r="AM121" s="335" t="s">
        <v>425</v>
      </c>
      <c r="AN121" s="335"/>
      <c r="AO121" s="335"/>
      <c r="AP121" s="335"/>
      <c r="AQ121" s="336" t="s">
        <v>458</v>
      </c>
      <c r="AR121" s="337"/>
      <c r="AS121" s="337"/>
      <c r="AT121" s="337"/>
      <c r="AU121" s="337"/>
      <c r="AV121" s="337"/>
      <c r="AW121" s="337"/>
      <c r="AX121" s="338"/>
      <c r="AY121" s="77">
        <f>IF(SUBSTITUTE(SUBSTITUTE($G$122,"／",""),"　","")="",0,1)</f>
        <v>0</v>
      </c>
    </row>
    <row r="122" spans="1:51" ht="23.25" hidden="1" customHeight="1" x14ac:dyDescent="0.15">
      <c r="A122" s="277"/>
      <c r="B122" s="278"/>
      <c r="C122" s="278"/>
      <c r="D122" s="278"/>
      <c r="E122" s="278"/>
      <c r="F122" s="279"/>
      <c r="G122" s="351" t="s">
        <v>278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85"/>
      <c r="AC122" s="286"/>
      <c r="AD122" s="287"/>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80"/>
      <c r="B123" s="281"/>
      <c r="C123" s="281"/>
      <c r="D123" s="281"/>
      <c r="E123" s="281"/>
      <c r="F123" s="282"/>
      <c r="G123" s="353"/>
      <c r="H123" s="353"/>
      <c r="I123" s="353"/>
      <c r="J123" s="353"/>
      <c r="K123" s="353"/>
      <c r="L123" s="353"/>
      <c r="M123" s="353"/>
      <c r="N123" s="353"/>
      <c r="O123" s="353"/>
      <c r="P123" s="353"/>
      <c r="Q123" s="353"/>
      <c r="R123" s="353"/>
      <c r="S123" s="353"/>
      <c r="T123" s="353"/>
      <c r="U123" s="353"/>
      <c r="V123" s="353"/>
      <c r="W123" s="353"/>
      <c r="X123" s="353"/>
      <c r="Y123" s="339" t="s">
        <v>48</v>
      </c>
      <c r="Z123" s="340"/>
      <c r="AA123" s="341"/>
      <c r="AB123" s="342" t="s">
        <v>276</v>
      </c>
      <c r="AC123" s="343"/>
      <c r="AD123" s="344"/>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8"/>
      <c r="Z124" s="489"/>
      <c r="AA124" s="490"/>
      <c r="AB124" s="288" t="s">
        <v>11</v>
      </c>
      <c r="AC124" s="283"/>
      <c r="AD124" s="284"/>
      <c r="AE124" s="335" t="s">
        <v>306</v>
      </c>
      <c r="AF124" s="335"/>
      <c r="AG124" s="335"/>
      <c r="AH124" s="335"/>
      <c r="AI124" s="335" t="s">
        <v>328</v>
      </c>
      <c r="AJ124" s="335"/>
      <c r="AK124" s="335"/>
      <c r="AL124" s="335"/>
      <c r="AM124" s="335" t="s">
        <v>425</v>
      </c>
      <c r="AN124" s="335"/>
      <c r="AO124" s="335"/>
      <c r="AP124" s="335"/>
      <c r="AQ124" s="336" t="s">
        <v>458</v>
      </c>
      <c r="AR124" s="337"/>
      <c r="AS124" s="337"/>
      <c r="AT124" s="337"/>
      <c r="AU124" s="337"/>
      <c r="AV124" s="337"/>
      <c r="AW124" s="337"/>
      <c r="AX124" s="338"/>
      <c r="AY124" s="77">
        <f>IF(SUBSTITUTE(SUBSTITUTE($G$125,"／",""),"　","")="",0,1)</f>
        <v>0</v>
      </c>
    </row>
    <row r="125" spans="1:51" ht="23.25" hidden="1" customHeight="1" x14ac:dyDescent="0.15">
      <c r="A125" s="277"/>
      <c r="B125" s="278"/>
      <c r="C125" s="278"/>
      <c r="D125" s="278"/>
      <c r="E125" s="278"/>
      <c r="F125" s="279"/>
      <c r="G125" s="351" t="s">
        <v>278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85"/>
      <c r="AC125" s="286"/>
      <c r="AD125" s="287"/>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80"/>
      <c r="B126" s="281"/>
      <c r="C126" s="281"/>
      <c r="D126" s="281"/>
      <c r="E126" s="281"/>
      <c r="F126" s="282"/>
      <c r="G126" s="353"/>
      <c r="H126" s="353"/>
      <c r="I126" s="353"/>
      <c r="J126" s="353"/>
      <c r="K126" s="353"/>
      <c r="L126" s="353"/>
      <c r="M126" s="353"/>
      <c r="N126" s="353"/>
      <c r="O126" s="353"/>
      <c r="P126" s="353"/>
      <c r="Q126" s="353"/>
      <c r="R126" s="353"/>
      <c r="S126" s="353"/>
      <c r="T126" s="353"/>
      <c r="U126" s="353"/>
      <c r="V126" s="353"/>
      <c r="W126" s="353"/>
      <c r="X126" s="354"/>
      <c r="Y126" s="339" t="s">
        <v>48</v>
      </c>
      <c r="Z126" s="340"/>
      <c r="AA126" s="341"/>
      <c r="AB126" s="342" t="s">
        <v>276</v>
      </c>
      <c r="AC126" s="343"/>
      <c r="AD126" s="344"/>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61" t="s">
        <v>15</v>
      </c>
      <c r="B127" s="278"/>
      <c r="C127" s="278"/>
      <c r="D127" s="278"/>
      <c r="E127" s="278"/>
      <c r="F127" s="279"/>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306</v>
      </c>
      <c r="AF127" s="335"/>
      <c r="AG127" s="335"/>
      <c r="AH127" s="335"/>
      <c r="AI127" s="335" t="s">
        <v>328</v>
      </c>
      <c r="AJ127" s="335"/>
      <c r="AK127" s="335"/>
      <c r="AL127" s="335"/>
      <c r="AM127" s="335" t="s">
        <v>425</v>
      </c>
      <c r="AN127" s="335"/>
      <c r="AO127" s="335"/>
      <c r="AP127" s="335"/>
      <c r="AQ127" s="336" t="s">
        <v>458</v>
      </c>
      <c r="AR127" s="337"/>
      <c r="AS127" s="337"/>
      <c r="AT127" s="337"/>
      <c r="AU127" s="337"/>
      <c r="AV127" s="337"/>
      <c r="AW127" s="337"/>
      <c r="AX127" s="338"/>
      <c r="AY127" s="77">
        <f>IF(SUBSTITUTE(SUBSTITUTE($G$128,"／",""),"　","")="",0,1)</f>
        <v>0</v>
      </c>
    </row>
    <row r="128" spans="1:51" ht="23.25" hidden="1" customHeight="1" x14ac:dyDescent="0.15">
      <c r="A128" s="277"/>
      <c r="B128" s="278"/>
      <c r="C128" s="278"/>
      <c r="D128" s="278"/>
      <c r="E128" s="278"/>
      <c r="F128" s="279"/>
      <c r="G128" s="351" t="s">
        <v>278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85"/>
      <c r="AC128" s="286"/>
      <c r="AD128" s="287"/>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80"/>
      <c r="B129" s="281"/>
      <c r="C129" s="281"/>
      <c r="D129" s="281"/>
      <c r="E129" s="281"/>
      <c r="F129" s="282"/>
      <c r="G129" s="353"/>
      <c r="H129" s="353"/>
      <c r="I129" s="353"/>
      <c r="J129" s="353"/>
      <c r="K129" s="353"/>
      <c r="L129" s="353"/>
      <c r="M129" s="353"/>
      <c r="N129" s="353"/>
      <c r="O129" s="353"/>
      <c r="P129" s="353"/>
      <c r="Q129" s="353"/>
      <c r="R129" s="353"/>
      <c r="S129" s="353"/>
      <c r="T129" s="353"/>
      <c r="U129" s="353"/>
      <c r="V129" s="353"/>
      <c r="W129" s="353"/>
      <c r="X129" s="353"/>
      <c r="Y129" s="339" t="s">
        <v>48</v>
      </c>
      <c r="Z129" s="340"/>
      <c r="AA129" s="341"/>
      <c r="AB129" s="342" t="s">
        <v>276</v>
      </c>
      <c r="AC129" s="343"/>
      <c r="AD129" s="344"/>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9" t="s">
        <v>321</v>
      </c>
      <c r="B130" s="997"/>
      <c r="C130" s="996" t="s">
        <v>188</v>
      </c>
      <c r="D130" s="997"/>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00"/>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0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100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4</v>
      </c>
      <c r="AV133" s="163"/>
      <c r="AW133" s="164" t="s">
        <v>175</v>
      </c>
      <c r="AX133" s="165"/>
      <c r="AY133">
        <f>$AY$132</f>
        <v>1</v>
      </c>
    </row>
    <row r="134" spans="1:51" ht="39.75" customHeight="1" x14ac:dyDescent="0.15">
      <c r="A134" s="1000"/>
      <c r="B134" s="238"/>
      <c r="C134" s="237"/>
      <c r="D134" s="238"/>
      <c r="E134" s="237"/>
      <c r="F134" s="299"/>
      <c r="G134" s="217" t="s">
        <v>645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646</v>
      </c>
      <c r="AC134" s="209"/>
      <c r="AD134" s="209"/>
      <c r="AE134" s="251">
        <v>909</v>
      </c>
      <c r="AF134" s="152"/>
      <c r="AG134" s="152"/>
      <c r="AH134" s="152"/>
      <c r="AI134" s="251">
        <v>845</v>
      </c>
      <c r="AJ134" s="152"/>
      <c r="AK134" s="152"/>
      <c r="AL134" s="152"/>
      <c r="AM134" s="251">
        <v>802</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100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646</v>
      </c>
      <c r="AC135" s="160"/>
      <c r="AD135" s="160"/>
      <c r="AE135" s="251">
        <v>948</v>
      </c>
      <c r="AF135" s="152"/>
      <c r="AG135" s="152"/>
      <c r="AH135" s="152"/>
      <c r="AI135" s="251">
        <v>919</v>
      </c>
      <c r="AJ135" s="152"/>
      <c r="AK135" s="152"/>
      <c r="AL135" s="152"/>
      <c r="AM135" s="251">
        <v>889</v>
      </c>
      <c r="AN135" s="152"/>
      <c r="AO135" s="152"/>
      <c r="AP135" s="152"/>
      <c r="AQ135" s="251" t="s">
        <v>635</v>
      </c>
      <c r="AR135" s="152"/>
      <c r="AS135" s="152"/>
      <c r="AT135" s="152"/>
      <c r="AU135" s="251">
        <v>831</v>
      </c>
      <c r="AV135" s="152"/>
      <c r="AW135" s="152"/>
      <c r="AX135" s="193"/>
      <c r="AY135">
        <f t="shared" si="13"/>
        <v>1</v>
      </c>
    </row>
    <row r="136" spans="1:51" ht="18.75" customHeight="1" x14ac:dyDescent="0.15">
      <c r="A136" s="100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1</v>
      </c>
    </row>
    <row r="137" spans="1:51" ht="18.75" customHeight="1" x14ac:dyDescent="0.15">
      <c r="A137" s="100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635</v>
      </c>
      <c r="AR137" s="256"/>
      <c r="AS137" s="164" t="s">
        <v>185</v>
      </c>
      <c r="AT137" s="187"/>
      <c r="AU137" s="163">
        <v>4</v>
      </c>
      <c r="AV137" s="163"/>
      <c r="AW137" s="164" t="s">
        <v>175</v>
      </c>
      <c r="AX137" s="165"/>
      <c r="AY137">
        <f>$AY$136</f>
        <v>1</v>
      </c>
    </row>
    <row r="138" spans="1:51" ht="39.75" customHeight="1" x14ac:dyDescent="0.15">
      <c r="A138" s="1000"/>
      <c r="B138" s="238"/>
      <c r="C138" s="237"/>
      <c r="D138" s="238"/>
      <c r="E138" s="237"/>
      <c r="F138" s="299"/>
      <c r="G138" s="217" t="s">
        <v>647</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646</v>
      </c>
      <c r="AC138" s="209"/>
      <c r="AD138" s="209"/>
      <c r="AE138" s="251">
        <v>127329</v>
      </c>
      <c r="AF138" s="152"/>
      <c r="AG138" s="152"/>
      <c r="AH138" s="152"/>
      <c r="AI138" s="251">
        <v>125611</v>
      </c>
      <c r="AJ138" s="152"/>
      <c r="AK138" s="152"/>
      <c r="AL138" s="152"/>
      <c r="AM138" s="251">
        <v>131156</v>
      </c>
      <c r="AN138" s="152"/>
      <c r="AO138" s="152"/>
      <c r="AP138" s="152"/>
      <c r="AQ138" s="251" t="s">
        <v>635</v>
      </c>
      <c r="AR138" s="152"/>
      <c r="AS138" s="152"/>
      <c r="AT138" s="152"/>
      <c r="AU138" s="251" t="s">
        <v>635</v>
      </c>
      <c r="AV138" s="152"/>
      <c r="AW138" s="152"/>
      <c r="AX138" s="193"/>
      <c r="AY138">
        <f t="shared" ref="AY138:AY139" si="14">$AY$136</f>
        <v>1</v>
      </c>
    </row>
    <row r="139" spans="1:51" ht="39.75" customHeight="1" x14ac:dyDescent="0.15">
      <c r="A139" s="100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646</v>
      </c>
      <c r="AC139" s="160"/>
      <c r="AD139" s="160"/>
      <c r="AE139" s="251">
        <v>119255</v>
      </c>
      <c r="AF139" s="152"/>
      <c r="AG139" s="152"/>
      <c r="AH139" s="152"/>
      <c r="AI139" s="251">
        <v>118050</v>
      </c>
      <c r="AJ139" s="152"/>
      <c r="AK139" s="152"/>
      <c r="AL139" s="152"/>
      <c r="AM139" s="251">
        <v>116846</v>
      </c>
      <c r="AN139" s="152"/>
      <c r="AO139" s="152"/>
      <c r="AP139" s="152"/>
      <c r="AQ139" s="251" t="s">
        <v>635</v>
      </c>
      <c r="AR139" s="152"/>
      <c r="AS139" s="152"/>
      <c r="AT139" s="152"/>
      <c r="AU139" s="251">
        <v>114437</v>
      </c>
      <c r="AV139" s="152"/>
      <c r="AW139" s="152"/>
      <c r="AX139" s="193"/>
      <c r="AY139">
        <f t="shared" si="14"/>
        <v>1</v>
      </c>
    </row>
    <row r="140" spans="1:51" ht="18.75" customHeight="1" x14ac:dyDescent="0.15">
      <c r="A140" s="100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1</v>
      </c>
    </row>
    <row r="141" spans="1:51" ht="18.75" customHeight="1" x14ac:dyDescent="0.15">
      <c r="A141" s="100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635</v>
      </c>
      <c r="AR141" s="256"/>
      <c r="AS141" s="164" t="s">
        <v>185</v>
      </c>
      <c r="AT141" s="187"/>
      <c r="AU141" s="163">
        <v>4</v>
      </c>
      <c r="AV141" s="163"/>
      <c r="AW141" s="164" t="s">
        <v>175</v>
      </c>
      <c r="AX141" s="165"/>
      <c r="AY141">
        <f>$AY$140</f>
        <v>1</v>
      </c>
    </row>
    <row r="142" spans="1:51" ht="39.75" customHeight="1" x14ac:dyDescent="0.15">
      <c r="A142" s="1000"/>
      <c r="B142" s="238"/>
      <c r="C142" s="237"/>
      <c r="D142" s="238"/>
      <c r="E142" s="237"/>
      <c r="F142" s="299"/>
      <c r="G142" s="217" t="s">
        <v>662</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287</v>
      </c>
      <c r="AC142" s="209"/>
      <c r="AD142" s="209"/>
      <c r="AE142" s="251">
        <v>59.2</v>
      </c>
      <c r="AF142" s="152"/>
      <c r="AG142" s="152"/>
      <c r="AH142" s="152"/>
      <c r="AI142" s="251" t="s">
        <v>635</v>
      </c>
      <c r="AJ142" s="152"/>
      <c r="AK142" s="152"/>
      <c r="AL142" s="152"/>
      <c r="AM142" s="251" t="s">
        <v>658</v>
      </c>
      <c r="AN142" s="152"/>
      <c r="AO142" s="152"/>
      <c r="AP142" s="152"/>
      <c r="AQ142" s="251" t="s">
        <v>635</v>
      </c>
      <c r="AR142" s="152"/>
      <c r="AS142" s="152"/>
      <c r="AT142" s="152"/>
      <c r="AU142" s="251" t="s">
        <v>635</v>
      </c>
      <c r="AV142" s="152"/>
      <c r="AW142" s="152"/>
      <c r="AX142" s="193"/>
      <c r="AY142">
        <f t="shared" ref="AY142:AY143" si="15">$AY$140</f>
        <v>1</v>
      </c>
    </row>
    <row r="143" spans="1:51" ht="39.75" customHeight="1" x14ac:dyDescent="0.15">
      <c r="A143" s="100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287</v>
      </c>
      <c r="AC143" s="160"/>
      <c r="AD143" s="160"/>
      <c r="AE143" s="251">
        <v>62.8</v>
      </c>
      <c r="AF143" s="152"/>
      <c r="AG143" s="152"/>
      <c r="AH143" s="152"/>
      <c r="AI143" s="251">
        <v>67.099999999999994</v>
      </c>
      <c r="AJ143" s="152"/>
      <c r="AK143" s="152"/>
      <c r="AL143" s="152"/>
      <c r="AM143" s="251">
        <v>71.400000000000006</v>
      </c>
      <c r="AN143" s="152"/>
      <c r="AO143" s="152"/>
      <c r="AP143" s="152"/>
      <c r="AQ143" s="251" t="s">
        <v>635</v>
      </c>
      <c r="AR143" s="152"/>
      <c r="AS143" s="152"/>
      <c r="AT143" s="152"/>
      <c r="AU143" s="251">
        <v>80</v>
      </c>
      <c r="AV143" s="152"/>
      <c r="AW143" s="152"/>
      <c r="AX143" s="193"/>
      <c r="AY143">
        <f t="shared" si="15"/>
        <v>1</v>
      </c>
    </row>
    <row r="144" spans="1:51" ht="18.75" customHeight="1" x14ac:dyDescent="0.15">
      <c r="A144" s="100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1</v>
      </c>
    </row>
    <row r="145" spans="1:51" ht="18.75" customHeight="1" x14ac:dyDescent="0.15">
      <c r="A145" s="100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t="s">
        <v>635</v>
      </c>
      <c r="AR145" s="256"/>
      <c r="AS145" s="164" t="s">
        <v>185</v>
      </c>
      <c r="AT145" s="187"/>
      <c r="AU145" s="163">
        <v>4</v>
      </c>
      <c r="AV145" s="163"/>
      <c r="AW145" s="164" t="s">
        <v>175</v>
      </c>
      <c r="AX145" s="165"/>
      <c r="AY145">
        <f>$AY$144</f>
        <v>1</v>
      </c>
    </row>
    <row r="146" spans="1:51" ht="39.75" customHeight="1" x14ac:dyDescent="0.15">
      <c r="A146" s="1000"/>
      <c r="B146" s="238"/>
      <c r="C146" s="237"/>
      <c r="D146" s="238"/>
      <c r="E146" s="237"/>
      <c r="F146" s="299"/>
      <c r="G146" s="217" t="s">
        <v>663</v>
      </c>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t="s">
        <v>287</v>
      </c>
      <c r="AC146" s="209"/>
      <c r="AD146" s="209"/>
      <c r="AE146" s="251">
        <v>73.3</v>
      </c>
      <c r="AF146" s="152"/>
      <c r="AG146" s="152"/>
      <c r="AH146" s="152"/>
      <c r="AI146" s="251" t="s">
        <v>635</v>
      </c>
      <c r="AJ146" s="152"/>
      <c r="AK146" s="152"/>
      <c r="AL146" s="152"/>
      <c r="AM146" s="251" t="s">
        <v>658</v>
      </c>
      <c r="AN146" s="152"/>
      <c r="AO146" s="152"/>
      <c r="AP146" s="152"/>
      <c r="AQ146" s="251" t="s">
        <v>635</v>
      </c>
      <c r="AR146" s="152"/>
      <c r="AS146" s="152"/>
      <c r="AT146" s="152"/>
      <c r="AU146" s="251" t="s">
        <v>635</v>
      </c>
      <c r="AV146" s="152"/>
      <c r="AW146" s="152"/>
      <c r="AX146" s="193"/>
      <c r="AY146">
        <f t="shared" ref="AY146:AY147" si="16">$AY$144</f>
        <v>1</v>
      </c>
    </row>
    <row r="147" spans="1:51" ht="39.75" customHeight="1" x14ac:dyDescent="0.15">
      <c r="A147" s="100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t="s">
        <v>287</v>
      </c>
      <c r="AC147" s="160"/>
      <c r="AD147" s="160"/>
      <c r="AE147" s="251">
        <v>76</v>
      </c>
      <c r="AF147" s="152"/>
      <c r="AG147" s="152"/>
      <c r="AH147" s="152"/>
      <c r="AI147" s="251">
        <v>79.5</v>
      </c>
      <c r="AJ147" s="152"/>
      <c r="AK147" s="152"/>
      <c r="AL147" s="152"/>
      <c r="AM147" s="251">
        <v>83</v>
      </c>
      <c r="AN147" s="152"/>
      <c r="AO147" s="152"/>
      <c r="AP147" s="152"/>
      <c r="AQ147" s="251" t="s">
        <v>635</v>
      </c>
      <c r="AR147" s="152"/>
      <c r="AS147" s="152"/>
      <c r="AT147" s="152"/>
      <c r="AU147" s="251">
        <v>90</v>
      </c>
      <c r="AV147" s="152"/>
      <c r="AW147" s="152"/>
      <c r="AX147" s="193"/>
      <c r="AY147">
        <f t="shared" si="16"/>
        <v>1</v>
      </c>
    </row>
    <row r="148" spans="1:51" ht="18.75" customHeight="1" x14ac:dyDescent="0.15">
      <c r="A148" s="100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1</v>
      </c>
    </row>
    <row r="149" spans="1:51" ht="18.75" customHeight="1" x14ac:dyDescent="0.15">
      <c r="A149" s="100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t="s">
        <v>635</v>
      </c>
      <c r="AR149" s="256"/>
      <c r="AS149" s="164" t="s">
        <v>185</v>
      </c>
      <c r="AT149" s="187"/>
      <c r="AU149" s="163">
        <v>4</v>
      </c>
      <c r="AV149" s="163"/>
      <c r="AW149" s="164" t="s">
        <v>175</v>
      </c>
      <c r="AX149" s="165"/>
      <c r="AY149">
        <f>$AY$148</f>
        <v>1</v>
      </c>
    </row>
    <row r="150" spans="1:51" ht="64.5" customHeight="1" x14ac:dyDescent="0.15">
      <c r="A150" s="1000"/>
      <c r="B150" s="238"/>
      <c r="C150" s="237"/>
      <c r="D150" s="238"/>
      <c r="E150" s="237"/>
      <c r="F150" s="299"/>
      <c r="G150" s="217" t="s">
        <v>674</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t="s">
        <v>287</v>
      </c>
      <c r="AC150" s="209"/>
      <c r="AD150" s="209"/>
      <c r="AE150" s="251"/>
      <c r="AF150" s="152"/>
      <c r="AG150" s="152"/>
      <c r="AH150" s="152"/>
      <c r="AI150" s="251"/>
      <c r="AJ150" s="152"/>
      <c r="AK150" s="152"/>
      <c r="AL150" s="152"/>
      <c r="AM150" s="251" t="s">
        <v>673</v>
      </c>
      <c r="AN150" s="152"/>
      <c r="AO150" s="152"/>
      <c r="AP150" s="152"/>
      <c r="AQ150" s="251" t="s">
        <v>635</v>
      </c>
      <c r="AR150" s="152"/>
      <c r="AS150" s="152"/>
      <c r="AT150" s="152"/>
      <c r="AU150" s="251" t="s">
        <v>635</v>
      </c>
      <c r="AV150" s="152"/>
      <c r="AW150" s="152"/>
      <c r="AX150" s="193"/>
      <c r="AY150">
        <f t="shared" ref="AY150:AY151" si="17">$AY$148</f>
        <v>1</v>
      </c>
    </row>
    <row r="151" spans="1:51" ht="64.5" customHeight="1" x14ac:dyDescent="0.15">
      <c r="A151" s="100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287</v>
      </c>
      <c r="AC151" s="160"/>
      <c r="AD151" s="160"/>
      <c r="AE151" s="251"/>
      <c r="AF151" s="152"/>
      <c r="AG151" s="152"/>
      <c r="AH151" s="152"/>
      <c r="AI151" s="251"/>
      <c r="AJ151" s="152"/>
      <c r="AK151" s="152"/>
      <c r="AL151" s="152"/>
      <c r="AM151" s="251"/>
      <c r="AN151" s="152"/>
      <c r="AO151" s="152"/>
      <c r="AP151" s="152"/>
      <c r="AQ151" s="251" t="s">
        <v>635</v>
      </c>
      <c r="AR151" s="152"/>
      <c r="AS151" s="152"/>
      <c r="AT151" s="152"/>
      <c r="AU151" s="251"/>
      <c r="AV151" s="152"/>
      <c r="AW151" s="152"/>
      <c r="AX151" s="193"/>
      <c r="AY151">
        <f t="shared" si="17"/>
        <v>1</v>
      </c>
    </row>
    <row r="152" spans="1:51" ht="22.5" hidden="1" customHeight="1" x14ac:dyDescent="0.15">
      <c r="A152" s="1000"/>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92"/>
      <c r="AY152">
        <f>COUNTA($G$154)</f>
        <v>0</v>
      </c>
    </row>
    <row r="153" spans="1:51" ht="22.5" hidden="1" customHeight="1" x14ac:dyDescent="0.15">
      <c r="A153" s="100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0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00"/>
      <c r="B155" s="238"/>
      <c r="C155" s="237"/>
      <c r="D155" s="238"/>
      <c r="E155" s="237"/>
      <c r="F155" s="299"/>
      <c r="G155" s="219"/>
      <c r="H155" s="220"/>
      <c r="I155" s="220"/>
      <c r="J155" s="220"/>
      <c r="K155" s="220"/>
      <c r="L155" s="220"/>
      <c r="M155" s="220"/>
      <c r="N155" s="220"/>
      <c r="O155" s="220"/>
      <c r="P155" s="221"/>
      <c r="Q155" s="425"/>
      <c r="R155" s="220"/>
      <c r="S155" s="220"/>
      <c r="T155" s="220"/>
      <c r="U155" s="220"/>
      <c r="V155" s="220"/>
      <c r="W155" s="220"/>
      <c r="X155" s="220"/>
      <c r="Y155" s="220"/>
      <c r="Z155" s="220"/>
      <c r="AA155" s="92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00"/>
      <c r="B156" s="238"/>
      <c r="C156" s="237"/>
      <c r="D156" s="238"/>
      <c r="E156" s="237"/>
      <c r="F156" s="299"/>
      <c r="G156" s="219"/>
      <c r="H156" s="220"/>
      <c r="I156" s="220"/>
      <c r="J156" s="220"/>
      <c r="K156" s="220"/>
      <c r="L156" s="220"/>
      <c r="M156" s="220"/>
      <c r="N156" s="220"/>
      <c r="O156" s="220"/>
      <c r="P156" s="221"/>
      <c r="Q156" s="425"/>
      <c r="R156" s="220"/>
      <c r="S156" s="220"/>
      <c r="T156" s="220"/>
      <c r="U156" s="220"/>
      <c r="V156" s="220"/>
      <c r="W156" s="220"/>
      <c r="X156" s="220"/>
      <c r="Y156" s="220"/>
      <c r="Z156" s="220"/>
      <c r="AA156" s="92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00"/>
      <c r="B157" s="238"/>
      <c r="C157" s="237"/>
      <c r="D157" s="238"/>
      <c r="E157" s="237"/>
      <c r="F157" s="299"/>
      <c r="G157" s="219"/>
      <c r="H157" s="220"/>
      <c r="I157" s="220"/>
      <c r="J157" s="220"/>
      <c r="K157" s="220"/>
      <c r="L157" s="220"/>
      <c r="M157" s="220"/>
      <c r="N157" s="220"/>
      <c r="O157" s="220"/>
      <c r="P157" s="221"/>
      <c r="Q157" s="425"/>
      <c r="R157" s="220"/>
      <c r="S157" s="220"/>
      <c r="T157" s="220"/>
      <c r="U157" s="220"/>
      <c r="V157" s="220"/>
      <c r="W157" s="220"/>
      <c r="X157" s="220"/>
      <c r="Y157" s="220"/>
      <c r="Z157" s="220"/>
      <c r="AA157" s="92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0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00"/>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0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0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00"/>
      <c r="B162" s="238"/>
      <c r="C162" s="237"/>
      <c r="D162" s="238"/>
      <c r="E162" s="237"/>
      <c r="F162" s="299"/>
      <c r="G162" s="219"/>
      <c r="H162" s="220"/>
      <c r="I162" s="220"/>
      <c r="J162" s="220"/>
      <c r="K162" s="220"/>
      <c r="L162" s="220"/>
      <c r="M162" s="220"/>
      <c r="N162" s="220"/>
      <c r="O162" s="220"/>
      <c r="P162" s="221"/>
      <c r="Q162" s="425"/>
      <c r="R162" s="220"/>
      <c r="S162" s="220"/>
      <c r="T162" s="220"/>
      <c r="U162" s="220"/>
      <c r="V162" s="220"/>
      <c r="W162" s="220"/>
      <c r="X162" s="220"/>
      <c r="Y162" s="220"/>
      <c r="Z162" s="220"/>
      <c r="AA162" s="92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00"/>
      <c r="B163" s="238"/>
      <c r="C163" s="237"/>
      <c r="D163" s="238"/>
      <c r="E163" s="237"/>
      <c r="F163" s="299"/>
      <c r="G163" s="219"/>
      <c r="H163" s="220"/>
      <c r="I163" s="220"/>
      <c r="J163" s="220"/>
      <c r="K163" s="220"/>
      <c r="L163" s="220"/>
      <c r="M163" s="220"/>
      <c r="N163" s="220"/>
      <c r="O163" s="220"/>
      <c r="P163" s="221"/>
      <c r="Q163" s="425"/>
      <c r="R163" s="220"/>
      <c r="S163" s="220"/>
      <c r="T163" s="220"/>
      <c r="U163" s="220"/>
      <c r="V163" s="220"/>
      <c r="W163" s="220"/>
      <c r="X163" s="220"/>
      <c r="Y163" s="220"/>
      <c r="Z163" s="220"/>
      <c r="AA163" s="92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00"/>
      <c r="B164" s="238"/>
      <c r="C164" s="237"/>
      <c r="D164" s="238"/>
      <c r="E164" s="237"/>
      <c r="F164" s="299"/>
      <c r="G164" s="219"/>
      <c r="H164" s="220"/>
      <c r="I164" s="220"/>
      <c r="J164" s="220"/>
      <c r="K164" s="220"/>
      <c r="L164" s="220"/>
      <c r="M164" s="220"/>
      <c r="N164" s="220"/>
      <c r="O164" s="220"/>
      <c r="P164" s="221"/>
      <c r="Q164" s="425"/>
      <c r="R164" s="220"/>
      <c r="S164" s="220"/>
      <c r="T164" s="220"/>
      <c r="U164" s="220"/>
      <c r="V164" s="220"/>
      <c r="W164" s="220"/>
      <c r="X164" s="220"/>
      <c r="Y164" s="220"/>
      <c r="Z164" s="220"/>
      <c r="AA164" s="92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0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00"/>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0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0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00"/>
      <c r="B169" s="238"/>
      <c r="C169" s="237"/>
      <c r="D169" s="238"/>
      <c r="E169" s="237"/>
      <c r="F169" s="299"/>
      <c r="G169" s="219"/>
      <c r="H169" s="220"/>
      <c r="I169" s="220"/>
      <c r="J169" s="220"/>
      <c r="K169" s="220"/>
      <c r="L169" s="220"/>
      <c r="M169" s="220"/>
      <c r="N169" s="220"/>
      <c r="O169" s="220"/>
      <c r="P169" s="221"/>
      <c r="Q169" s="425"/>
      <c r="R169" s="220"/>
      <c r="S169" s="220"/>
      <c r="T169" s="220"/>
      <c r="U169" s="220"/>
      <c r="V169" s="220"/>
      <c r="W169" s="220"/>
      <c r="X169" s="220"/>
      <c r="Y169" s="220"/>
      <c r="Z169" s="220"/>
      <c r="AA169" s="92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00"/>
      <c r="B170" s="238"/>
      <c r="C170" s="237"/>
      <c r="D170" s="238"/>
      <c r="E170" s="237"/>
      <c r="F170" s="299"/>
      <c r="G170" s="219"/>
      <c r="H170" s="220"/>
      <c r="I170" s="220"/>
      <c r="J170" s="220"/>
      <c r="K170" s="220"/>
      <c r="L170" s="220"/>
      <c r="M170" s="220"/>
      <c r="N170" s="220"/>
      <c r="O170" s="220"/>
      <c r="P170" s="221"/>
      <c r="Q170" s="425"/>
      <c r="R170" s="220"/>
      <c r="S170" s="220"/>
      <c r="T170" s="220"/>
      <c r="U170" s="220"/>
      <c r="V170" s="220"/>
      <c r="W170" s="220"/>
      <c r="X170" s="220"/>
      <c r="Y170" s="220"/>
      <c r="Z170" s="220"/>
      <c r="AA170" s="92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00"/>
      <c r="B171" s="238"/>
      <c r="C171" s="237"/>
      <c r="D171" s="238"/>
      <c r="E171" s="237"/>
      <c r="F171" s="299"/>
      <c r="G171" s="219"/>
      <c r="H171" s="220"/>
      <c r="I171" s="220"/>
      <c r="J171" s="220"/>
      <c r="K171" s="220"/>
      <c r="L171" s="220"/>
      <c r="M171" s="220"/>
      <c r="N171" s="220"/>
      <c r="O171" s="220"/>
      <c r="P171" s="221"/>
      <c r="Q171" s="425"/>
      <c r="R171" s="220"/>
      <c r="S171" s="220"/>
      <c r="T171" s="220"/>
      <c r="U171" s="220"/>
      <c r="V171" s="220"/>
      <c r="W171" s="220"/>
      <c r="X171" s="220"/>
      <c r="Y171" s="220"/>
      <c r="Z171" s="220"/>
      <c r="AA171" s="92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0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00"/>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0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0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00"/>
      <c r="B176" s="238"/>
      <c r="C176" s="237"/>
      <c r="D176" s="238"/>
      <c r="E176" s="237"/>
      <c r="F176" s="299"/>
      <c r="G176" s="219"/>
      <c r="H176" s="220"/>
      <c r="I176" s="220"/>
      <c r="J176" s="220"/>
      <c r="K176" s="220"/>
      <c r="L176" s="220"/>
      <c r="M176" s="220"/>
      <c r="N176" s="220"/>
      <c r="O176" s="220"/>
      <c r="P176" s="221"/>
      <c r="Q176" s="425"/>
      <c r="R176" s="220"/>
      <c r="S176" s="220"/>
      <c r="T176" s="220"/>
      <c r="U176" s="220"/>
      <c r="V176" s="220"/>
      <c r="W176" s="220"/>
      <c r="X176" s="220"/>
      <c r="Y176" s="220"/>
      <c r="Z176" s="220"/>
      <c r="AA176" s="92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00"/>
      <c r="B177" s="238"/>
      <c r="C177" s="237"/>
      <c r="D177" s="238"/>
      <c r="E177" s="237"/>
      <c r="F177" s="299"/>
      <c r="G177" s="219"/>
      <c r="H177" s="220"/>
      <c r="I177" s="220"/>
      <c r="J177" s="220"/>
      <c r="K177" s="220"/>
      <c r="L177" s="220"/>
      <c r="M177" s="220"/>
      <c r="N177" s="220"/>
      <c r="O177" s="220"/>
      <c r="P177" s="221"/>
      <c r="Q177" s="425"/>
      <c r="R177" s="220"/>
      <c r="S177" s="220"/>
      <c r="T177" s="220"/>
      <c r="U177" s="220"/>
      <c r="V177" s="220"/>
      <c r="W177" s="220"/>
      <c r="X177" s="220"/>
      <c r="Y177" s="220"/>
      <c r="Z177" s="220"/>
      <c r="AA177" s="92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00"/>
      <c r="B178" s="238"/>
      <c r="C178" s="237"/>
      <c r="D178" s="238"/>
      <c r="E178" s="237"/>
      <c r="F178" s="299"/>
      <c r="G178" s="219"/>
      <c r="H178" s="220"/>
      <c r="I178" s="220"/>
      <c r="J178" s="220"/>
      <c r="K178" s="220"/>
      <c r="L178" s="220"/>
      <c r="M178" s="220"/>
      <c r="N178" s="220"/>
      <c r="O178" s="220"/>
      <c r="P178" s="221"/>
      <c r="Q178" s="425"/>
      <c r="R178" s="220"/>
      <c r="S178" s="220"/>
      <c r="T178" s="220"/>
      <c r="U178" s="220"/>
      <c r="V178" s="220"/>
      <c r="W178" s="220"/>
      <c r="X178" s="220"/>
      <c r="Y178" s="220"/>
      <c r="Z178" s="220"/>
      <c r="AA178" s="92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0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00"/>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0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0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00"/>
      <c r="B183" s="238"/>
      <c r="C183" s="237"/>
      <c r="D183" s="238"/>
      <c r="E183" s="237"/>
      <c r="F183" s="299"/>
      <c r="G183" s="219"/>
      <c r="H183" s="220"/>
      <c r="I183" s="220"/>
      <c r="J183" s="220"/>
      <c r="K183" s="220"/>
      <c r="L183" s="220"/>
      <c r="M183" s="220"/>
      <c r="N183" s="220"/>
      <c r="O183" s="220"/>
      <c r="P183" s="221"/>
      <c r="Q183" s="425"/>
      <c r="R183" s="220"/>
      <c r="S183" s="220"/>
      <c r="T183" s="220"/>
      <c r="U183" s="220"/>
      <c r="V183" s="220"/>
      <c r="W183" s="220"/>
      <c r="X183" s="220"/>
      <c r="Y183" s="220"/>
      <c r="Z183" s="220"/>
      <c r="AA183" s="92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00"/>
      <c r="B184" s="238"/>
      <c r="C184" s="237"/>
      <c r="D184" s="238"/>
      <c r="E184" s="237"/>
      <c r="F184" s="299"/>
      <c r="G184" s="219"/>
      <c r="H184" s="220"/>
      <c r="I184" s="220"/>
      <c r="J184" s="220"/>
      <c r="K184" s="220"/>
      <c r="L184" s="220"/>
      <c r="M184" s="220"/>
      <c r="N184" s="220"/>
      <c r="O184" s="220"/>
      <c r="P184" s="221"/>
      <c r="Q184" s="425"/>
      <c r="R184" s="220"/>
      <c r="S184" s="220"/>
      <c r="T184" s="220"/>
      <c r="U184" s="220"/>
      <c r="V184" s="220"/>
      <c r="W184" s="220"/>
      <c r="X184" s="220"/>
      <c r="Y184" s="220"/>
      <c r="Z184" s="220"/>
      <c r="AA184" s="92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00"/>
      <c r="B185" s="238"/>
      <c r="C185" s="237"/>
      <c r="D185" s="238"/>
      <c r="E185" s="237"/>
      <c r="F185" s="299"/>
      <c r="G185" s="219"/>
      <c r="H185" s="220"/>
      <c r="I185" s="220"/>
      <c r="J185" s="220"/>
      <c r="K185" s="220"/>
      <c r="L185" s="220"/>
      <c r="M185" s="220"/>
      <c r="N185" s="220"/>
      <c r="O185" s="220"/>
      <c r="P185" s="221"/>
      <c r="Q185" s="425"/>
      <c r="R185" s="220"/>
      <c r="S185" s="220"/>
      <c r="T185" s="220"/>
      <c r="U185" s="220"/>
      <c r="V185" s="220"/>
      <c r="W185" s="220"/>
      <c r="X185" s="220"/>
      <c r="Y185" s="220"/>
      <c r="Z185" s="220"/>
      <c r="AA185" s="92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0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100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4.5" customHeight="1" x14ac:dyDescent="0.15">
      <c r="A188" s="1000"/>
      <c r="B188" s="238"/>
      <c r="C188" s="237"/>
      <c r="D188" s="238"/>
      <c r="E188" s="175" t="s">
        <v>672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4.5" customHeight="1" x14ac:dyDescent="0.15">
      <c r="A189" s="1000"/>
      <c r="B189" s="238"/>
      <c r="C189" s="237"/>
      <c r="D189" s="238"/>
      <c r="E189" s="42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6"/>
      <c r="AY189">
        <f>$AY$187</f>
        <v>1</v>
      </c>
    </row>
    <row r="190" spans="1:51" ht="45" hidden="1" customHeight="1" x14ac:dyDescent="0.15">
      <c r="A190" s="100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0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0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100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100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0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0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100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100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0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0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100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100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0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0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100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100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0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0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100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100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0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00"/>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92"/>
      <c r="AY212">
        <f>COUNTA($G$214)</f>
        <v>0</v>
      </c>
    </row>
    <row r="213" spans="1:51" ht="22.5" hidden="1" customHeight="1" x14ac:dyDescent="0.15">
      <c r="A213" s="100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00"/>
      <c r="B214" s="238"/>
      <c r="C214" s="237"/>
      <c r="D214" s="238"/>
      <c r="E214" s="237"/>
      <c r="F214" s="299"/>
      <c r="G214" s="217"/>
      <c r="H214" s="176"/>
      <c r="I214" s="176"/>
      <c r="J214" s="176"/>
      <c r="K214" s="176"/>
      <c r="L214" s="176"/>
      <c r="M214" s="176"/>
      <c r="N214" s="176"/>
      <c r="O214" s="176"/>
      <c r="P214" s="218"/>
      <c r="Q214" s="987"/>
      <c r="R214" s="988"/>
      <c r="S214" s="988"/>
      <c r="T214" s="988"/>
      <c r="U214" s="988"/>
      <c r="V214" s="988"/>
      <c r="W214" s="988"/>
      <c r="X214" s="988"/>
      <c r="Y214" s="988"/>
      <c r="Z214" s="988"/>
      <c r="AA214" s="98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00"/>
      <c r="B215" s="238"/>
      <c r="C215" s="237"/>
      <c r="D215" s="238"/>
      <c r="E215" s="237"/>
      <c r="F215" s="299"/>
      <c r="G215" s="219"/>
      <c r="H215" s="220"/>
      <c r="I215" s="220"/>
      <c r="J215" s="220"/>
      <c r="K215" s="220"/>
      <c r="L215" s="220"/>
      <c r="M215" s="220"/>
      <c r="N215" s="220"/>
      <c r="O215" s="220"/>
      <c r="P215" s="221"/>
      <c r="Q215" s="990"/>
      <c r="R215" s="991"/>
      <c r="S215" s="991"/>
      <c r="T215" s="991"/>
      <c r="U215" s="991"/>
      <c r="V215" s="991"/>
      <c r="W215" s="991"/>
      <c r="X215" s="991"/>
      <c r="Y215" s="991"/>
      <c r="Z215" s="991"/>
      <c r="AA215" s="99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00"/>
      <c r="B216" s="238"/>
      <c r="C216" s="237"/>
      <c r="D216" s="238"/>
      <c r="E216" s="237"/>
      <c r="F216" s="299"/>
      <c r="G216" s="219"/>
      <c r="H216" s="220"/>
      <c r="I216" s="220"/>
      <c r="J216" s="220"/>
      <c r="K216" s="220"/>
      <c r="L216" s="220"/>
      <c r="M216" s="220"/>
      <c r="N216" s="220"/>
      <c r="O216" s="220"/>
      <c r="P216" s="221"/>
      <c r="Q216" s="990"/>
      <c r="R216" s="991"/>
      <c r="S216" s="991"/>
      <c r="T216" s="991"/>
      <c r="U216" s="991"/>
      <c r="V216" s="991"/>
      <c r="W216" s="991"/>
      <c r="X216" s="991"/>
      <c r="Y216" s="991"/>
      <c r="Z216" s="991"/>
      <c r="AA216" s="99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00"/>
      <c r="B217" s="238"/>
      <c r="C217" s="237"/>
      <c r="D217" s="238"/>
      <c r="E217" s="237"/>
      <c r="F217" s="299"/>
      <c r="G217" s="219"/>
      <c r="H217" s="220"/>
      <c r="I217" s="220"/>
      <c r="J217" s="220"/>
      <c r="K217" s="220"/>
      <c r="L217" s="220"/>
      <c r="M217" s="220"/>
      <c r="N217" s="220"/>
      <c r="O217" s="220"/>
      <c r="P217" s="221"/>
      <c r="Q217" s="990"/>
      <c r="R217" s="991"/>
      <c r="S217" s="991"/>
      <c r="T217" s="991"/>
      <c r="U217" s="991"/>
      <c r="V217" s="991"/>
      <c r="W217" s="991"/>
      <c r="X217" s="991"/>
      <c r="Y217" s="991"/>
      <c r="Z217" s="991"/>
      <c r="AA217" s="99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00"/>
      <c r="B218" s="238"/>
      <c r="C218" s="237"/>
      <c r="D218" s="238"/>
      <c r="E218" s="237"/>
      <c r="F218" s="299"/>
      <c r="G218" s="222"/>
      <c r="H218" s="179"/>
      <c r="I218" s="179"/>
      <c r="J218" s="179"/>
      <c r="K218" s="179"/>
      <c r="L218" s="179"/>
      <c r="M218" s="179"/>
      <c r="N218" s="179"/>
      <c r="O218" s="179"/>
      <c r="P218" s="223"/>
      <c r="Q218" s="993"/>
      <c r="R218" s="994"/>
      <c r="S218" s="994"/>
      <c r="T218" s="994"/>
      <c r="U218" s="994"/>
      <c r="V218" s="994"/>
      <c r="W218" s="994"/>
      <c r="X218" s="994"/>
      <c r="Y218" s="994"/>
      <c r="Z218" s="994"/>
      <c r="AA218" s="99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00"/>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0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00"/>
      <c r="B221" s="238"/>
      <c r="C221" s="237"/>
      <c r="D221" s="238"/>
      <c r="E221" s="237"/>
      <c r="F221" s="299"/>
      <c r="G221" s="217"/>
      <c r="H221" s="176"/>
      <c r="I221" s="176"/>
      <c r="J221" s="176"/>
      <c r="K221" s="176"/>
      <c r="L221" s="176"/>
      <c r="M221" s="176"/>
      <c r="N221" s="176"/>
      <c r="O221" s="176"/>
      <c r="P221" s="218"/>
      <c r="Q221" s="987"/>
      <c r="R221" s="988"/>
      <c r="S221" s="988"/>
      <c r="T221" s="988"/>
      <c r="U221" s="988"/>
      <c r="V221" s="988"/>
      <c r="W221" s="988"/>
      <c r="X221" s="988"/>
      <c r="Y221" s="988"/>
      <c r="Z221" s="988"/>
      <c r="AA221" s="98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00"/>
      <c r="B222" s="238"/>
      <c r="C222" s="237"/>
      <c r="D222" s="238"/>
      <c r="E222" s="237"/>
      <c r="F222" s="299"/>
      <c r="G222" s="219"/>
      <c r="H222" s="220"/>
      <c r="I222" s="220"/>
      <c r="J222" s="220"/>
      <c r="K222" s="220"/>
      <c r="L222" s="220"/>
      <c r="M222" s="220"/>
      <c r="N222" s="220"/>
      <c r="O222" s="220"/>
      <c r="P222" s="221"/>
      <c r="Q222" s="990"/>
      <c r="R222" s="991"/>
      <c r="S222" s="991"/>
      <c r="T222" s="991"/>
      <c r="U222" s="991"/>
      <c r="V222" s="991"/>
      <c r="W222" s="991"/>
      <c r="X222" s="991"/>
      <c r="Y222" s="991"/>
      <c r="Z222" s="991"/>
      <c r="AA222" s="99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00"/>
      <c r="B223" s="238"/>
      <c r="C223" s="237"/>
      <c r="D223" s="238"/>
      <c r="E223" s="237"/>
      <c r="F223" s="299"/>
      <c r="G223" s="219"/>
      <c r="H223" s="220"/>
      <c r="I223" s="220"/>
      <c r="J223" s="220"/>
      <c r="K223" s="220"/>
      <c r="L223" s="220"/>
      <c r="M223" s="220"/>
      <c r="N223" s="220"/>
      <c r="O223" s="220"/>
      <c r="P223" s="221"/>
      <c r="Q223" s="990"/>
      <c r="R223" s="991"/>
      <c r="S223" s="991"/>
      <c r="T223" s="991"/>
      <c r="U223" s="991"/>
      <c r="V223" s="991"/>
      <c r="W223" s="991"/>
      <c r="X223" s="991"/>
      <c r="Y223" s="991"/>
      <c r="Z223" s="991"/>
      <c r="AA223" s="99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00"/>
      <c r="B224" s="238"/>
      <c r="C224" s="237"/>
      <c r="D224" s="238"/>
      <c r="E224" s="237"/>
      <c r="F224" s="299"/>
      <c r="G224" s="219"/>
      <c r="H224" s="220"/>
      <c r="I224" s="220"/>
      <c r="J224" s="220"/>
      <c r="K224" s="220"/>
      <c r="L224" s="220"/>
      <c r="M224" s="220"/>
      <c r="N224" s="220"/>
      <c r="O224" s="220"/>
      <c r="P224" s="221"/>
      <c r="Q224" s="990"/>
      <c r="R224" s="991"/>
      <c r="S224" s="991"/>
      <c r="T224" s="991"/>
      <c r="U224" s="991"/>
      <c r="V224" s="991"/>
      <c r="W224" s="991"/>
      <c r="X224" s="991"/>
      <c r="Y224" s="991"/>
      <c r="Z224" s="991"/>
      <c r="AA224" s="99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00"/>
      <c r="B225" s="238"/>
      <c r="C225" s="237"/>
      <c r="D225" s="238"/>
      <c r="E225" s="237"/>
      <c r="F225" s="299"/>
      <c r="G225" s="222"/>
      <c r="H225" s="179"/>
      <c r="I225" s="179"/>
      <c r="J225" s="179"/>
      <c r="K225" s="179"/>
      <c r="L225" s="179"/>
      <c r="M225" s="179"/>
      <c r="N225" s="179"/>
      <c r="O225" s="179"/>
      <c r="P225" s="223"/>
      <c r="Q225" s="993"/>
      <c r="R225" s="994"/>
      <c r="S225" s="994"/>
      <c r="T225" s="994"/>
      <c r="U225" s="994"/>
      <c r="V225" s="994"/>
      <c r="W225" s="994"/>
      <c r="X225" s="994"/>
      <c r="Y225" s="994"/>
      <c r="Z225" s="994"/>
      <c r="AA225" s="99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00"/>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0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00"/>
      <c r="B228" s="238"/>
      <c r="C228" s="237"/>
      <c r="D228" s="238"/>
      <c r="E228" s="237"/>
      <c r="F228" s="299"/>
      <c r="G228" s="217"/>
      <c r="H228" s="176"/>
      <c r="I228" s="176"/>
      <c r="J228" s="176"/>
      <c r="K228" s="176"/>
      <c r="L228" s="176"/>
      <c r="M228" s="176"/>
      <c r="N228" s="176"/>
      <c r="O228" s="176"/>
      <c r="P228" s="218"/>
      <c r="Q228" s="987"/>
      <c r="R228" s="988"/>
      <c r="S228" s="988"/>
      <c r="T228" s="988"/>
      <c r="U228" s="988"/>
      <c r="V228" s="988"/>
      <c r="W228" s="988"/>
      <c r="X228" s="988"/>
      <c r="Y228" s="988"/>
      <c r="Z228" s="988"/>
      <c r="AA228" s="98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00"/>
      <c r="B229" s="238"/>
      <c r="C229" s="237"/>
      <c r="D229" s="238"/>
      <c r="E229" s="237"/>
      <c r="F229" s="299"/>
      <c r="G229" s="219"/>
      <c r="H229" s="220"/>
      <c r="I229" s="220"/>
      <c r="J229" s="220"/>
      <c r="K229" s="220"/>
      <c r="L229" s="220"/>
      <c r="M229" s="220"/>
      <c r="N229" s="220"/>
      <c r="O229" s="220"/>
      <c r="P229" s="221"/>
      <c r="Q229" s="990"/>
      <c r="R229" s="991"/>
      <c r="S229" s="991"/>
      <c r="T229" s="991"/>
      <c r="U229" s="991"/>
      <c r="V229" s="991"/>
      <c r="W229" s="991"/>
      <c r="X229" s="991"/>
      <c r="Y229" s="991"/>
      <c r="Z229" s="991"/>
      <c r="AA229" s="99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00"/>
      <c r="B230" s="238"/>
      <c r="C230" s="237"/>
      <c r="D230" s="238"/>
      <c r="E230" s="237"/>
      <c r="F230" s="299"/>
      <c r="G230" s="219"/>
      <c r="H230" s="220"/>
      <c r="I230" s="220"/>
      <c r="J230" s="220"/>
      <c r="K230" s="220"/>
      <c r="L230" s="220"/>
      <c r="M230" s="220"/>
      <c r="N230" s="220"/>
      <c r="O230" s="220"/>
      <c r="P230" s="221"/>
      <c r="Q230" s="990"/>
      <c r="R230" s="991"/>
      <c r="S230" s="991"/>
      <c r="T230" s="991"/>
      <c r="U230" s="991"/>
      <c r="V230" s="991"/>
      <c r="W230" s="991"/>
      <c r="X230" s="991"/>
      <c r="Y230" s="991"/>
      <c r="Z230" s="991"/>
      <c r="AA230" s="99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00"/>
      <c r="B231" s="238"/>
      <c r="C231" s="237"/>
      <c r="D231" s="238"/>
      <c r="E231" s="237"/>
      <c r="F231" s="299"/>
      <c r="G231" s="219"/>
      <c r="H231" s="220"/>
      <c r="I231" s="220"/>
      <c r="J231" s="220"/>
      <c r="K231" s="220"/>
      <c r="L231" s="220"/>
      <c r="M231" s="220"/>
      <c r="N231" s="220"/>
      <c r="O231" s="220"/>
      <c r="P231" s="221"/>
      <c r="Q231" s="990"/>
      <c r="R231" s="991"/>
      <c r="S231" s="991"/>
      <c r="T231" s="991"/>
      <c r="U231" s="991"/>
      <c r="V231" s="991"/>
      <c r="W231" s="991"/>
      <c r="X231" s="991"/>
      <c r="Y231" s="991"/>
      <c r="Z231" s="991"/>
      <c r="AA231" s="99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00"/>
      <c r="B232" s="238"/>
      <c r="C232" s="237"/>
      <c r="D232" s="238"/>
      <c r="E232" s="237"/>
      <c r="F232" s="299"/>
      <c r="G232" s="222"/>
      <c r="H232" s="179"/>
      <c r="I232" s="179"/>
      <c r="J232" s="179"/>
      <c r="K232" s="179"/>
      <c r="L232" s="179"/>
      <c r="M232" s="179"/>
      <c r="N232" s="179"/>
      <c r="O232" s="179"/>
      <c r="P232" s="223"/>
      <c r="Q232" s="993"/>
      <c r="R232" s="994"/>
      <c r="S232" s="994"/>
      <c r="T232" s="994"/>
      <c r="U232" s="994"/>
      <c r="V232" s="994"/>
      <c r="W232" s="994"/>
      <c r="X232" s="994"/>
      <c r="Y232" s="994"/>
      <c r="Z232" s="994"/>
      <c r="AA232" s="99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00"/>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0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00"/>
      <c r="B235" s="238"/>
      <c r="C235" s="237"/>
      <c r="D235" s="238"/>
      <c r="E235" s="237"/>
      <c r="F235" s="299"/>
      <c r="G235" s="217"/>
      <c r="H235" s="176"/>
      <c r="I235" s="176"/>
      <c r="J235" s="176"/>
      <c r="K235" s="176"/>
      <c r="L235" s="176"/>
      <c r="M235" s="176"/>
      <c r="N235" s="176"/>
      <c r="O235" s="176"/>
      <c r="P235" s="218"/>
      <c r="Q235" s="987"/>
      <c r="R235" s="988"/>
      <c r="S235" s="988"/>
      <c r="T235" s="988"/>
      <c r="U235" s="988"/>
      <c r="V235" s="988"/>
      <c r="W235" s="988"/>
      <c r="X235" s="988"/>
      <c r="Y235" s="988"/>
      <c r="Z235" s="988"/>
      <c r="AA235" s="98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00"/>
      <c r="B236" s="238"/>
      <c r="C236" s="237"/>
      <c r="D236" s="238"/>
      <c r="E236" s="237"/>
      <c r="F236" s="299"/>
      <c r="G236" s="219"/>
      <c r="H236" s="220"/>
      <c r="I236" s="220"/>
      <c r="J236" s="220"/>
      <c r="K236" s="220"/>
      <c r="L236" s="220"/>
      <c r="M236" s="220"/>
      <c r="N236" s="220"/>
      <c r="O236" s="220"/>
      <c r="P236" s="221"/>
      <c r="Q236" s="990"/>
      <c r="R236" s="991"/>
      <c r="S236" s="991"/>
      <c r="T236" s="991"/>
      <c r="U236" s="991"/>
      <c r="V236" s="991"/>
      <c r="W236" s="991"/>
      <c r="X236" s="991"/>
      <c r="Y236" s="991"/>
      <c r="Z236" s="991"/>
      <c r="AA236" s="99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00"/>
      <c r="B237" s="238"/>
      <c r="C237" s="237"/>
      <c r="D237" s="238"/>
      <c r="E237" s="237"/>
      <c r="F237" s="299"/>
      <c r="G237" s="219"/>
      <c r="H237" s="220"/>
      <c r="I237" s="220"/>
      <c r="J237" s="220"/>
      <c r="K237" s="220"/>
      <c r="L237" s="220"/>
      <c r="M237" s="220"/>
      <c r="N237" s="220"/>
      <c r="O237" s="220"/>
      <c r="P237" s="221"/>
      <c r="Q237" s="990"/>
      <c r="R237" s="991"/>
      <c r="S237" s="991"/>
      <c r="T237" s="991"/>
      <c r="U237" s="991"/>
      <c r="V237" s="991"/>
      <c r="W237" s="991"/>
      <c r="X237" s="991"/>
      <c r="Y237" s="991"/>
      <c r="Z237" s="991"/>
      <c r="AA237" s="99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00"/>
      <c r="B238" s="238"/>
      <c r="C238" s="237"/>
      <c r="D238" s="238"/>
      <c r="E238" s="237"/>
      <c r="F238" s="299"/>
      <c r="G238" s="219"/>
      <c r="H238" s="220"/>
      <c r="I238" s="220"/>
      <c r="J238" s="220"/>
      <c r="K238" s="220"/>
      <c r="L238" s="220"/>
      <c r="M238" s="220"/>
      <c r="N238" s="220"/>
      <c r="O238" s="220"/>
      <c r="P238" s="221"/>
      <c r="Q238" s="990"/>
      <c r="R238" s="991"/>
      <c r="S238" s="991"/>
      <c r="T238" s="991"/>
      <c r="U238" s="991"/>
      <c r="V238" s="991"/>
      <c r="W238" s="991"/>
      <c r="X238" s="991"/>
      <c r="Y238" s="991"/>
      <c r="Z238" s="991"/>
      <c r="AA238" s="99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00"/>
      <c r="B239" s="238"/>
      <c r="C239" s="237"/>
      <c r="D239" s="238"/>
      <c r="E239" s="237"/>
      <c r="F239" s="299"/>
      <c r="G239" s="222"/>
      <c r="H239" s="179"/>
      <c r="I239" s="179"/>
      <c r="J239" s="179"/>
      <c r="K239" s="179"/>
      <c r="L239" s="179"/>
      <c r="M239" s="179"/>
      <c r="N239" s="179"/>
      <c r="O239" s="179"/>
      <c r="P239" s="223"/>
      <c r="Q239" s="993"/>
      <c r="R239" s="994"/>
      <c r="S239" s="994"/>
      <c r="T239" s="994"/>
      <c r="U239" s="994"/>
      <c r="V239" s="994"/>
      <c r="W239" s="994"/>
      <c r="X239" s="994"/>
      <c r="Y239" s="994"/>
      <c r="Z239" s="994"/>
      <c r="AA239" s="99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00"/>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0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00"/>
      <c r="B242" s="238"/>
      <c r="C242" s="237"/>
      <c r="D242" s="238"/>
      <c r="E242" s="237"/>
      <c r="F242" s="299"/>
      <c r="G242" s="217"/>
      <c r="H242" s="176"/>
      <c r="I242" s="176"/>
      <c r="J242" s="176"/>
      <c r="K242" s="176"/>
      <c r="L242" s="176"/>
      <c r="M242" s="176"/>
      <c r="N242" s="176"/>
      <c r="O242" s="176"/>
      <c r="P242" s="218"/>
      <c r="Q242" s="987"/>
      <c r="R242" s="988"/>
      <c r="S242" s="988"/>
      <c r="T242" s="988"/>
      <c r="U242" s="988"/>
      <c r="V242" s="988"/>
      <c r="W242" s="988"/>
      <c r="X242" s="988"/>
      <c r="Y242" s="988"/>
      <c r="Z242" s="988"/>
      <c r="AA242" s="98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00"/>
      <c r="B243" s="238"/>
      <c r="C243" s="237"/>
      <c r="D243" s="238"/>
      <c r="E243" s="237"/>
      <c r="F243" s="299"/>
      <c r="G243" s="219"/>
      <c r="H243" s="220"/>
      <c r="I243" s="220"/>
      <c r="J243" s="220"/>
      <c r="K243" s="220"/>
      <c r="L243" s="220"/>
      <c r="M243" s="220"/>
      <c r="N243" s="220"/>
      <c r="O243" s="220"/>
      <c r="P243" s="221"/>
      <c r="Q243" s="990"/>
      <c r="R243" s="991"/>
      <c r="S243" s="991"/>
      <c r="T243" s="991"/>
      <c r="U243" s="991"/>
      <c r="V243" s="991"/>
      <c r="W243" s="991"/>
      <c r="X243" s="991"/>
      <c r="Y243" s="991"/>
      <c r="Z243" s="991"/>
      <c r="AA243" s="99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00"/>
      <c r="B244" s="238"/>
      <c r="C244" s="237"/>
      <c r="D244" s="238"/>
      <c r="E244" s="237"/>
      <c r="F244" s="299"/>
      <c r="G244" s="219"/>
      <c r="H244" s="220"/>
      <c r="I244" s="220"/>
      <c r="J244" s="220"/>
      <c r="K244" s="220"/>
      <c r="L244" s="220"/>
      <c r="M244" s="220"/>
      <c r="N244" s="220"/>
      <c r="O244" s="220"/>
      <c r="P244" s="221"/>
      <c r="Q244" s="990"/>
      <c r="R244" s="991"/>
      <c r="S244" s="991"/>
      <c r="T244" s="991"/>
      <c r="U244" s="991"/>
      <c r="V244" s="991"/>
      <c r="W244" s="991"/>
      <c r="X244" s="991"/>
      <c r="Y244" s="991"/>
      <c r="Z244" s="991"/>
      <c r="AA244" s="99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00"/>
      <c r="B245" s="238"/>
      <c r="C245" s="237"/>
      <c r="D245" s="238"/>
      <c r="E245" s="237"/>
      <c r="F245" s="299"/>
      <c r="G245" s="219"/>
      <c r="H245" s="220"/>
      <c r="I245" s="220"/>
      <c r="J245" s="220"/>
      <c r="K245" s="220"/>
      <c r="L245" s="220"/>
      <c r="M245" s="220"/>
      <c r="N245" s="220"/>
      <c r="O245" s="220"/>
      <c r="P245" s="221"/>
      <c r="Q245" s="990"/>
      <c r="R245" s="991"/>
      <c r="S245" s="991"/>
      <c r="T245" s="991"/>
      <c r="U245" s="991"/>
      <c r="V245" s="991"/>
      <c r="W245" s="991"/>
      <c r="X245" s="991"/>
      <c r="Y245" s="991"/>
      <c r="Z245" s="991"/>
      <c r="AA245" s="99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00"/>
      <c r="B246" s="238"/>
      <c r="C246" s="237"/>
      <c r="D246" s="238"/>
      <c r="E246" s="300"/>
      <c r="F246" s="301"/>
      <c r="G246" s="222"/>
      <c r="H246" s="179"/>
      <c r="I246" s="179"/>
      <c r="J246" s="179"/>
      <c r="K246" s="179"/>
      <c r="L246" s="179"/>
      <c r="M246" s="179"/>
      <c r="N246" s="179"/>
      <c r="O246" s="179"/>
      <c r="P246" s="223"/>
      <c r="Q246" s="993"/>
      <c r="R246" s="994"/>
      <c r="S246" s="994"/>
      <c r="T246" s="994"/>
      <c r="U246" s="994"/>
      <c r="V246" s="994"/>
      <c r="W246" s="994"/>
      <c r="X246" s="994"/>
      <c r="Y246" s="994"/>
      <c r="Z246" s="994"/>
      <c r="AA246" s="99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0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0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00"/>
      <c r="B249" s="238"/>
      <c r="C249" s="237"/>
      <c r="D249" s="238"/>
      <c r="E249" s="42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6"/>
      <c r="AY249">
        <f>$AY$247</f>
        <v>0</v>
      </c>
    </row>
    <row r="250" spans="1:51" ht="45" hidden="1" customHeight="1" x14ac:dyDescent="0.15">
      <c r="A250" s="100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0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0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100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100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0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0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100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100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0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0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100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100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0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0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100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100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0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0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100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100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0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00"/>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92"/>
      <c r="AY272">
        <f>COUNTA($G$274)</f>
        <v>0</v>
      </c>
    </row>
    <row r="273" spans="1:51" ht="22.5" hidden="1" customHeight="1" x14ac:dyDescent="0.15">
      <c r="A273" s="100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00"/>
      <c r="B274" s="238"/>
      <c r="C274" s="237"/>
      <c r="D274" s="238"/>
      <c r="E274" s="237"/>
      <c r="F274" s="299"/>
      <c r="G274" s="217"/>
      <c r="H274" s="176"/>
      <c r="I274" s="176"/>
      <c r="J274" s="176"/>
      <c r="K274" s="176"/>
      <c r="L274" s="176"/>
      <c r="M274" s="176"/>
      <c r="N274" s="176"/>
      <c r="O274" s="176"/>
      <c r="P274" s="218"/>
      <c r="Q274" s="987"/>
      <c r="R274" s="988"/>
      <c r="S274" s="988"/>
      <c r="T274" s="988"/>
      <c r="U274" s="988"/>
      <c r="V274" s="988"/>
      <c r="W274" s="988"/>
      <c r="X274" s="988"/>
      <c r="Y274" s="988"/>
      <c r="Z274" s="988"/>
      <c r="AA274" s="98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00"/>
      <c r="B275" s="238"/>
      <c r="C275" s="237"/>
      <c r="D275" s="238"/>
      <c r="E275" s="237"/>
      <c r="F275" s="299"/>
      <c r="G275" s="219"/>
      <c r="H275" s="220"/>
      <c r="I275" s="220"/>
      <c r="J275" s="220"/>
      <c r="K275" s="220"/>
      <c r="L275" s="220"/>
      <c r="M275" s="220"/>
      <c r="N275" s="220"/>
      <c r="O275" s="220"/>
      <c r="P275" s="221"/>
      <c r="Q275" s="990"/>
      <c r="R275" s="991"/>
      <c r="S275" s="991"/>
      <c r="T275" s="991"/>
      <c r="U275" s="991"/>
      <c r="V275" s="991"/>
      <c r="W275" s="991"/>
      <c r="X275" s="991"/>
      <c r="Y275" s="991"/>
      <c r="Z275" s="991"/>
      <c r="AA275" s="99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00"/>
      <c r="B276" s="238"/>
      <c r="C276" s="237"/>
      <c r="D276" s="238"/>
      <c r="E276" s="237"/>
      <c r="F276" s="299"/>
      <c r="G276" s="219"/>
      <c r="H276" s="220"/>
      <c r="I276" s="220"/>
      <c r="J276" s="220"/>
      <c r="K276" s="220"/>
      <c r="L276" s="220"/>
      <c r="M276" s="220"/>
      <c r="N276" s="220"/>
      <c r="O276" s="220"/>
      <c r="P276" s="221"/>
      <c r="Q276" s="990"/>
      <c r="R276" s="991"/>
      <c r="S276" s="991"/>
      <c r="T276" s="991"/>
      <c r="U276" s="991"/>
      <c r="V276" s="991"/>
      <c r="W276" s="991"/>
      <c r="X276" s="991"/>
      <c r="Y276" s="991"/>
      <c r="Z276" s="991"/>
      <c r="AA276" s="99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00"/>
      <c r="B277" s="238"/>
      <c r="C277" s="237"/>
      <c r="D277" s="238"/>
      <c r="E277" s="237"/>
      <c r="F277" s="299"/>
      <c r="G277" s="219"/>
      <c r="H277" s="220"/>
      <c r="I277" s="220"/>
      <c r="J277" s="220"/>
      <c r="K277" s="220"/>
      <c r="L277" s="220"/>
      <c r="M277" s="220"/>
      <c r="N277" s="220"/>
      <c r="O277" s="220"/>
      <c r="P277" s="221"/>
      <c r="Q277" s="990"/>
      <c r="R277" s="991"/>
      <c r="S277" s="991"/>
      <c r="T277" s="991"/>
      <c r="U277" s="991"/>
      <c r="V277" s="991"/>
      <c r="W277" s="991"/>
      <c r="X277" s="991"/>
      <c r="Y277" s="991"/>
      <c r="Z277" s="991"/>
      <c r="AA277" s="99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00"/>
      <c r="B278" s="238"/>
      <c r="C278" s="237"/>
      <c r="D278" s="238"/>
      <c r="E278" s="237"/>
      <c r="F278" s="299"/>
      <c r="G278" s="222"/>
      <c r="H278" s="179"/>
      <c r="I278" s="179"/>
      <c r="J278" s="179"/>
      <c r="K278" s="179"/>
      <c r="L278" s="179"/>
      <c r="M278" s="179"/>
      <c r="N278" s="179"/>
      <c r="O278" s="179"/>
      <c r="P278" s="223"/>
      <c r="Q278" s="993"/>
      <c r="R278" s="994"/>
      <c r="S278" s="994"/>
      <c r="T278" s="994"/>
      <c r="U278" s="994"/>
      <c r="V278" s="994"/>
      <c r="W278" s="994"/>
      <c r="X278" s="994"/>
      <c r="Y278" s="994"/>
      <c r="Z278" s="994"/>
      <c r="AA278" s="99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00"/>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0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00"/>
      <c r="B281" s="238"/>
      <c r="C281" s="237"/>
      <c r="D281" s="238"/>
      <c r="E281" s="237"/>
      <c r="F281" s="299"/>
      <c r="G281" s="217"/>
      <c r="H281" s="176"/>
      <c r="I281" s="176"/>
      <c r="J281" s="176"/>
      <c r="K281" s="176"/>
      <c r="L281" s="176"/>
      <c r="M281" s="176"/>
      <c r="N281" s="176"/>
      <c r="O281" s="176"/>
      <c r="P281" s="218"/>
      <c r="Q281" s="987"/>
      <c r="R281" s="988"/>
      <c r="S281" s="988"/>
      <c r="T281" s="988"/>
      <c r="U281" s="988"/>
      <c r="V281" s="988"/>
      <c r="W281" s="988"/>
      <c r="X281" s="988"/>
      <c r="Y281" s="988"/>
      <c r="Z281" s="988"/>
      <c r="AA281" s="98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00"/>
      <c r="B282" s="238"/>
      <c r="C282" s="237"/>
      <c r="D282" s="238"/>
      <c r="E282" s="237"/>
      <c r="F282" s="299"/>
      <c r="G282" s="219"/>
      <c r="H282" s="220"/>
      <c r="I282" s="220"/>
      <c r="J282" s="220"/>
      <c r="K282" s="220"/>
      <c r="L282" s="220"/>
      <c r="M282" s="220"/>
      <c r="N282" s="220"/>
      <c r="O282" s="220"/>
      <c r="P282" s="221"/>
      <c r="Q282" s="990"/>
      <c r="R282" s="991"/>
      <c r="S282" s="991"/>
      <c r="T282" s="991"/>
      <c r="U282" s="991"/>
      <c r="V282" s="991"/>
      <c r="W282" s="991"/>
      <c r="X282" s="991"/>
      <c r="Y282" s="991"/>
      <c r="Z282" s="991"/>
      <c r="AA282" s="99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00"/>
      <c r="B283" s="238"/>
      <c r="C283" s="237"/>
      <c r="D283" s="238"/>
      <c r="E283" s="237"/>
      <c r="F283" s="299"/>
      <c r="G283" s="219"/>
      <c r="H283" s="220"/>
      <c r="I283" s="220"/>
      <c r="J283" s="220"/>
      <c r="K283" s="220"/>
      <c r="L283" s="220"/>
      <c r="M283" s="220"/>
      <c r="N283" s="220"/>
      <c r="O283" s="220"/>
      <c r="P283" s="221"/>
      <c r="Q283" s="990"/>
      <c r="R283" s="991"/>
      <c r="S283" s="991"/>
      <c r="T283" s="991"/>
      <c r="U283" s="991"/>
      <c r="V283" s="991"/>
      <c r="W283" s="991"/>
      <c r="X283" s="991"/>
      <c r="Y283" s="991"/>
      <c r="Z283" s="991"/>
      <c r="AA283" s="99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00"/>
      <c r="B284" s="238"/>
      <c r="C284" s="237"/>
      <c r="D284" s="238"/>
      <c r="E284" s="237"/>
      <c r="F284" s="299"/>
      <c r="G284" s="219"/>
      <c r="H284" s="220"/>
      <c r="I284" s="220"/>
      <c r="J284" s="220"/>
      <c r="K284" s="220"/>
      <c r="L284" s="220"/>
      <c r="M284" s="220"/>
      <c r="N284" s="220"/>
      <c r="O284" s="220"/>
      <c r="P284" s="221"/>
      <c r="Q284" s="990"/>
      <c r="R284" s="991"/>
      <c r="S284" s="991"/>
      <c r="T284" s="991"/>
      <c r="U284" s="991"/>
      <c r="V284" s="991"/>
      <c r="W284" s="991"/>
      <c r="X284" s="991"/>
      <c r="Y284" s="991"/>
      <c r="Z284" s="991"/>
      <c r="AA284" s="99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00"/>
      <c r="B285" s="238"/>
      <c r="C285" s="237"/>
      <c r="D285" s="238"/>
      <c r="E285" s="237"/>
      <c r="F285" s="299"/>
      <c r="G285" s="222"/>
      <c r="H285" s="179"/>
      <c r="I285" s="179"/>
      <c r="J285" s="179"/>
      <c r="K285" s="179"/>
      <c r="L285" s="179"/>
      <c r="M285" s="179"/>
      <c r="N285" s="179"/>
      <c r="O285" s="179"/>
      <c r="P285" s="223"/>
      <c r="Q285" s="993"/>
      <c r="R285" s="994"/>
      <c r="S285" s="994"/>
      <c r="T285" s="994"/>
      <c r="U285" s="994"/>
      <c r="V285" s="994"/>
      <c r="W285" s="994"/>
      <c r="X285" s="994"/>
      <c r="Y285" s="994"/>
      <c r="Z285" s="994"/>
      <c r="AA285" s="99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00"/>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0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00"/>
      <c r="B288" s="238"/>
      <c r="C288" s="237"/>
      <c r="D288" s="238"/>
      <c r="E288" s="237"/>
      <c r="F288" s="299"/>
      <c r="G288" s="217"/>
      <c r="H288" s="176"/>
      <c r="I288" s="176"/>
      <c r="J288" s="176"/>
      <c r="K288" s="176"/>
      <c r="L288" s="176"/>
      <c r="M288" s="176"/>
      <c r="N288" s="176"/>
      <c r="O288" s="176"/>
      <c r="P288" s="218"/>
      <c r="Q288" s="987"/>
      <c r="R288" s="988"/>
      <c r="S288" s="988"/>
      <c r="T288" s="988"/>
      <c r="U288" s="988"/>
      <c r="V288" s="988"/>
      <c r="W288" s="988"/>
      <c r="X288" s="988"/>
      <c r="Y288" s="988"/>
      <c r="Z288" s="988"/>
      <c r="AA288" s="98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00"/>
      <c r="B289" s="238"/>
      <c r="C289" s="237"/>
      <c r="D289" s="238"/>
      <c r="E289" s="237"/>
      <c r="F289" s="299"/>
      <c r="G289" s="219"/>
      <c r="H289" s="220"/>
      <c r="I289" s="220"/>
      <c r="J289" s="220"/>
      <c r="K289" s="220"/>
      <c r="L289" s="220"/>
      <c r="M289" s="220"/>
      <c r="N289" s="220"/>
      <c r="O289" s="220"/>
      <c r="P289" s="221"/>
      <c r="Q289" s="990"/>
      <c r="R289" s="991"/>
      <c r="S289" s="991"/>
      <c r="T289" s="991"/>
      <c r="U289" s="991"/>
      <c r="V289" s="991"/>
      <c r="W289" s="991"/>
      <c r="X289" s="991"/>
      <c r="Y289" s="991"/>
      <c r="Z289" s="991"/>
      <c r="AA289" s="99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00"/>
      <c r="B290" s="238"/>
      <c r="C290" s="237"/>
      <c r="D290" s="238"/>
      <c r="E290" s="237"/>
      <c r="F290" s="299"/>
      <c r="G290" s="219"/>
      <c r="H290" s="220"/>
      <c r="I290" s="220"/>
      <c r="J290" s="220"/>
      <c r="K290" s="220"/>
      <c r="L290" s="220"/>
      <c r="M290" s="220"/>
      <c r="N290" s="220"/>
      <c r="O290" s="220"/>
      <c r="P290" s="221"/>
      <c r="Q290" s="990"/>
      <c r="R290" s="991"/>
      <c r="S290" s="991"/>
      <c r="T290" s="991"/>
      <c r="U290" s="991"/>
      <c r="V290" s="991"/>
      <c r="W290" s="991"/>
      <c r="X290" s="991"/>
      <c r="Y290" s="991"/>
      <c r="Z290" s="991"/>
      <c r="AA290" s="99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00"/>
      <c r="B291" s="238"/>
      <c r="C291" s="237"/>
      <c r="D291" s="238"/>
      <c r="E291" s="237"/>
      <c r="F291" s="299"/>
      <c r="G291" s="219"/>
      <c r="H291" s="220"/>
      <c r="I291" s="220"/>
      <c r="J291" s="220"/>
      <c r="K291" s="220"/>
      <c r="L291" s="220"/>
      <c r="M291" s="220"/>
      <c r="N291" s="220"/>
      <c r="O291" s="220"/>
      <c r="P291" s="221"/>
      <c r="Q291" s="990"/>
      <c r="R291" s="991"/>
      <c r="S291" s="991"/>
      <c r="T291" s="991"/>
      <c r="U291" s="991"/>
      <c r="V291" s="991"/>
      <c r="W291" s="991"/>
      <c r="X291" s="991"/>
      <c r="Y291" s="991"/>
      <c r="Z291" s="991"/>
      <c r="AA291" s="99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00"/>
      <c r="B292" s="238"/>
      <c r="C292" s="237"/>
      <c r="D292" s="238"/>
      <c r="E292" s="237"/>
      <c r="F292" s="299"/>
      <c r="G292" s="222"/>
      <c r="H292" s="179"/>
      <c r="I292" s="179"/>
      <c r="J292" s="179"/>
      <c r="K292" s="179"/>
      <c r="L292" s="179"/>
      <c r="M292" s="179"/>
      <c r="N292" s="179"/>
      <c r="O292" s="179"/>
      <c r="P292" s="223"/>
      <c r="Q292" s="993"/>
      <c r="R292" s="994"/>
      <c r="S292" s="994"/>
      <c r="T292" s="994"/>
      <c r="U292" s="994"/>
      <c r="V292" s="994"/>
      <c r="W292" s="994"/>
      <c r="X292" s="994"/>
      <c r="Y292" s="994"/>
      <c r="Z292" s="994"/>
      <c r="AA292" s="99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00"/>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0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00"/>
      <c r="B295" s="238"/>
      <c r="C295" s="237"/>
      <c r="D295" s="238"/>
      <c r="E295" s="237"/>
      <c r="F295" s="299"/>
      <c r="G295" s="217"/>
      <c r="H295" s="176"/>
      <c r="I295" s="176"/>
      <c r="J295" s="176"/>
      <c r="K295" s="176"/>
      <c r="L295" s="176"/>
      <c r="M295" s="176"/>
      <c r="N295" s="176"/>
      <c r="O295" s="176"/>
      <c r="P295" s="218"/>
      <c r="Q295" s="987"/>
      <c r="R295" s="988"/>
      <c r="S295" s="988"/>
      <c r="T295" s="988"/>
      <c r="U295" s="988"/>
      <c r="V295" s="988"/>
      <c r="W295" s="988"/>
      <c r="X295" s="988"/>
      <c r="Y295" s="988"/>
      <c r="Z295" s="988"/>
      <c r="AA295" s="98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00"/>
      <c r="B296" s="238"/>
      <c r="C296" s="237"/>
      <c r="D296" s="238"/>
      <c r="E296" s="237"/>
      <c r="F296" s="299"/>
      <c r="G296" s="219"/>
      <c r="H296" s="220"/>
      <c r="I296" s="220"/>
      <c r="J296" s="220"/>
      <c r="K296" s="220"/>
      <c r="L296" s="220"/>
      <c r="M296" s="220"/>
      <c r="N296" s="220"/>
      <c r="O296" s="220"/>
      <c r="P296" s="221"/>
      <c r="Q296" s="990"/>
      <c r="R296" s="991"/>
      <c r="S296" s="991"/>
      <c r="T296" s="991"/>
      <c r="U296" s="991"/>
      <c r="V296" s="991"/>
      <c r="W296" s="991"/>
      <c r="X296" s="991"/>
      <c r="Y296" s="991"/>
      <c r="Z296" s="991"/>
      <c r="AA296" s="99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00"/>
      <c r="B297" s="238"/>
      <c r="C297" s="237"/>
      <c r="D297" s="238"/>
      <c r="E297" s="237"/>
      <c r="F297" s="299"/>
      <c r="G297" s="219"/>
      <c r="H297" s="220"/>
      <c r="I297" s="220"/>
      <c r="J297" s="220"/>
      <c r="K297" s="220"/>
      <c r="L297" s="220"/>
      <c r="M297" s="220"/>
      <c r="N297" s="220"/>
      <c r="O297" s="220"/>
      <c r="P297" s="221"/>
      <c r="Q297" s="990"/>
      <c r="R297" s="991"/>
      <c r="S297" s="991"/>
      <c r="T297" s="991"/>
      <c r="U297" s="991"/>
      <c r="V297" s="991"/>
      <c r="W297" s="991"/>
      <c r="X297" s="991"/>
      <c r="Y297" s="991"/>
      <c r="Z297" s="991"/>
      <c r="AA297" s="99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00"/>
      <c r="B298" s="238"/>
      <c r="C298" s="237"/>
      <c r="D298" s="238"/>
      <c r="E298" s="237"/>
      <c r="F298" s="299"/>
      <c r="G298" s="219"/>
      <c r="H298" s="220"/>
      <c r="I298" s="220"/>
      <c r="J298" s="220"/>
      <c r="K298" s="220"/>
      <c r="L298" s="220"/>
      <c r="M298" s="220"/>
      <c r="N298" s="220"/>
      <c r="O298" s="220"/>
      <c r="P298" s="221"/>
      <c r="Q298" s="990"/>
      <c r="R298" s="991"/>
      <c r="S298" s="991"/>
      <c r="T298" s="991"/>
      <c r="U298" s="991"/>
      <c r="V298" s="991"/>
      <c r="W298" s="991"/>
      <c r="X298" s="991"/>
      <c r="Y298" s="991"/>
      <c r="Z298" s="991"/>
      <c r="AA298" s="99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00"/>
      <c r="B299" s="238"/>
      <c r="C299" s="237"/>
      <c r="D299" s="238"/>
      <c r="E299" s="237"/>
      <c r="F299" s="299"/>
      <c r="G299" s="222"/>
      <c r="H299" s="179"/>
      <c r="I299" s="179"/>
      <c r="J299" s="179"/>
      <c r="K299" s="179"/>
      <c r="L299" s="179"/>
      <c r="M299" s="179"/>
      <c r="N299" s="179"/>
      <c r="O299" s="179"/>
      <c r="P299" s="223"/>
      <c r="Q299" s="993"/>
      <c r="R299" s="994"/>
      <c r="S299" s="994"/>
      <c r="T299" s="994"/>
      <c r="U299" s="994"/>
      <c r="V299" s="994"/>
      <c r="W299" s="994"/>
      <c r="X299" s="994"/>
      <c r="Y299" s="994"/>
      <c r="Z299" s="994"/>
      <c r="AA299" s="99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00"/>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0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00"/>
      <c r="B302" s="238"/>
      <c r="C302" s="237"/>
      <c r="D302" s="238"/>
      <c r="E302" s="237"/>
      <c r="F302" s="299"/>
      <c r="G302" s="217"/>
      <c r="H302" s="176"/>
      <c r="I302" s="176"/>
      <c r="J302" s="176"/>
      <c r="K302" s="176"/>
      <c r="L302" s="176"/>
      <c r="M302" s="176"/>
      <c r="N302" s="176"/>
      <c r="O302" s="176"/>
      <c r="P302" s="218"/>
      <c r="Q302" s="987"/>
      <c r="R302" s="988"/>
      <c r="S302" s="988"/>
      <c r="T302" s="988"/>
      <c r="U302" s="988"/>
      <c r="V302" s="988"/>
      <c r="W302" s="988"/>
      <c r="X302" s="988"/>
      <c r="Y302" s="988"/>
      <c r="Z302" s="988"/>
      <c r="AA302" s="98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00"/>
      <c r="B303" s="238"/>
      <c r="C303" s="237"/>
      <c r="D303" s="238"/>
      <c r="E303" s="237"/>
      <c r="F303" s="299"/>
      <c r="G303" s="219"/>
      <c r="H303" s="220"/>
      <c r="I303" s="220"/>
      <c r="J303" s="220"/>
      <c r="K303" s="220"/>
      <c r="L303" s="220"/>
      <c r="M303" s="220"/>
      <c r="N303" s="220"/>
      <c r="O303" s="220"/>
      <c r="P303" s="221"/>
      <c r="Q303" s="990"/>
      <c r="R303" s="991"/>
      <c r="S303" s="991"/>
      <c r="T303" s="991"/>
      <c r="U303" s="991"/>
      <c r="V303" s="991"/>
      <c r="W303" s="991"/>
      <c r="X303" s="991"/>
      <c r="Y303" s="991"/>
      <c r="Z303" s="991"/>
      <c r="AA303" s="99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00"/>
      <c r="B304" s="238"/>
      <c r="C304" s="237"/>
      <c r="D304" s="238"/>
      <c r="E304" s="237"/>
      <c r="F304" s="299"/>
      <c r="G304" s="219"/>
      <c r="H304" s="220"/>
      <c r="I304" s="220"/>
      <c r="J304" s="220"/>
      <c r="K304" s="220"/>
      <c r="L304" s="220"/>
      <c r="M304" s="220"/>
      <c r="N304" s="220"/>
      <c r="O304" s="220"/>
      <c r="P304" s="221"/>
      <c r="Q304" s="990"/>
      <c r="R304" s="991"/>
      <c r="S304" s="991"/>
      <c r="T304" s="991"/>
      <c r="U304" s="991"/>
      <c r="V304" s="991"/>
      <c r="W304" s="991"/>
      <c r="X304" s="991"/>
      <c r="Y304" s="991"/>
      <c r="Z304" s="991"/>
      <c r="AA304" s="99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00"/>
      <c r="B305" s="238"/>
      <c r="C305" s="237"/>
      <c r="D305" s="238"/>
      <c r="E305" s="237"/>
      <c r="F305" s="299"/>
      <c r="G305" s="219"/>
      <c r="H305" s="220"/>
      <c r="I305" s="220"/>
      <c r="J305" s="220"/>
      <c r="K305" s="220"/>
      <c r="L305" s="220"/>
      <c r="M305" s="220"/>
      <c r="N305" s="220"/>
      <c r="O305" s="220"/>
      <c r="P305" s="221"/>
      <c r="Q305" s="990"/>
      <c r="R305" s="991"/>
      <c r="S305" s="991"/>
      <c r="T305" s="991"/>
      <c r="U305" s="991"/>
      <c r="V305" s="991"/>
      <c r="W305" s="991"/>
      <c r="X305" s="991"/>
      <c r="Y305" s="991"/>
      <c r="Z305" s="991"/>
      <c r="AA305" s="99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00"/>
      <c r="B306" s="238"/>
      <c r="C306" s="237"/>
      <c r="D306" s="238"/>
      <c r="E306" s="300"/>
      <c r="F306" s="301"/>
      <c r="G306" s="222"/>
      <c r="H306" s="179"/>
      <c r="I306" s="179"/>
      <c r="J306" s="179"/>
      <c r="K306" s="179"/>
      <c r="L306" s="179"/>
      <c r="M306" s="179"/>
      <c r="N306" s="179"/>
      <c r="O306" s="179"/>
      <c r="P306" s="223"/>
      <c r="Q306" s="993"/>
      <c r="R306" s="994"/>
      <c r="S306" s="994"/>
      <c r="T306" s="994"/>
      <c r="U306" s="994"/>
      <c r="V306" s="994"/>
      <c r="W306" s="994"/>
      <c r="X306" s="994"/>
      <c r="Y306" s="994"/>
      <c r="Z306" s="994"/>
      <c r="AA306" s="99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0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0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0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0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0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0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100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100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0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0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100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100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0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0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100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100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0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0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100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100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0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0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100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100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0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00"/>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92"/>
      <c r="AY332">
        <f>COUNTA($G$334)</f>
        <v>0</v>
      </c>
    </row>
    <row r="333" spans="1:51" ht="22.5" hidden="1" customHeight="1" x14ac:dyDescent="0.15">
      <c r="A333" s="100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00"/>
      <c r="B334" s="238"/>
      <c r="C334" s="237"/>
      <c r="D334" s="238"/>
      <c r="E334" s="237"/>
      <c r="F334" s="299"/>
      <c r="G334" s="217"/>
      <c r="H334" s="176"/>
      <c r="I334" s="176"/>
      <c r="J334" s="176"/>
      <c r="K334" s="176"/>
      <c r="L334" s="176"/>
      <c r="M334" s="176"/>
      <c r="N334" s="176"/>
      <c r="O334" s="176"/>
      <c r="P334" s="218"/>
      <c r="Q334" s="987"/>
      <c r="R334" s="988"/>
      <c r="S334" s="988"/>
      <c r="T334" s="988"/>
      <c r="U334" s="988"/>
      <c r="V334" s="988"/>
      <c r="W334" s="988"/>
      <c r="X334" s="988"/>
      <c r="Y334" s="988"/>
      <c r="Z334" s="988"/>
      <c r="AA334" s="98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00"/>
      <c r="B335" s="238"/>
      <c r="C335" s="237"/>
      <c r="D335" s="238"/>
      <c r="E335" s="237"/>
      <c r="F335" s="299"/>
      <c r="G335" s="219"/>
      <c r="H335" s="220"/>
      <c r="I335" s="220"/>
      <c r="J335" s="220"/>
      <c r="K335" s="220"/>
      <c r="L335" s="220"/>
      <c r="M335" s="220"/>
      <c r="N335" s="220"/>
      <c r="O335" s="220"/>
      <c r="P335" s="221"/>
      <c r="Q335" s="990"/>
      <c r="R335" s="991"/>
      <c r="S335" s="991"/>
      <c r="T335" s="991"/>
      <c r="U335" s="991"/>
      <c r="V335" s="991"/>
      <c r="W335" s="991"/>
      <c r="X335" s="991"/>
      <c r="Y335" s="991"/>
      <c r="Z335" s="991"/>
      <c r="AA335" s="99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00"/>
      <c r="B336" s="238"/>
      <c r="C336" s="237"/>
      <c r="D336" s="238"/>
      <c r="E336" s="237"/>
      <c r="F336" s="299"/>
      <c r="G336" s="219"/>
      <c r="H336" s="220"/>
      <c r="I336" s="220"/>
      <c r="J336" s="220"/>
      <c r="K336" s="220"/>
      <c r="L336" s="220"/>
      <c r="M336" s="220"/>
      <c r="N336" s="220"/>
      <c r="O336" s="220"/>
      <c r="P336" s="221"/>
      <c r="Q336" s="990"/>
      <c r="R336" s="991"/>
      <c r="S336" s="991"/>
      <c r="T336" s="991"/>
      <c r="U336" s="991"/>
      <c r="V336" s="991"/>
      <c r="W336" s="991"/>
      <c r="X336" s="991"/>
      <c r="Y336" s="991"/>
      <c r="Z336" s="991"/>
      <c r="AA336" s="99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00"/>
      <c r="B337" s="238"/>
      <c r="C337" s="237"/>
      <c r="D337" s="238"/>
      <c r="E337" s="237"/>
      <c r="F337" s="299"/>
      <c r="G337" s="219"/>
      <c r="H337" s="220"/>
      <c r="I337" s="220"/>
      <c r="J337" s="220"/>
      <c r="K337" s="220"/>
      <c r="L337" s="220"/>
      <c r="M337" s="220"/>
      <c r="N337" s="220"/>
      <c r="O337" s="220"/>
      <c r="P337" s="221"/>
      <c r="Q337" s="990"/>
      <c r="R337" s="991"/>
      <c r="S337" s="991"/>
      <c r="T337" s="991"/>
      <c r="U337" s="991"/>
      <c r="V337" s="991"/>
      <c r="W337" s="991"/>
      <c r="X337" s="991"/>
      <c r="Y337" s="991"/>
      <c r="Z337" s="991"/>
      <c r="AA337" s="99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00"/>
      <c r="B338" s="238"/>
      <c r="C338" s="237"/>
      <c r="D338" s="238"/>
      <c r="E338" s="237"/>
      <c r="F338" s="299"/>
      <c r="G338" s="222"/>
      <c r="H338" s="179"/>
      <c r="I338" s="179"/>
      <c r="J338" s="179"/>
      <c r="K338" s="179"/>
      <c r="L338" s="179"/>
      <c r="M338" s="179"/>
      <c r="N338" s="179"/>
      <c r="O338" s="179"/>
      <c r="P338" s="223"/>
      <c r="Q338" s="993"/>
      <c r="R338" s="994"/>
      <c r="S338" s="994"/>
      <c r="T338" s="994"/>
      <c r="U338" s="994"/>
      <c r="V338" s="994"/>
      <c r="W338" s="994"/>
      <c r="X338" s="994"/>
      <c r="Y338" s="994"/>
      <c r="Z338" s="994"/>
      <c r="AA338" s="99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00"/>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0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00"/>
      <c r="B341" s="238"/>
      <c r="C341" s="237"/>
      <c r="D341" s="238"/>
      <c r="E341" s="237"/>
      <c r="F341" s="299"/>
      <c r="G341" s="217"/>
      <c r="H341" s="176"/>
      <c r="I341" s="176"/>
      <c r="J341" s="176"/>
      <c r="K341" s="176"/>
      <c r="L341" s="176"/>
      <c r="M341" s="176"/>
      <c r="N341" s="176"/>
      <c r="O341" s="176"/>
      <c r="P341" s="218"/>
      <c r="Q341" s="987"/>
      <c r="R341" s="988"/>
      <c r="S341" s="988"/>
      <c r="T341" s="988"/>
      <c r="U341" s="988"/>
      <c r="V341" s="988"/>
      <c r="W341" s="988"/>
      <c r="X341" s="988"/>
      <c r="Y341" s="988"/>
      <c r="Z341" s="988"/>
      <c r="AA341" s="98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00"/>
      <c r="B342" s="238"/>
      <c r="C342" s="237"/>
      <c r="D342" s="238"/>
      <c r="E342" s="237"/>
      <c r="F342" s="299"/>
      <c r="G342" s="219"/>
      <c r="H342" s="220"/>
      <c r="I342" s="220"/>
      <c r="J342" s="220"/>
      <c r="K342" s="220"/>
      <c r="L342" s="220"/>
      <c r="M342" s="220"/>
      <c r="N342" s="220"/>
      <c r="O342" s="220"/>
      <c r="P342" s="221"/>
      <c r="Q342" s="990"/>
      <c r="R342" s="991"/>
      <c r="S342" s="991"/>
      <c r="T342" s="991"/>
      <c r="U342" s="991"/>
      <c r="V342" s="991"/>
      <c r="W342" s="991"/>
      <c r="X342" s="991"/>
      <c r="Y342" s="991"/>
      <c r="Z342" s="991"/>
      <c r="AA342" s="99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00"/>
      <c r="B343" s="238"/>
      <c r="C343" s="237"/>
      <c r="D343" s="238"/>
      <c r="E343" s="237"/>
      <c r="F343" s="299"/>
      <c r="G343" s="219"/>
      <c r="H343" s="220"/>
      <c r="I343" s="220"/>
      <c r="J343" s="220"/>
      <c r="K343" s="220"/>
      <c r="L343" s="220"/>
      <c r="M343" s="220"/>
      <c r="N343" s="220"/>
      <c r="O343" s="220"/>
      <c r="P343" s="221"/>
      <c r="Q343" s="990"/>
      <c r="R343" s="991"/>
      <c r="S343" s="991"/>
      <c r="T343" s="991"/>
      <c r="U343" s="991"/>
      <c r="V343" s="991"/>
      <c r="W343" s="991"/>
      <c r="X343" s="991"/>
      <c r="Y343" s="991"/>
      <c r="Z343" s="991"/>
      <c r="AA343" s="99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00"/>
      <c r="B344" s="238"/>
      <c r="C344" s="237"/>
      <c r="D344" s="238"/>
      <c r="E344" s="237"/>
      <c r="F344" s="299"/>
      <c r="G344" s="219"/>
      <c r="H344" s="220"/>
      <c r="I344" s="220"/>
      <c r="J344" s="220"/>
      <c r="K344" s="220"/>
      <c r="L344" s="220"/>
      <c r="M344" s="220"/>
      <c r="N344" s="220"/>
      <c r="O344" s="220"/>
      <c r="P344" s="221"/>
      <c r="Q344" s="990"/>
      <c r="R344" s="991"/>
      <c r="S344" s="991"/>
      <c r="T344" s="991"/>
      <c r="U344" s="991"/>
      <c r="V344" s="991"/>
      <c r="W344" s="991"/>
      <c r="X344" s="991"/>
      <c r="Y344" s="991"/>
      <c r="Z344" s="991"/>
      <c r="AA344" s="99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00"/>
      <c r="B345" s="238"/>
      <c r="C345" s="237"/>
      <c r="D345" s="238"/>
      <c r="E345" s="237"/>
      <c r="F345" s="299"/>
      <c r="G345" s="222"/>
      <c r="H345" s="179"/>
      <c r="I345" s="179"/>
      <c r="J345" s="179"/>
      <c r="K345" s="179"/>
      <c r="L345" s="179"/>
      <c r="M345" s="179"/>
      <c r="N345" s="179"/>
      <c r="O345" s="179"/>
      <c r="P345" s="223"/>
      <c r="Q345" s="993"/>
      <c r="R345" s="994"/>
      <c r="S345" s="994"/>
      <c r="T345" s="994"/>
      <c r="U345" s="994"/>
      <c r="V345" s="994"/>
      <c r="W345" s="994"/>
      <c r="X345" s="994"/>
      <c r="Y345" s="994"/>
      <c r="Z345" s="994"/>
      <c r="AA345" s="99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00"/>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0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00"/>
      <c r="B348" s="238"/>
      <c r="C348" s="237"/>
      <c r="D348" s="238"/>
      <c r="E348" s="237"/>
      <c r="F348" s="299"/>
      <c r="G348" s="217"/>
      <c r="H348" s="176"/>
      <c r="I348" s="176"/>
      <c r="J348" s="176"/>
      <c r="K348" s="176"/>
      <c r="L348" s="176"/>
      <c r="M348" s="176"/>
      <c r="N348" s="176"/>
      <c r="O348" s="176"/>
      <c r="P348" s="218"/>
      <c r="Q348" s="987"/>
      <c r="R348" s="988"/>
      <c r="S348" s="988"/>
      <c r="T348" s="988"/>
      <c r="U348" s="988"/>
      <c r="V348" s="988"/>
      <c r="W348" s="988"/>
      <c r="X348" s="988"/>
      <c r="Y348" s="988"/>
      <c r="Z348" s="988"/>
      <c r="AA348" s="98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00"/>
      <c r="B349" s="238"/>
      <c r="C349" s="237"/>
      <c r="D349" s="238"/>
      <c r="E349" s="237"/>
      <c r="F349" s="299"/>
      <c r="G349" s="219"/>
      <c r="H349" s="220"/>
      <c r="I349" s="220"/>
      <c r="J349" s="220"/>
      <c r="K349" s="220"/>
      <c r="L349" s="220"/>
      <c r="M349" s="220"/>
      <c r="N349" s="220"/>
      <c r="O349" s="220"/>
      <c r="P349" s="221"/>
      <c r="Q349" s="990"/>
      <c r="R349" s="991"/>
      <c r="S349" s="991"/>
      <c r="T349" s="991"/>
      <c r="U349" s="991"/>
      <c r="V349" s="991"/>
      <c r="W349" s="991"/>
      <c r="X349" s="991"/>
      <c r="Y349" s="991"/>
      <c r="Z349" s="991"/>
      <c r="AA349" s="99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00"/>
      <c r="B350" s="238"/>
      <c r="C350" s="237"/>
      <c r="D350" s="238"/>
      <c r="E350" s="237"/>
      <c r="F350" s="299"/>
      <c r="G350" s="219"/>
      <c r="H350" s="220"/>
      <c r="I350" s="220"/>
      <c r="J350" s="220"/>
      <c r="K350" s="220"/>
      <c r="L350" s="220"/>
      <c r="M350" s="220"/>
      <c r="N350" s="220"/>
      <c r="O350" s="220"/>
      <c r="P350" s="221"/>
      <c r="Q350" s="990"/>
      <c r="R350" s="991"/>
      <c r="S350" s="991"/>
      <c r="T350" s="991"/>
      <c r="U350" s="991"/>
      <c r="V350" s="991"/>
      <c r="W350" s="991"/>
      <c r="X350" s="991"/>
      <c r="Y350" s="991"/>
      <c r="Z350" s="991"/>
      <c r="AA350" s="99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00"/>
      <c r="B351" s="238"/>
      <c r="C351" s="237"/>
      <c r="D351" s="238"/>
      <c r="E351" s="237"/>
      <c r="F351" s="299"/>
      <c r="G351" s="219"/>
      <c r="H351" s="220"/>
      <c r="I351" s="220"/>
      <c r="J351" s="220"/>
      <c r="K351" s="220"/>
      <c r="L351" s="220"/>
      <c r="M351" s="220"/>
      <c r="N351" s="220"/>
      <c r="O351" s="220"/>
      <c r="P351" s="221"/>
      <c r="Q351" s="990"/>
      <c r="R351" s="991"/>
      <c r="S351" s="991"/>
      <c r="T351" s="991"/>
      <c r="U351" s="991"/>
      <c r="V351" s="991"/>
      <c r="W351" s="991"/>
      <c r="X351" s="991"/>
      <c r="Y351" s="991"/>
      <c r="Z351" s="991"/>
      <c r="AA351" s="99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00"/>
      <c r="B352" s="238"/>
      <c r="C352" s="237"/>
      <c r="D352" s="238"/>
      <c r="E352" s="237"/>
      <c r="F352" s="299"/>
      <c r="G352" s="222"/>
      <c r="H352" s="179"/>
      <c r="I352" s="179"/>
      <c r="J352" s="179"/>
      <c r="K352" s="179"/>
      <c r="L352" s="179"/>
      <c r="M352" s="179"/>
      <c r="N352" s="179"/>
      <c r="O352" s="179"/>
      <c r="P352" s="223"/>
      <c r="Q352" s="993"/>
      <c r="R352" s="994"/>
      <c r="S352" s="994"/>
      <c r="T352" s="994"/>
      <c r="U352" s="994"/>
      <c r="V352" s="994"/>
      <c r="W352" s="994"/>
      <c r="X352" s="994"/>
      <c r="Y352" s="994"/>
      <c r="Z352" s="994"/>
      <c r="AA352" s="99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00"/>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0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00"/>
      <c r="B355" s="238"/>
      <c r="C355" s="237"/>
      <c r="D355" s="238"/>
      <c r="E355" s="237"/>
      <c r="F355" s="299"/>
      <c r="G355" s="217"/>
      <c r="H355" s="176"/>
      <c r="I355" s="176"/>
      <c r="J355" s="176"/>
      <c r="K355" s="176"/>
      <c r="L355" s="176"/>
      <c r="M355" s="176"/>
      <c r="N355" s="176"/>
      <c r="O355" s="176"/>
      <c r="P355" s="218"/>
      <c r="Q355" s="987"/>
      <c r="R355" s="988"/>
      <c r="S355" s="988"/>
      <c r="T355" s="988"/>
      <c r="U355" s="988"/>
      <c r="V355" s="988"/>
      <c r="W355" s="988"/>
      <c r="X355" s="988"/>
      <c r="Y355" s="988"/>
      <c r="Z355" s="988"/>
      <c r="AA355" s="98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00"/>
      <c r="B356" s="238"/>
      <c r="C356" s="237"/>
      <c r="D356" s="238"/>
      <c r="E356" s="237"/>
      <c r="F356" s="299"/>
      <c r="G356" s="219"/>
      <c r="H356" s="220"/>
      <c r="I356" s="220"/>
      <c r="J356" s="220"/>
      <c r="K356" s="220"/>
      <c r="L356" s="220"/>
      <c r="M356" s="220"/>
      <c r="N356" s="220"/>
      <c r="O356" s="220"/>
      <c r="P356" s="221"/>
      <c r="Q356" s="990"/>
      <c r="R356" s="991"/>
      <c r="S356" s="991"/>
      <c r="T356" s="991"/>
      <c r="U356" s="991"/>
      <c r="V356" s="991"/>
      <c r="W356" s="991"/>
      <c r="X356" s="991"/>
      <c r="Y356" s="991"/>
      <c r="Z356" s="991"/>
      <c r="AA356" s="99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00"/>
      <c r="B357" s="238"/>
      <c r="C357" s="237"/>
      <c r="D357" s="238"/>
      <c r="E357" s="237"/>
      <c r="F357" s="299"/>
      <c r="G357" s="219"/>
      <c r="H357" s="220"/>
      <c r="I357" s="220"/>
      <c r="J357" s="220"/>
      <c r="K357" s="220"/>
      <c r="L357" s="220"/>
      <c r="M357" s="220"/>
      <c r="N357" s="220"/>
      <c r="O357" s="220"/>
      <c r="P357" s="221"/>
      <c r="Q357" s="990"/>
      <c r="R357" s="991"/>
      <c r="S357" s="991"/>
      <c r="T357" s="991"/>
      <c r="U357" s="991"/>
      <c r="V357" s="991"/>
      <c r="W357" s="991"/>
      <c r="X357" s="991"/>
      <c r="Y357" s="991"/>
      <c r="Z357" s="991"/>
      <c r="AA357" s="99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00"/>
      <c r="B358" s="238"/>
      <c r="C358" s="237"/>
      <c r="D358" s="238"/>
      <c r="E358" s="237"/>
      <c r="F358" s="299"/>
      <c r="G358" s="219"/>
      <c r="H358" s="220"/>
      <c r="I358" s="220"/>
      <c r="J358" s="220"/>
      <c r="K358" s="220"/>
      <c r="L358" s="220"/>
      <c r="M358" s="220"/>
      <c r="N358" s="220"/>
      <c r="O358" s="220"/>
      <c r="P358" s="221"/>
      <c r="Q358" s="990"/>
      <c r="R358" s="991"/>
      <c r="S358" s="991"/>
      <c r="T358" s="991"/>
      <c r="U358" s="991"/>
      <c r="V358" s="991"/>
      <c r="W358" s="991"/>
      <c r="X358" s="991"/>
      <c r="Y358" s="991"/>
      <c r="Z358" s="991"/>
      <c r="AA358" s="99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00"/>
      <c r="B359" s="238"/>
      <c r="C359" s="237"/>
      <c r="D359" s="238"/>
      <c r="E359" s="237"/>
      <c r="F359" s="299"/>
      <c r="G359" s="222"/>
      <c r="H359" s="179"/>
      <c r="I359" s="179"/>
      <c r="J359" s="179"/>
      <c r="K359" s="179"/>
      <c r="L359" s="179"/>
      <c r="M359" s="179"/>
      <c r="N359" s="179"/>
      <c r="O359" s="179"/>
      <c r="P359" s="223"/>
      <c r="Q359" s="993"/>
      <c r="R359" s="994"/>
      <c r="S359" s="994"/>
      <c r="T359" s="994"/>
      <c r="U359" s="994"/>
      <c r="V359" s="994"/>
      <c r="W359" s="994"/>
      <c r="X359" s="994"/>
      <c r="Y359" s="994"/>
      <c r="Z359" s="994"/>
      <c r="AA359" s="99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00"/>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0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00"/>
      <c r="B362" s="238"/>
      <c r="C362" s="237"/>
      <c r="D362" s="238"/>
      <c r="E362" s="237"/>
      <c r="F362" s="299"/>
      <c r="G362" s="217"/>
      <c r="H362" s="176"/>
      <c r="I362" s="176"/>
      <c r="J362" s="176"/>
      <c r="K362" s="176"/>
      <c r="L362" s="176"/>
      <c r="M362" s="176"/>
      <c r="N362" s="176"/>
      <c r="O362" s="176"/>
      <c r="P362" s="218"/>
      <c r="Q362" s="987"/>
      <c r="R362" s="988"/>
      <c r="S362" s="988"/>
      <c r="T362" s="988"/>
      <c r="U362" s="988"/>
      <c r="V362" s="988"/>
      <c r="W362" s="988"/>
      <c r="X362" s="988"/>
      <c r="Y362" s="988"/>
      <c r="Z362" s="988"/>
      <c r="AA362" s="98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00"/>
      <c r="B363" s="238"/>
      <c r="C363" s="237"/>
      <c r="D363" s="238"/>
      <c r="E363" s="237"/>
      <c r="F363" s="299"/>
      <c r="G363" s="219"/>
      <c r="H363" s="220"/>
      <c r="I363" s="220"/>
      <c r="J363" s="220"/>
      <c r="K363" s="220"/>
      <c r="L363" s="220"/>
      <c r="M363" s="220"/>
      <c r="N363" s="220"/>
      <c r="O363" s="220"/>
      <c r="P363" s="221"/>
      <c r="Q363" s="990"/>
      <c r="R363" s="991"/>
      <c r="S363" s="991"/>
      <c r="T363" s="991"/>
      <c r="U363" s="991"/>
      <c r="V363" s="991"/>
      <c r="W363" s="991"/>
      <c r="X363" s="991"/>
      <c r="Y363" s="991"/>
      <c r="Z363" s="991"/>
      <c r="AA363" s="99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00"/>
      <c r="B364" s="238"/>
      <c r="C364" s="237"/>
      <c r="D364" s="238"/>
      <c r="E364" s="237"/>
      <c r="F364" s="299"/>
      <c r="G364" s="219"/>
      <c r="H364" s="220"/>
      <c r="I364" s="220"/>
      <c r="J364" s="220"/>
      <c r="K364" s="220"/>
      <c r="L364" s="220"/>
      <c r="M364" s="220"/>
      <c r="N364" s="220"/>
      <c r="O364" s="220"/>
      <c r="P364" s="221"/>
      <c r="Q364" s="990"/>
      <c r="R364" s="991"/>
      <c r="S364" s="991"/>
      <c r="T364" s="991"/>
      <c r="U364" s="991"/>
      <c r="V364" s="991"/>
      <c r="W364" s="991"/>
      <c r="X364" s="991"/>
      <c r="Y364" s="991"/>
      <c r="Z364" s="991"/>
      <c r="AA364" s="99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00"/>
      <c r="B365" s="238"/>
      <c r="C365" s="237"/>
      <c r="D365" s="238"/>
      <c r="E365" s="237"/>
      <c r="F365" s="299"/>
      <c r="G365" s="219"/>
      <c r="H365" s="220"/>
      <c r="I365" s="220"/>
      <c r="J365" s="220"/>
      <c r="K365" s="220"/>
      <c r="L365" s="220"/>
      <c r="M365" s="220"/>
      <c r="N365" s="220"/>
      <c r="O365" s="220"/>
      <c r="P365" s="221"/>
      <c r="Q365" s="990"/>
      <c r="R365" s="991"/>
      <c r="S365" s="991"/>
      <c r="T365" s="991"/>
      <c r="U365" s="991"/>
      <c r="V365" s="991"/>
      <c r="W365" s="991"/>
      <c r="X365" s="991"/>
      <c r="Y365" s="991"/>
      <c r="Z365" s="991"/>
      <c r="AA365" s="99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00"/>
      <c r="B366" s="238"/>
      <c r="C366" s="237"/>
      <c r="D366" s="238"/>
      <c r="E366" s="300"/>
      <c r="F366" s="301"/>
      <c r="G366" s="222"/>
      <c r="H366" s="179"/>
      <c r="I366" s="179"/>
      <c r="J366" s="179"/>
      <c r="K366" s="179"/>
      <c r="L366" s="179"/>
      <c r="M366" s="179"/>
      <c r="N366" s="179"/>
      <c r="O366" s="179"/>
      <c r="P366" s="223"/>
      <c r="Q366" s="993"/>
      <c r="R366" s="994"/>
      <c r="S366" s="994"/>
      <c r="T366" s="994"/>
      <c r="U366" s="994"/>
      <c r="V366" s="994"/>
      <c r="W366" s="994"/>
      <c r="X366" s="994"/>
      <c r="Y366" s="994"/>
      <c r="Z366" s="994"/>
      <c r="AA366" s="99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0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0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00"/>
      <c r="B369" s="238"/>
      <c r="C369" s="237"/>
      <c r="D369" s="238"/>
      <c r="E369" s="42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6"/>
      <c r="AY369">
        <f>$AY$367</f>
        <v>0</v>
      </c>
    </row>
    <row r="370" spans="1:51" ht="45" hidden="1" customHeight="1" x14ac:dyDescent="0.15">
      <c r="A370" s="100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0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0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100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100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0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0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100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100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0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0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100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100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0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0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100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100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0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0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100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100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0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00"/>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92"/>
      <c r="AY392">
        <f>COUNTA($G$394)</f>
        <v>0</v>
      </c>
    </row>
    <row r="393" spans="1:51" ht="22.5" hidden="1" customHeight="1" x14ac:dyDescent="0.15">
      <c r="A393" s="100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00"/>
      <c r="B394" s="238"/>
      <c r="C394" s="237"/>
      <c r="D394" s="238"/>
      <c r="E394" s="237"/>
      <c r="F394" s="299"/>
      <c r="G394" s="217"/>
      <c r="H394" s="176"/>
      <c r="I394" s="176"/>
      <c r="J394" s="176"/>
      <c r="K394" s="176"/>
      <c r="L394" s="176"/>
      <c r="M394" s="176"/>
      <c r="N394" s="176"/>
      <c r="O394" s="176"/>
      <c r="P394" s="218"/>
      <c r="Q394" s="987"/>
      <c r="R394" s="988"/>
      <c r="S394" s="988"/>
      <c r="T394" s="988"/>
      <c r="U394" s="988"/>
      <c r="V394" s="988"/>
      <c r="W394" s="988"/>
      <c r="X394" s="988"/>
      <c r="Y394" s="988"/>
      <c r="Z394" s="988"/>
      <c r="AA394" s="98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00"/>
      <c r="B395" s="238"/>
      <c r="C395" s="237"/>
      <c r="D395" s="238"/>
      <c r="E395" s="237"/>
      <c r="F395" s="299"/>
      <c r="G395" s="219"/>
      <c r="H395" s="220"/>
      <c r="I395" s="220"/>
      <c r="J395" s="220"/>
      <c r="K395" s="220"/>
      <c r="L395" s="220"/>
      <c r="M395" s="220"/>
      <c r="N395" s="220"/>
      <c r="O395" s="220"/>
      <c r="P395" s="221"/>
      <c r="Q395" s="990"/>
      <c r="R395" s="991"/>
      <c r="S395" s="991"/>
      <c r="T395" s="991"/>
      <c r="U395" s="991"/>
      <c r="V395" s="991"/>
      <c r="W395" s="991"/>
      <c r="X395" s="991"/>
      <c r="Y395" s="991"/>
      <c r="Z395" s="991"/>
      <c r="AA395" s="99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00"/>
      <c r="B396" s="238"/>
      <c r="C396" s="237"/>
      <c r="D396" s="238"/>
      <c r="E396" s="237"/>
      <c r="F396" s="299"/>
      <c r="G396" s="219"/>
      <c r="H396" s="220"/>
      <c r="I396" s="220"/>
      <c r="J396" s="220"/>
      <c r="K396" s="220"/>
      <c r="L396" s="220"/>
      <c r="M396" s="220"/>
      <c r="N396" s="220"/>
      <c r="O396" s="220"/>
      <c r="P396" s="221"/>
      <c r="Q396" s="990"/>
      <c r="R396" s="991"/>
      <c r="S396" s="991"/>
      <c r="T396" s="991"/>
      <c r="U396" s="991"/>
      <c r="V396" s="991"/>
      <c r="W396" s="991"/>
      <c r="X396" s="991"/>
      <c r="Y396" s="991"/>
      <c r="Z396" s="991"/>
      <c r="AA396" s="99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00"/>
      <c r="B397" s="238"/>
      <c r="C397" s="237"/>
      <c r="D397" s="238"/>
      <c r="E397" s="237"/>
      <c r="F397" s="299"/>
      <c r="G397" s="219"/>
      <c r="H397" s="220"/>
      <c r="I397" s="220"/>
      <c r="J397" s="220"/>
      <c r="K397" s="220"/>
      <c r="L397" s="220"/>
      <c r="M397" s="220"/>
      <c r="N397" s="220"/>
      <c r="O397" s="220"/>
      <c r="P397" s="221"/>
      <c r="Q397" s="990"/>
      <c r="R397" s="991"/>
      <c r="S397" s="991"/>
      <c r="T397" s="991"/>
      <c r="U397" s="991"/>
      <c r="V397" s="991"/>
      <c r="W397" s="991"/>
      <c r="X397" s="991"/>
      <c r="Y397" s="991"/>
      <c r="Z397" s="991"/>
      <c r="AA397" s="99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00"/>
      <c r="B398" s="238"/>
      <c r="C398" s="237"/>
      <c r="D398" s="238"/>
      <c r="E398" s="237"/>
      <c r="F398" s="299"/>
      <c r="G398" s="222"/>
      <c r="H398" s="179"/>
      <c r="I398" s="179"/>
      <c r="J398" s="179"/>
      <c r="K398" s="179"/>
      <c r="L398" s="179"/>
      <c r="M398" s="179"/>
      <c r="N398" s="179"/>
      <c r="O398" s="179"/>
      <c r="P398" s="223"/>
      <c r="Q398" s="993"/>
      <c r="R398" s="994"/>
      <c r="S398" s="994"/>
      <c r="T398" s="994"/>
      <c r="U398" s="994"/>
      <c r="V398" s="994"/>
      <c r="W398" s="994"/>
      <c r="X398" s="994"/>
      <c r="Y398" s="994"/>
      <c r="Z398" s="994"/>
      <c r="AA398" s="99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00"/>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0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00"/>
      <c r="B401" s="238"/>
      <c r="C401" s="237"/>
      <c r="D401" s="238"/>
      <c r="E401" s="237"/>
      <c r="F401" s="299"/>
      <c r="G401" s="217"/>
      <c r="H401" s="176"/>
      <c r="I401" s="176"/>
      <c r="J401" s="176"/>
      <c r="K401" s="176"/>
      <c r="L401" s="176"/>
      <c r="M401" s="176"/>
      <c r="N401" s="176"/>
      <c r="O401" s="176"/>
      <c r="P401" s="218"/>
      <c r="Q401" s="987"/>
      <c r="R401" s="988"/>
      <c r="S401" s="988"/>
      <c r="T401" s="988"/>
      <c r="U401" s="988"/>
      <c r="V401" s="988"/>
      <c r="W401" s="988"/>
      <c r="X401" s="988"/>
      <c r="Y401" s="988"/>
      <c r="Z401" s="988"/>
      <c r="AA401" s="98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00"/>
      <c r="B402" s="238"/>
      <c r="C402" s="237"/>
      <c r="D402" s="238"/>
      <c r="E402" s="237"/>
      <c r="F402" s="299"/>
      <c r="G402" s="219"/>
      <c r="H402" s="220"/>
      <c r="I402" s="220"/>
      <c r="J402" s="220"/>
      <c r="K402" s="220"/>
      <c r="L402" s="220"/>
      <c r="M402" s="220"/>
      <c r="N402" s="220"/>
      <c r="O402" s="220"/>
      <c r="P402" s="221"/>
      <c r="Q402" s="990"/>
      <c r="R402" s="991"/>
      <c r="S402" s="991"/>
      <c r="T402" s="991"/>
      <c r="U402" s="991"/>
      <c r="V402" s="991"/>
      <c r="W402" s="991"/>
      <c r="X402" s="991"/>
      <c r="Y402" s="991"/>
      <c r="Z402" s="991"/>
      <c r="AA402" s="99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00"/>
      <c r="B403" s="238"/>
      <c r="C403" s="237"/>
      <c r="D403" s="238"/>
      <c r="E403" s="237"/>
      <c r="F403" s="299"/>
      <c r="G403" s="219"/>
      <c r="H403" s="220"/>
      <c r="I403" s="220"/>
      <c r="J403" s="220"/>
      <c r="K403" s="220"/>
      <c r="L403" s="220"/>
      <c r="M403" s="220"/>
      <c r="N403" s="220"/>
      <c r="O403" s="220"/>
      <c r="P403" s="221"/>
      <c r="Q403" s="990"/>
      <c r="R403" s="991"/>
      <c r="S403" s="991"/>
      <c r="T403" s="991"/>
      <c r="U403" s="991"/>
      <c r="V403" s="991"/>
      <c r="W403" s="991"/>
      <c r="X403" s="991"/>
      <c r="Y403" s="991"/>
      <c r="Z403" s="991"/>
      <c r="AA403" s="99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00"/>
      <c r="B404" s="238"/>
      <c r="C404" s="237"/>
      <c r="D404" s="238"/>
      <c r="E404" s="237"/>
      <c r="F404" s="299"/>
      <c r="G404" s="219"/>
      <c r="H404" s="220"/>
      <c r="I404" s="220"/>
      <c r="J404" s="220"/>
      <c r="K404" s="220"/>
      <c r="L404" s="220"/>
      <c r="M404" s="220"/>
      <c r="N404" s="220"/>
      <c r="O404" s="220"/>
      <c r="P404" s="221"/>
      <c r="Q404" s="990"/>
      <c r="R404" s="991"/>
      <c r="S404" s="991"/>
      <c r="T404" s="991"/>
      <c r="U404" s="991"/>
      <c r="V404" s="991"/>
      <c r="W404" s="991"/>
      <c r="X404" s="991"/>
      <c r="Y404" s="991"/>
      <c r="Z404" s="991"/>
      <c r="AA404" s="99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00"/>
      <c r="B405" s="238"/>
      <c r="C405" s="237"/>
      <c r="D405" s="238"/>
      <c r="E405" s="237"/>
      <c r="F405" s="299"/>
      <c r="G405" s="222"/>
      <c r="H405" s="179"/>
      <c r="I405" s="179"/>
      <c r="J405" s="179"/>
      <c r="K405" s="179"/>
      <c r="L405" s="179"/>
      <c r="M405" s="179"/>
      <c r="N405" s="179"/>
      <c r="O405" s="179"/>
      <c r="P405" s="223"/>
      <c r="Q405" s="993"/>
      <c r="R405" s="994"/>
      <c r="S405" s="994"/>
      <c r="T405" s="994"/>
      <c r="U405" s="994"/>
      <c r="V405" s="994"/>
      <c r="W405" s="994"/>
      <c r="X405" s="994"/>
      <c r="Y405" s="994"/>
      <c r="Z405" s="994"/>
      <c r="AA405" s="99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00"/>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0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00"/>
      <c r="B408" s="238"/>
      <c r="C408" s="237"/>
      <c r="D408" s="238"/>
      <c r="E408" s="237"/>
      <c r="F408" s="299"/>
      <c r="G408" s="217"/>
      <c r="H408" s="176"/>
      <c r="I408" s="176"/>
      <c r="J408" s="176"/>
      <c r="K408" s="176"/>
      <c r="L408" s="176"/>
      <c r="M408" s="176"/>
      <c r="N408" s="176"/>
      <c r="O408" s="176"/>
      <c r="P408" s="218"/>
      <c r="Q408" s="987"/>
      <c r="R408" s="988"/>
      <c r="S408" s="988"/>
      <c r="T408" s="988"/>
      <c r="U408" s="988"/>
      <c r="V408" s="988"/>
      <c r="W408" s="988"/>
      <c r="X408" s="988"/>
      <c r="Y408" s="988"/>
      <c r="Z408" s="988"/>
      <c r="AA408" s="98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00"/>
      <c r="B409" s="238"/>
      <c r="C409" s="237"/>
      <c r="D409" s="238"/>
      <c r="E409" s="237"/>
      <c r="F409" s="299"/>
      <c r="G409" s="219"/>
      <c r="H409" s="220"/>
      <c r="I409" s="220"/>
      <c r="J409" s="220"/>
      <c r="K409" s="220"/>
      <c r="L409" s="220"/>
      <c r="M409" s="220"/>
      <c r="N409" s="220"/>
      <c r="O409" s="220"/>
      <c r="P409" s="221"/>
      <c r="Q409" s="990"/>
      <c r="R409" s="991"/>
      <c r="S409" s="991"/>
      <c r="T409" s="991"/>
      <c r="U409" s="991"/>
      <c r="V409" s="991"/>
      <c r="W409" s="991"/>
      <c r="X409" s="991"/>
      <c r="Y409" s="991"/>
      <c r="Z409" s="991"/>
      <c r="AA409" s="99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00"/>
      <c r="B410" s="238"/>
      <c r="C410" s="237"/>
      <c r="D410" s="238"/>
      <c r="E410" s="237"/>
      <c r="F410" s="299"/>
      <c r="G410" s="219"/>
      <c r="H410" s="220"/>
      <c r="I410" s="220"/>
      <c r="J410" s="220"/>
      <c r="K410" s="220"/>
      <c r="L410" s="220"/>
      <c r="M410" s="220"/>
      <c r="N410" s="220"/>
      <c r="O410" s="220"/>
      <c r="P410" s="221"/>
      <c r="Q410" s="990"/>
      <c r="R410" s="991"/>
      <c r="S410" s="991"/>
      <c r="T410" s="991"/>
      <c r="U410" s="991"/>
      <c r="V410" s="991"/>
      <c r="W410" s="991"/>
      <c r="X410" s="991"/>
      <c r="Y410" s="991"/>
      <c r="Z410" s="991"/>
      <c r="AA410" s="99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00"/>
      <c r="B411" s="238"/>
      <c r="C411" s="237"/>
      <c r="D411" s="238"/>
      <c r="E411" s="237"/>
      <c r="F411" s="299"/>
      <c r="G411" s="219"/>
      <c r="H411" s="220"/>
      <c r="I411" s="220"/>
      <c r="J411" s="220"/>
      <c r="K411" s="220"/>
      <c r="L411" s="220"/>
      <c r="M411" s="220"/>
      <c r="N411" s="220"/>
      <c r="O411" s="220"/>
      <c r="P411" s="221"/>
      <c r="Q411" s="990"/>
      <c r="R411" s="991"/>
      <c r="S411" s="991"/>
      <c r="T411" s="991"/>
      <c r="U411" s="991"/>
      <c r="V411" s="991"/>
      <c r="W411" s="991"/>
      <c r="X411" s="991"/>
      <c r="Y411" s="991"/>
      <c r="Z411" s="991"/>
      <c r="AA411" s="99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00"/>
      <c r="B412" s="238"/>
      <c r="C412" s="237"/>
      <c r="D412" s="238"/>
      <c r="E412" s="237"/>
      <c r="F412" s="299"/>
      <c r="G412" s="222"/>
      <c r="H412" s="179"/>
      <c r="I412" s="179"/>
      <c r="J412" s="179"/>
      <c r="K412" s="179"/>
      <c r="L412" s="179"/>
      <c r="M412" s="179"/>
      <c r="N412" s="179"/>
      <c r="O412" s="179"/>
      <c r="P412" s="223"/>
      <c r="Q412" s="993"/>
      <c r="R412" s="994"/>
      <c r="S412" s="994"/>
      <c r="T412" s="994"/>
      <c r="U412" s="994"/>
      <c r="V412" s="994"/>
      <c r="W412" s="994"/>
      <c r="X412" s="994"/>
      <c r="Y412" s="994"/>
      <c r="Z412" s="994"/>
      <c r="AA412" s="99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00"/>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0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00"/>
      <c r="B415" s="238"/>
      <c r="C415" s="237"/>
      <c r="D415" s="238"/>
      <c r="E415" s="237"/>
      <c r="F415" s="299"/>
      <c r="G415" s="217"/>
      <c r="H415" s="176"/>
      <c r="I415" s="176"/>
      <c r="J415" s="176"/>
      <c r="K415" s="176"/>
      <c r="L415" s="176"/>
      <c r="M415" s="176"/>
      <c r="N415" s="176"/>
      <c r="O415" s="176"/>
      <c r="P415" s="218"/>
      <c r="Q415" s="987"/>
      <c r="R415" s="988"/>
      <c r="S415" s="988"/>
      <c r="T415" s="988"/>
      <c r="U415" s="988"/>
      <c r="V415" s="988"/>
      <c r="W415" s="988"/>
      <c r="X415" s="988"/>
      <c r="Y415" s="988"/>
      <c r="Z415" s="988"/>
      <c r="AA415" s="98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00"/>
      <c r="B416" s="238"/>
      <c r="C416" s="237"/>
      <c r="D416" s="238"/>
      <c r="E416" s="237"/>
      <c r="F416" s="299"/>
      <c r="G416" s="219"/>
      <c r="H416" s="220"/>
      <c r="I416" s="220"/>
      <c r="J416" s="220"/>
      <c r="K416" s="220"/>
      <c r="L416" s="220"/>
      <c r="M416" s="220"/>
      <c r="N416" s="220"/>
      <c r="O416" s="220"/>
      <c r="P416" s="221"/>
      <c r="Q416" s="990"/>
      <c r="R416" s="991"/>
      <c r="S416" s="991"/>
      <c r="T416" s="991"/>
      <c r="U416" s="991"/>
      <c r="V416" s="991"/>
      <c r="W416" s="991"/>
      <c r="X416" s="991"/>
      <c r="Y416" s="991"/>
      <c r="Z416" s="991"/>
      <c r="AA416" s="99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00"/>
      <c r="B417" s="238"/>
      <c r="C417" s="237"/>
      <c r="D417" s="238"/>
      <c r="E417" s="237"/>
      <c r="F417" s="299"/>
      <c r="G417" s="219"/>
      <c r="H417" s="220"/>
      <c r="I417" s="220"/>
      <c r="J417" s="220"/>
      <c r="K417" s="220"/>
      <c r="L417" s="220"/>
      <c r="M417" s="220"/>
      <c r="N417" s="220"/>
      <c r="O417" s="220"/>
      <c r="P417" s="221"/>
      <c r="Q417" s="990"/>
      <c r="R417" s="991"/>
      <c r="S417" s="991"/>
      <c r="T417" s="991"/>
      <c r="U417" s="991"/>
      <c r="V417" s="991"/>
      <c r="W417" s="991"/>
      <c r="X417" s="991"/>
      <c r="Y417" s="991"/>
      <c r="Z417" s="991"/>
      <c r="AA417" s="99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00"/>
      <c r="B418" s="238"/>
      <c r="C418" s="237"/>
      <c r="D418" s="238"/>
      <c r="E418" s="237"/>
      <c r="F418" s="299"/>
      <c r="G418" s="219"/>
      <c r="H418" s="220"/>
      <c r="I418" s="220"/>
      <c r="J418" s="220"/>
      <c r="K418" s="220"/>
      <c r="L418" s="220"/>
      <c r="M418" s="220"/>
      <c r="N418" s="220"/>
      <c r="O418" s="220"/>
      <c r="P418" s="221"/>
      <c r="Q418" s="990"/>
      <c r="R418" s="991"/>
      <c r="S418" s="991"/>
      <c r="T418" s="991"/>
      <c r="U418" s="991"/>
      <c r="V418" s="991"/>
      <c r="W418" s="991"/>
      <c r="X418" s="991"/>
      <c r="Y418" s="991"/>
      <c r="Z418" s="991"/>
      <c r="AA418" s="99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00"/>
      <c r="B419" s="238"/>
      <c r="C419" s="237"/>
      <c r="D419" s="238"/>
      <c r="E419" s="237"/>
      <c r="F419" s="299"/>
      <c r="G419" s="222"/>
      <c r="H419" s="179"/>
      <c r="I419" s="179"/>
      <c r="J419" s="179"/>
      <c r="K419" s="179"/>
      <c r="L419" s="179"/>
      <c r="M419" s="179"/>
      <c r="N419" s="179"/>
      <c r="O419" s="179"/>
      <c r="P419" s="223"/>
      <c r="Q419" s="993"/>
      <c r="R419" s="994"/>
      <c r="S419" s="994"/>
      <c r="T419" s="994"/>
      <c r="U419" s="994"/>
      <c r="V419" s="994"/>
      <c r="W419" s="994"/>
      <c r="X419" s="994"/>
      <c r="Y419" s="994"/>
      <c r="Z419" s="994"/>
      <c r="AA419" s="99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00"/>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0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00"/>
      <c r="B422" s="238"/>
      <c r="C422" s="237"/>
      <c r="D422" s="238"/>
      <c r="E422" s="237"/>
      <c r="F422" s="299"/>
      <c r="G422" s="217"/>
      <c r="H422" s="176"/>
      <c r="I422" s="176"/>
      <c r="J422" s="176"/>
      <c r="K422" s="176"/>
      <c r="L422" s="176"/>
      <c r="M422" s="176"/>
      <c r="N422" s="176"/>
      <c r="O422" s="176"/>
      <c r="P422" s="218"/>
      <c r="Q422" s="987"/>
      <c r="R422" s="988"/>
      <c r="S422" s="988"/>
      <c r="T422" s="988"/>
      <c r="U422" s="988"/>
      <c r="V422" s="988"/>
      <c r="W422" s="988"/>
      <c r="X422" s="988"/>
      <c r="Y422" s="988"/>
      <c r="Z422" s="988"/>
      <c r="AA422" s="98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00"/>
      <c r="B423" s="238"/>
      <c r="C423" s="237"/>
      <c r="D423" s="238"/>
      <c r="E423" s="237"/>
      <c r="F423" s="299"/>
      <c r="G423" s="219"/>
      <c r="H423" s="220"/>
      <c r="I423" s="220"/>
      <c r="J423" s="220"/>
      <c r="K423" s="220"/>
      <c r="L423" s="220"/>
      <c r="M423" s="220"/>
      <c r="N423" s="220"/>
      <c r="O423" s="220"/>
      <c r="P423" s="221"/>
      <c r="Q423" s="990"/>
      <c r="R423" s="991"/>
      <c r="S423" s="991"/>
      <c r="T423" s="991"/>
      <c r="U423" s="991"/>
      <c r="V423" s="991"/>
      <c r="W423" s="991"/>
      <c r="X423" s="991"/>
      <c r="Y423" s="991"/>
      <c r="Z423" s="991"/>
      <c r="AA423" s="99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00"/>
      <c r="B424" s="238"/>
      <c r="C424" s="237"/>
      <c r="D424" s="238"/>
      <c r="E424" s="237"/>
      <c r="F424" s="299"/>
      <c r="G424" s="219"/>
      <c r="H424" s="220"/>
      <c r="I424" s="220"/>
      <c r="J424" s="220"/>
      <c r="K424" s="220"/>
      <c r="L424" s="220"/>
      <c r="M424" s="220"/>
      <c r="N424" s="220"/>
      <c r="O424" s="220"/>
      <c r="P424" s="221"/>
      <c r="Q424" s="990"/>
      <c r="R424" s="991"/>
      <c r="S424" s="991"/>
      <c r="T424" s="991"/>
      <c r="U424" s="991"/>
      <c r="V424" s="991"/>
      <c r="W424" s="991"/>
      <c r="X424" s="991"/>
      <c r="Y424" s="991"/>
      <c r="Z424" s="991"/>
      <c r="AA424" s="99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00"/>
      <c r="B425" s="238"/>
      <c r="C425" s="237"/>
      <c r="D425" s="238"/>
      <c r="E425" s="237"/>
      <c r="F425" s="299"/>
      <c r="G425" s="219"/>
      <c r="H425" s="220"/>
      <c r="I425" s="220"/>
      <c r="J425" s="220"/>
      <c r="K425" s="220"/>
      <c r="L425" s="220"/>
      <c r="M425" s="220"/>
      <c r="N425" s="220"/>
      <c r="O425" s="220"/>
      <c r="P425" s="221"/>
      <c r="Q425" s="990"/>
      <c r="R425" s="991"/>
      <c r="S425" s="991"/>
      <c r="T425" s="991"/>
      <c r="U425" s="991"/>
      <c r="V425" s="991"/>
      <c r="W425" s="991"/>
      <c r="X425" s="991"/>
      <c r="Y425" s="991"/>
      <c r="Z425" s="991"/>
      <c r="AA425" s="99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00"/>
      <c r="B426" s="238"/>
      <c r="C426" s="237"/>
      <c r="D426" s="238"/>
      <c r="E426" s="300"/>
      <c r="F426" s="301"/>
      <c r="G426" s="222"/>
      <c r="H426" s="179"/>
      <c r="I426" s="179"/>
      <c r="J426" s="179"/>
      <c r="K426" s="179"/>
      <c r="L426" s="179"/>
      <c r="M426" s="179"/>
      <c r="N426" s="179"/>
      <c r="O426" s="179"/>
      <c r="P426" s="223"/>
      <c r="Q426" s="993"/>
      <c r="R426" s="994"/>
      <c r="S426" s="994"/>
      <c r="T426" s="994"/>
      <c r="U426" s="994"/>
      <c r="V426" s="994"/>
      <c r="W426" s="994"/>
      <c r="X426" s="994"/>
      <c r="Y426" s="994"/>
      <c r="Z426" s="994"/>
      <c r="AA426" s="99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100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100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1000"/>
      <c r="B429" s="238"/>
      <c r="C429" s="300"/>
      <c r="D429" s="99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1000"/>
      <c r="B430" s="238"/>
      <c r="C430" s="235" t="s">
        <v>587</v>
      </c>
      <c r="D430" s="236"/>
      <c r="E430" s="224" t="s">
        <v>315</v>
      </c>
      <c r="F430" s="453"/>
      <c r="G430" s="226" t="s">
        <v>204</v>
      </c>
      <c r="H430" s="173"/>
      <c r="I430" s="173"/>
      <c r="J430" s="227" t="s">
        <v>635</v>
      </c>
      <c r="K430" s="228"/>
      <c r="L430" s="228"/>
      <c r="M430" s="228"/>
      <c r="N430" s="228"/>
      <c r="O430" s="228"/>
      <c r="P430" s="228"/>
      <c r="Q430" s="228"/>
      <c r="R430" s="228"/>
      <c r="S430" s="228"/>
      <c r="T430" s="229"/>
      <c r="U430" s="230" t="s">
        <v>658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100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100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1000"/>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658</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100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658</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100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658</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100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100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100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100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100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100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100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100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0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0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0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100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100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0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0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0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100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100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0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0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100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100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1000"/>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658</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100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658</v>
      </c>
      <c r="AN459" s="152"/>
      <c r="AO459" s="152"/>
      <c r="AP459" s="153"/>
      <c r="AQ459" s="151" t="s">
        <v>635</v>
      </c>
      <c r="AR459" s="152"/>
      <c r="AS459" s="152"/>
      <c r="AT459" s="153"/>
      <c r="AU459" s="152" t="s">
        <v>635</v>
      </c>
      <c r="AV459" s="152"/>
      <c r="AW459" s="152"/>
      <c r="AX459" s="193"/>
      <c r="AY459">
        <f t="shared" si="68"/>
        <v>1</v>
      </c>
    </row>
    <row r="460" spans="1:51" ht="23.25" customHeight="1" x14ac:dyDescent="0.15">
      <c r="A460" s="100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658</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100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100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100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0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0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0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100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100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0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0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0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100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100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0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0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0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100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100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0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0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1000"/>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1000"/>
      <c r="B482" s="238"/>
      <c r="C482" s="237"/>
      <c r="D482" s="238"/>
      <c r="E482" s="175" t="s">
        <v>738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100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1000"/>
      <c r="B484" s="238"/>
      <c r="C484" s="237"/>
      <c r="D484" s="238"/>
      <c r="E484" s="224" t="s">
        <v>318</v>
      </c>
      <c r="F484" s="225"/>
      <c r="G484" s="226" t="s">
        <v>204</v>
      </c>
      <c r="H484" s="173"/>
      <c r="I484" s="173"/>
      <c r="J484" s="227" t="s">
        <v>635</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0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100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100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0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0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0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100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100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0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0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0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100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100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0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0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0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100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100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0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0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0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100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100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0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0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0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100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100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0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0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0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100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100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0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0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0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100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100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0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0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0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100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100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0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0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0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100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100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0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0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00"/>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0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100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00"/>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0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100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100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0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0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0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100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100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0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0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0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100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100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0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0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0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100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100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0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0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0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100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100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0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0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0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100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100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0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0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0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100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100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0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0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0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100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100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0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0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0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100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100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0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0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0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100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100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0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0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00"/>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0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0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00"/>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0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100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100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0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0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0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100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100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0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0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0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100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100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0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0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0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100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100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0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0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0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100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100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0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0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0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100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100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0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0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0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100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100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0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0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0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100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100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0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0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0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100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100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0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0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0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100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100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0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0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00"/>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0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0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00"/>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0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100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100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0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0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0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100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100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0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0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0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100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100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0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0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0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100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100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0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0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0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100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100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0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0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0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100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100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0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0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0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100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100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0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0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0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100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100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0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0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0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100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100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0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0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0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100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100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0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0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00"/>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0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0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35" t="s">
        <v>46</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3" t="s">
        <v>31</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35</v>
      </c>
      <c r="AE701" s="611"/>
      <c r="AF701" s="611"/>
      <c r="AG701" s="610" t="s">
        <v>30</v>
      </c>
      <c r="AH701" s="611"/>
      <c r="AI701" s="611"/>
      <c r="AJ701" s="611"/>
      <c r="AK701" s="611"/>
      <c r="AL701" s="611"/>
      <c r="AM701" s="611"/>
      <c r="AN701" s="611"/>
      <c r="AO701" s="611"/>
      <c r="AP701" s="611"/>
      <c r="AQ701" s="611"/>
      <c r="AR701" s="611"/>
      <c r="AS701" s="611"/>
      <c r="AT701" s="611"/>
      <c r="AU701" s="611"/>
      <c r="AV701" s="611"/>
      <c r="AW701" s="611"/>
      <c r="AX701" s="612"/>
    </row>
    <row r="702" spans="1:51" ht="45" customHeight="1" x14ac:dyDescent="0.15">
      <c r="A702" s="534" t="s">
        <v>139</v>
      </c>
      <c r="B702" s="535"/>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1" t="s">
        <v>655</v>
      </c>
      <c r="AE702" s="902"/>
      <c r="AF702" s="902"/>
      <c r="AG702" s="885" t="s">
        <v>665</v>
      </c>
      <c r="AH702" s="886"/>
      <c r="AI702" s="886"/>
      <c r="AJ702" s="886"/>
      <c r="AK702" s="886"/>
      <c r="AL702" s="886"/>
      <c r="AM702" s="886"/>
      <c r="AN702" s="886"/>
      <c r="AO702" s="886"/>
      <c r="AP702" s="886"/>
      <c r="AQ702" s="886"/>
      <c r="AR702" s="886"/>
      <c r="AS702" s="886"/>
      <c r="AT702" s="886"/>
      <c r="AU702" s="886"/>
      <c r="AV702" s="886"/>
      <c r="AW702" s="886"/>
      <c r="AX702" s="887"/>
    </row>
    <row r="703" spans="1:51" ht="30" customHeight="1" x14ac:dyDescent="0.15">
      <c r="A703" s="536"/>
      <c r="B703" s="537"/>
      <c r="C703" s="601" t="s">
        <v>36</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4"/>
      <c r="AD703" s="169" t="s">
        <v>655</v>
      </c>
      <c r="AE703" s="170"/>
      <c r="AF703" s="170"/>
      <c r="AG703" s="669" t="s">
        <v>666</v>
      </c>
      <c r="AH703" s="670"/>
      <c r="AI703" s="670"/>
      <c r="AJ703" s="670"/>
      <c r="AK703" s="670"/>
      <c r="AL703" s="670"/>
      <c r="AM703" s="670"/>
      <c r="AN703" s="670"/>
      <c r="AO703" s="670"/>
      <c r="AP703" s="670"/>
      <c r="AQ703" s="670"/>
      <c r="AR703" s="670"/>
      <c r="AS703" s="670"/>
      <c r="AT703" s="670"/>
      <c r="AU703" s="670"/>
      <c r="AV703" s="670"/>
      <c r="AW703" s="670"/>
      <c r="AX703" s="671"/>
    </row>
    <row r="704" spans="1:51" ht="30" customHeight="1" x14ac:dyDescent="0.15">
      <c r="A704" s="538"/>
      <c r="B704" s="539"/>
      <c r="C704" s="603" t="s">
        <v>141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90" t="s">
        <v>655</v>
      </c>
      <c r="AE704" s="591"/>
      <c r="AF704" s="591"/>
      <c r="AG704" s="178" t="s">
        <v>667</v>
      </c>
      <c r="AH704" s="728"/>
      <c r="AI704" s="728"/>
      <c r="AJ704" s="728"/>
      <c r="AK704" s="728"/>
      <c r="AL704" s="728"/>
      <c r="AM704" s="728"/>
      <c r="AN704" s="728"/>
      <c r="AO704" s="728"/>
      <c r="AP704" s="728"/>
      <c r="AQ704" s="728"/>
      <c r="AR704" s="728"/>
      <c r="AS704" s="728"/>
      <c r="AT704" s="728"/>
      <c r="AU704" s="728"/>
      <c r="AV704" s="728"/>
      <c r="AW704" s="728"/>
      <c r="AX704" s="729"/>
    </row>
    <row r="705" spans="1:50" ht="45.75" customHeight="1" x14ac:dyDescent="0.15">
      <c r="A705" s="623" t="s">
        <v>38</v>
      </c>
      <c r="B705" s="770"/>
      <c r="C705" s="606" t="s">
        <v>40</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655</v>
      </c>
      <c r="AE705" s="737"/>
      <c r="AF705" s="737"/>
      <c r="AG705" s="175" t="s">
        <v>699</v>
      </c>
      <c r="AH705" s="176"/>
      <c r="AI705" s="176"/>
      <c r="AJ705" s="176"/>
      <c r="AK705" s="176"/>
      <c r="AL705" s="176"/>
      <c r="AM705" s="176"/>
      <c r="AN705" s="176"/>
      <c r="AO705" s="176"/>
      <c r="AP705" s="176"/>
      <c r="AQ705" s="176"/>
      <c r="AR705" s="176"/>
      <c r="AS705" s="176"/>
      <c r="AT705" s="176"/>
      <c r="AU705" s="176"/>
      <c r="AV705" s="176"/>
      <c r="AW705" s="176"/>
      <c r="AX705" s="177"/>
    </row>
    <row r="706" spans="1:50" ht="45.75" customHeight="1" x14ac:dyDescent="0.15">
      <c r="A706" s="660"/>
      <c r="B706" s="771"/>
      <c r="C706" s="616"/>
      <c r="D706" s="617"/>
      <c r="E706" s="688" t="s">
        <v>297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69" t="s">
        <v>682</v>
      </c>
      <c r="AE706" s="170"/>
      <c r="AF706" s="171"/>
      <c r="AG706" s="425"/>
      <c r="AH706" s="220"/>
      <c r="AI706" s="220"/>
      <c r="AJ706" s="220"/>
      <c r="AK706" s="220"/>
      <c r="AL706" s="220"/>
      <c r="AM706" s="220"/>
      <c r="AN706" s="220"/>
      <c r="AO706" s="220"/>
      <c r="AP706" s="220"/>
      <c r="AQ706" s="220"/>
      <c r="AR706" s="220"/>
      <c r="AS706" s="220"/>
      <c r="AT706" s="220"/>
      <c r="AU706" s="220"/>
      <c r="AV706" s="220"/>
      <c r="AW706" s="220"/>
      <c r="AX706" s="426"/>
    </row>
    <row r="707" spans="1:50" ht="45.75" customHeight="1" x14ac:dyDescent="0.15">
      <c r="A707" s="660"/>
      <c r="B707" s="771"/>
      <c r="C707" s="618"/>
      <c r="D707" s="619"/>
      <c r="E707" s="691" t="s">
        <v>239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681</v>
      </c>
      <c r="AE707" s="589"/>
      <c r="AF707" s="589"/>
      <c r="AG707" s="425"/>
      <c r="AH707" s="220"/>
      <c r="AI707" s="220"/>
      <c r="AJ707" s="220"/>
      <c r="AK707" s="220"/>
      <c r="AL707" s="220"/>
      <c r="AM707" s="220"/>
      <c r="AN707" s="220"/>
      <c r="AO707" s="220"/>
      <c r="AP707" s="220"/>
      <c r="AQ707" s="220"/>
      <c r="AR707" s="220"/>
      <c r="AS707" s="220"/>
      <c r="AT707" s="220"/>
      <c r="AU707" s="220"/>
      <c r="AV707" s="220"/>
      <c r="AW707" s="220"/>
      <c r="AX707" s="426"/>
    </row>
    <row r="708" spans="1:50" ht="45" customHeight="1" x14ac:dyDescent="0.15">
      <c r="A708" s="660"/>
      <c r="B708" s="661"/>
      <c r="C708" s="599" t="s">
        <v>41</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655</v>
      </c>
      <c r="AE708" s="673"/>
      <c r="AF708" s="673"/>
      <c r="AG708" s="531" t="s">
        <v>668</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142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69" t="s">
        <v>664</v>
      </c>
      <c r="AE709" s="170"/>
      <c r="AF709" s="170"/>
      <c r="AG709" s="669" t="s">
        <v>322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37</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69" t="s">
        <v>664</v>
      </c>
      <c r="AE710" s="170"/>
      <c r="AF710" s="170"/>
      <c r="AG710" s="669" t="s">
        <v>322</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42</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69" t="s">
        <v>655</v>
      </c>
      <c r="AE711" s="170"/>
      <c r="AF711" s="170"/>
      <c r="AG711" s="669" t="s">
        <v>669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265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655</v>
      </c>
      <c r="AE712" s="591"/>
      <c r="AF712" s="591"/>
      <c r="AG712" s="596" t="s">
        <v>700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69" t="s">
        <v>322</v>
      </c>
      <c r="AH713" s="1002"/>
      <c r="AI713" s="1002"/>
      <c r="AJ713" s="1002"/>
      <c r="AK713" s="1002"/>
      <c r="AL713" s="1002"/>
      <c r="AM713" s="1002"/>
      <c r="AN713" s="1002"/>
      <c r="AO713" s="1002"/>
      <c r="AP713" s="1002"/>
      <c r="AQ713" s="1002"/>
      <c r="AR713" s="1002"/>
      <c r="AS713" s="1002"/>
      <c r="AT713" s="1002"/>
      <c r="AU713" s="1002"/>
      <c r="AV713" s="1002"/>
      <c r="AW713" s="1002"/>
      <c r="AX713" s="1003"/>
    </row>
    <row r="714" spans="1:50" ht="26.25" customHeight="1" x14ac:dyDescent="0.15">
      <c r="A714" s="662"/>
      <c r="B714" s="663"/>
      <c r="C714" s="772" t="s">
        <v>244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169" t="s">
        <v>664</v>
      </c>
      <c r="AE714" s="170"/>
      <c r="AF714" s="171"/>
      <c r="AG714" s="669" t="s">
        <v>322</v>
      </c>
      <c r="AH714" s="670"/>
      <c r="AI714" s="670"/>
      <c r="AJ714" s="670"/>
      <c r="AK714" s="670"/>
      <c r="AL714" s="670"/>
      <c r="AM714" s="670"/>
      <c r="AN714" s="670"/>
      <c r="AO714" s="670"/>
      <c r="AP714" s="670"/>
      <c r="AQ714" s="670"/>
      <c r="AR714" s="670"/>
      <c r="AS714" s="670"/>
      <c r="AT714" s="670"/>
      <c r="AU714" s="670"/>
      <c r="AV714" s="670"/>
      <c r="AW714" s="670"/>
      <c r="AX714" s="671"/>
    </row>
    <row r="715" spans="1:50" ht="30" customHeight="1" x14ac:dyDescent="0.15">
      <c r="A715" s="623" t="s">
        <v>39</v>
      </c>
      <c r="B715" s="659"/>
      <c r="C715" s="664" t="s">
        <v>245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655</v>
      </c>
      <c r="AE715" s="673"/>
      <c r="AF715" s="778"/>
      <c r="AG715" s="531" t="s">
        <v>670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88" t="s">
        <v>44</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664</v>
      </c>
      <c r="AE716" s="760"/>
      <c r="AF716" s="760"/>
      <c r="AG716" s="669" t="s">
        <v>322</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195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69" t="s">
        <v>655</v>
      </c>
      <c r="AE717" s="170"/>
      <c r="AF717" s="170"/>
      <c r="AG717" s="669" t="s">
        <v>701</v>
      </c>
      <c r="AH717" s="670"/>
      <c r="AI717" s="670"/>
      <c r="AJ717" s="670"/>
      <c r="AK717" s="670"/>
      <c r="AL717" s="670"/>
      <c r="AM717" s="670"/>
      <c r="AN717" s="670"/>
      <c r="AO717" s="670"/>
      <c r="AP717" s="670"/>
      <c r="AQ717" s="670"/>
      <c r="AR717" s="670"/>
      <c r="AS717" s="670"/>
      <c r="AT717" s="670"/>
      <c r="AU717" s="670"/>
      <c r="AV717" s="670"/>
      <c r="AW717" s="670"/>
      <c r="AX717" s="671"/>
    </row>
    <row r="718" spans="1:50" ht="30" customHeight="1" x14ac:dyDescent="0.15">
      <c r="A718" s="662"/>
      <c r="B718" s="663"/>
      <c r="C718" s="593" t="s">
        <v>43</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69" t="s">
        <v>655</v>
      </c>
      <c r="AE718" s="170"/>
      <c r="AF718" s="170"/>
      <c r="AG718" s="178" t="s">
        <v>671</v>
      </c>
      <c r="AH718" s="728"/>
      <c r="AI718" s="728"/>
      <c r="AJ718" s="728"/>
      <c r="AK718" s="728"/>
      <c r="AL718" s="728"/>
      <c r="AM718" s="728"/>
      <c r="AN718" s="728"/>
      <c r="AO718" s="728"/>
      <c r="AP718" s="728"/>
      <c r="AQ718" s="728"/>
      <c r="AR718" s="728"/>
      <c r="AS718" s="728"/>
      <c r="AT718" s="728"/>
      <c r="AU718" s="728"/>
      <c r="AV718" s="728"/>
      <c r="AW718" s="728"/>
      <c r="AX718" s="729"/>
    </row>
    <row r="719" spans="1:50" ht="41.25" customHeight="1" x14ac:dyDescent="0.15">
      <c r="A719" s="653" t="s">
        <v>57</v>
      </c>
      <c r="B719" s="654"/>
      <c r="C719" s="791" t="s">
        <v>143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8"/>
      <c r="AD719" s="672" t="s">
        <v>664</v>
      </c>
      <c r="AE719" s="673"/>
      <c r="AF719" s="673"/>
      <c r="AG719" s="175" t="s">
        <v>658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5"/>
      <c r="B720" s="656"/>
      <c r="C720" s="940" t="s">
        <v>258</v>
      </c>
      <c r="D720" s="938"/>
      <c r="E720" s="938"/>
      <c r="F720" s="941"/>
      <c r="G720" s="937" t="s">
        <v>259</v>
      </c>
      <c r="H720" s="938"/>
      <c r="I720" s="938"/>
      <c r="J720" s="938"/>
      <c r="K720" s="938"/>
      <c r="L720" s="938"/>
      <c r="M720" s="938"/>
      <c r="N720" s="937" t="s">
        <v>262</v>
      </c>
      <c r="O720" s="938"/>
      <c r="P720" s="938"/>
      <c r="Q720" s="938"/>
      <c r="R720" s="938"/>
      <c r="S720" s="938"/>
      <c r="T720" s="938"/>
      <c r="U720" s="938"/>
      <c r="V720" s="938"/>
      <c r="W720" s="938"/>
      <c r="X720" s="938"/>
      <c r="Y720" s="938"/>
      <c r="Z720" s="938"/>
      <c r="AA720" s="938"/>
      <c r="AB720" s="938"/>
      <c r="AC720" s="938"/>
      <c r="AD720" s="938"/>
      <c r="AE720" s="938"/>
      <c r="AF720" s="939"/>
      <c r="AG720" s="425"/>
      <c r="AH720" s="220"/>
      <c r="AI720" s="220"/>
      <c r="AJ720" s="220"/>
      <c r="AK720" s="220"/>
      <c r="AL720" s="220"/>
      <c r="AM720" s="220"/>
      <c r="AN720" s="220"/>
      <c r="AO720" s="220"/>
      <c r="AP720" s="220"/>
      <c r="AQ720" s="220"/>
      <c r="AR720" s="220"/>
      <c r="AS720" s="220"/>
      <c r="AT720" s="220"/>
      <c r="AU720" s="220"/>
      <c r="AV720" s="220"/>
      <c r="AW720" s="220"/>
      <c r="AX720" s="426"/>
    </row>
    <row r="721" spans="1:52" ht="24.75" hidden="1" customHeight="1" x14ac:dyDescent="0.15">
      <c r="A721" s="655"/>
      <c r="B721" s="656"/>
      <c r="C721" s="924"/>
      <c r="D721" s="925"/>
      <c r="E721" s="925"/>
      <c r="F721" s="926"/>
      <c r="G721" s="942"/>
      <c r="H721" s="943"/>
      <c r="I721" s="63" t="str">
        <f>IF(OR(G721="　", G721=""), "", "-")</f>
        <v/>
      </c>
      <c r="J721" s="923"/>
      <c r="K721" s="923"/>
      <c r="L721" s="63" t="str">
        <f>IF(M721="","","-")</f>
        <v/>
      </c>
      <c r="M721" s="64"/>
      <c r="N721" s="920"/>
      <c r="O721" s="921"/>
      <c r="P721" s="921"/>
      <c r="Q721" s="921"/>
      <c r="R721" s="921"/>
      <c r="S721" s="921"/>
      <c r="T721" s="921"/>
      <c r="U721" s="921"/>
      <c r="V721" s="921"/>
      <c r="W721" s="921"/>
      <c r="X721" s="921"/>
      <c r="Y721" s="921"/>
      <c r="Z721" s="921"/>
      <c r="AA721" s="921"/>
      <c r="AB721" s="921"/>
      <c r="AC721" s="921"/>
      <c r="AD721" s="921"/>
      <c r="AE721" s="921"/>
      <c r="AF721" s="922"/>
      <c r="AG721" s="425"/>
      <c r="AH721" s="220"/>
      <c r="AI721" s="220"/>
      <c r="AJ721" s="220"/>
      <c r="AK721" s="220"/>
      <c r="AL721" s="220"/>
      <c r="AM721" s="220"/>
      <c r="AN721" s="220"/>
      <c r="AO721" s="220"/>
      <c r="AP721" s="220"/>
      <c r="AQ721" s="220"/>
      <c r="AR721" s="220"/>
      <c r="AS721" s="220"/>
      <c r="AT721" s="220"/>
      <c r="AU721" s="220"/>
      <c r="AV721" s="220"/>
      <c r="AW721" s="220"/>
      <c r="AX721" s="426"/>
    </row>
    <row r="722" spans="1:52" ht="24.75" hidden="1" customHeight="1" x14ac:dyDescent="0.15">
      <c r="A722" s="655"/>
      <c r="B722" s="656"/>
      <c r="C722" s="924"/>
      <c r="D722" s="925"/>
      <c r="E722" s="925"/>
      <c r="F722" s="926"/>
      <c r="G722" s="942"/>
      <c r="H722" s="943"/>
      <c r="I722" s="63" t="str">
        <f t="shared" ref="I722:I725" si="113">IF(OR(G722="　", G722=""), "", "-")</f>
        <v/>
      </c>
      <c r="J722" s="923"/>
      <c r="K722" s="923"/>
      <c r="L722" s="63" t="str">
        <f t="shared" ref="L722:L725" si="114">IF(M722="","","-")</f>
        <v/>
      </c>
      <c r="M722" s="64"/>
      <c r="N722" s="920"/>
      <c r="O722" s="921"/>
      <c r="P722" s="921"/>
      <c r="Q722" s="921"/>
      <c r="R722" s="921"/>
      <c r="S722" s="921"/>
      <c r="T722" s="921"/>
      <c r="U722" s="921"/>
      <c r="V722" s="921"/>
      <c r="W722" s="921"/>
      <c r="X722" s="921"/>
      <c r="Y722" s="921"/>
      <c r="Z722" s="921"/>
      <c r="AA722" s="921"/>
      <c r="AB722" s="921"/>
      <c r="AC722" s="921"/>
      <c r="AD722" s="921"/>
      <c r="AE722" s="921"/>
      <c r="AF722" s="922"/>
      <c r="AG722" s="425"/>
      <c r="AH722" s="220"/>
      <c r="AI722" s="220"/>
      <c r="AJ722" s="220"/>
      <c r="AK722" s="220"/>
      <c r="AL722" s="220"/>
      <c r="AM722" s="220"/>
      <c r="AN722" s="220"/>
      <c r="AO722" s="220"/>
      <c r="AP722" s="220"/>
      <c r="AQ722" s="220"/>
      <c r="AR722" s="220"/>
      <c r="AS722" s="220"/>
      <c r="AT722" s="220"/>
      <c r="AU722" s="220"/>
      <c r="AV722" s="220"/>
      <c r="AW722" s="220"/>
      <c r="AX722" s="426"/>
    </row>
    <row r="723" spans="1:52" ht="24.75" hidden="1" customHeight="1" x14ac:dyDescent="0.15">
      <c r="A723" s="655"/>
      <c r="B723" s="656"/>
      <c r="C723" s="924"/>
      <c r="D723" s="925"/>
      <c r="E723" s="925"/>
      <c r="F723" s="926"/>
      <c r="G723" s="942"/>
      <c r="H723" s="943"/>
      <c r="I723" s="63" t="str">
        <f t="shared" si="113"/>
        <v/>
      </c>
      <c r="J723" s="923"/>
      <c r="K723" s="923"/>
      <c r="L723" s="63" t="str">
        <f t="shared" si="114"/>
        <v/>
      </c>
      <c r="M723" s="64"/>
      <c r="N723" s="920"/>
      <c r="O723" s="921"/>
      <c r="P723" s="921"/>
      <c r="Q723" s="921"/>
      <c r="R723" s="921"/>
      <c r="S723" s="921"/>
      <c r="T723" s="921"/>
      <c r="U723" s="921"/>
      <c r="V723" s="921"/>
      <c r="W723" s="921"/>
      <c r="X723" s="921"/>
      <c r="Y723" s="921"/>
      <c r="Z723" s="921"/>
      <c r="AA723" s="921"/>
      <c r="AB723" s="921"/>
      <c r="AC723" s="921"/>
      <c r="AD723" s="921"/>
      <c r="AE723" s="921"/>
      <c r="AF723" s="922"/>
      <c r="AG723" s="425"/>
      <c r="AH723" s="220"/>
      <c r="AI723" s="220"/>
      <c r="AJ723" s="220"/>
      <c r="AK723" s="220"/>
      <c r="AL723" s="220"/>
      <c r="AM723" s="220"/>
      <c r="AN723" s="220"/>
      <c r="AO723" s="220"/>
      <c r="AP723" s="220"/>
      <c r="AQ723" s="220"/>
      <c r="AR723" s="220"/>
      <c r="AS723" s="220"/>
      <c r="AT723" s="220"/>
      <c r="AU723" s="220"/>
      <c r="AV723" s="220"/>
      <c r="AW723" s="220"/>
      <c r="AX723" s="426"/>
    </row>
    <row r="724" spans="1:52" ht="24.75" hidden="1" customHeight="1" x14ac:dyDescent="0.15">
      <c r="A724" s="655"/>
      <c r="B724" s="656"/>
      <c r="C724" s="924"/>
      <c r="D724" s="925"/>
      <c r="E724" s="925"/>
      <c r="F724" s="926"/>
      <c r="G724" s="942"/>
      <c r="H724" s="943"/>
      <c r="I724" s="63" t="str">
        <f t="shared" si="113"/>
        <v/>
      </c>
      <c r="J724" s="923"/>
      <c r="K724" s="923"/>
      <c r="L724" s="63" t="str">
        <f t="shared" si="114"/>
        <v/>
      </c>
      <c r="M724" s="64"/>
      <c r="N724" s="920"/>
      <c r="O724" s="921"/>
      <c r="P724" s="921"/>
      <c r="Q724" s="921"/>
      <c r="R724" s="921"/>
      <c r="S724" s="921"/>
      <c r="T724" s="921"/>
      <c r="U724" s="921"/>
      <c r="V724" s="921"/>
      <c r="W724" s="921"/>
      <c r="X724" s="921"/>
      <c r="Y724" s="921"/>
      <c r="Z724" s="921"/>
      <c r="AA724" s="921"/>
      <c r="AB724" s="921"/>
      <c r="AC724" s="921"/>
      <c r="AD724" s="921"/>
      <c r="AE724" s="921"/>
      <c r="AF724" s="922"/>
      <c r="AG724" s="425"/>
      <c r="AH724" s="220"/>
      <c r="AI724" s="220"/>
      <c r="AJ724" s="220"/>
      <c r="AK724" s="220"/>
      <c r="AL724" s="220"/>
      <c r="AM724" s="220"/>
      <c r="AN724" s="220"/>
      <c r="AO724" s="220"/>
      <c r="AP724" s="220"/>
      <c r="AQ724" s="220"/>
      <c r="AR724" s="220"/>
      <c r="AS724" s="220"/>
      <c r="AT724" s="220"/>
      <c r="AU724" s="220"/>
      <c r="AV724" s="220"/>
      <c r="AW724" s="220"/>
      <c r="AX724" s="426"/>
    </row>
    <row r="725" spans="1:52" ht="24.75" customHeight="1" x14ac:dyDescent="0.15">
      <c r="A725" s="657"/>
      <c r="B725" s="658"/>
      <c r="C725" s="924"/>
      <c r="D725" s="925"/>
      <c r="E725" s="925"/>
      <c r="F725" s="926"/>
      <c r="G725" s="965"/>
      <c r="H725" s="966"/>
      <c r="I725" s="65" t="str">
        <f t="shared" si="113"/>
        <v/>
      </c>
      <c r="J725" s="967" t="s">
        <v>658</v>
      </c>
      <c r="K725" s="967"/>
      <c r="L725" s="65" t="str">
        <f t="shared" si="114"/>
        <v/>
      </c>
      <c r="M725" s="66"/>
      <c r="N725" s="958" t="s">
        <v>635</v>
      </c>
      <c r="O725" s="959"/>
      <c r="P725" s="959"/>
      <c r="Q725" s="959"/>
      <c r="R725" s="959"/>
      <c r="S725" s="959"/>
      <c r="T725" s="959"/>
      <c r="U725" s="959"/>
      <c r="V725" s="959"/>
      <c r="W725" s="959"/>
      <c r="X725" s="959"/>
      <c r="Y725" s="959"/>
      <c r="Z725" s="959"/>
      <c r="AA725" s="959"/>
      <c r="AB725" s="959"/>
      <c r="AC725" s="959"/>
      <c r="AD725" s="959"/>
      <c r="AE725" s="959"/>
      <c r="AF725" s="96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3" t="s">
        <v>47</v>
      </c>
      <c r="B726" s="624"/>
      <c r="C726" s="448" t="s">
        <v>52</v>
      </c>
      <c r="D726" s="586"/>
      <c r="E726" s="586"/>
      <c r="F726" s="587"/>
      <c r="G726" s="798" t="s">
        <v>732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697" t="s">
        <v>56</v>
      </c>
      <c r="D727" s="698"/>
      <c r="E727" s="698"/>
      <c r="F727" s="699"/>
      <c r="G727" s="796" t="s">
        <v>710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4" t="s">
        <v>32</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6"/>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33</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45</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4" t="s">
        <v>34</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30" customHeight="1" thickBot="1" x14ac:dyDescent="0.2">
      <c r="A735" s="613" t="s">
        <v>658</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5" t="s">
        <v>271</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42" t="s">
        <v>588</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400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626</v>
      </c>
      <c r="F747" s="98"/>
      <c r="G747" s="98"/>
      <c r="H747" s="85" t="str">
        <f>IF(E747="","","-")</f>
        <v>-</v>
      </c>
      <c r="I747" s="98"/>
      <c r="J747" s="98"/>
      <c r="K747" s="85" t="str">
        <f>IF(I747="","","-")</f>
        <v/>
      </c>
      <c r="L747" s="89">
        <v>440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5"/>
      <c r="B786" s="786"/>
      <c r="C786" s="786"/>
      <c r="D786" s="786"/>
      <c r="E786" s="786"/>
      <c r="F786" s="78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1" t="s">
        <v>302</v>
      </c>
      <c r="B787" s="762"/>
      <c r="C787" s="762"/>
      <c r="D787" s="762"/>
      <c r="E787" s="762"/>
      <c r="F787" s="763"/>
      <c r="G787" s="444" t="s">
        <v>695</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730</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64"/>
      <c r="C788" s="764"/>
      <c r="D788" s="764"/>
      <c r="E788" s="764"/>
      <c r="F788" s="765"/>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1"/>
      <c r="B789" s="764"/>
      <c r="C789" s="764"/>
      <c r="D789" s="764"/>
      <c r="E789" s="764"/>
      <c r="F789" s="765"/>
      <c r="G789" s="454" t="s">
        <v>692</v>
      </c>
      <c r="H789" s="455"/>
      <c r="I789" s="455"/>
      <c r="J789" s="455"/>
      <c r="K789" s="456"/>
      <c r="L789" s="457" t="s">
        <v>734</v>
      </c>
      <c r="M789" s="458"/>
      <c r="N789" s="458"/>
      <c r="O789" s="458"/>
      <c r="P789" s="458"/>
      <c r="Q789" s="458"/>
      <c r="R789" s="458"/>
      <c r="S789" s="458"/>
      <c r="T789" s="458"/>
      <c r="U789" s="458"/>
      <c r="V789" s="458"/>
      <c r="W789" s="458"/>
      <c r="X789" s="459"/>
      <c r="Y789" s="460">
        <v>68</v>
      </c>
      <c r="Z789" s="461"/>
      <c r="AA789" s="461"/>
      <c r="AB789" s="562"/>
      <c r="AC789" s="454" t="s">
        <v>675</v>
      </c>
      <c r="AD789" s="455"/>
      <c r="AE789" s="455"/>
      <c r="AF789" s="455"/>
      <c r="AG789" s="456"/>
      <c r="AH789" s="457" t="s">
        <v>676</v>
      </c>
      <c r="AI789" s="458"/>
      <c r="AJ789" s="458"/>
      <c r="AK789" s="458"/>
      <c r="AL789" s="458"/>
      <c r="AM789" s="458"/>
      <c r="AN789" s="458"/>
      <c r="AO789" s="458"/>
      <c r="AP789" s="458"/>
      <c r="AQ789" s="458"/>
      <c r="AR789" s="458"/>
      <c r="AS789" s="458"/>
      <c r="AT789" s="459"/>
      <c r="AU789" s="460">
        <v>81</v>
      </c>
      <c r="AV789" s="461"/>
      <c r="AW789" s="461"/>
      <c r="AX789" s="462"/>
    </row>
    <row r="790" spans="1:51" ht="24.75" hidden="1" customHeight="1" x14ac:dyDescent="0.15">
      <c r="A790" s="561"/>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61"/>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61"/>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1"/>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1"/>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1"/>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1"/>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1"/>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61"/>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1"/>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68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81</v>
      </c>
      <c r="AV799" s="412"/>
      <c r="AW799" s="412"/>
      <c r="AX799" s="414"/>
    </row>
    <row r="800" spans="1:51" ht="24.75" customHeight="1" x14ac:dyDescent="0.15">
      <c r="A800" s="561"/>
      <c r="B800" s="764"/>
      <c r="C800" s="764"/>
      <c r="D800" s="764"/>
      <c r="E800" s="764"/>
      <c r="F800" s="765"/>
      <c r="G800" s="444" t="s">
        <v>696</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697</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2</v>
      </c>
    </row>
    <row r="801" spans="1:51" ht="24.75" customHeight="1" x14ac:dyDescent="0.15">
      <c r="A801" s="561"/>
      <c r="B801" s="764"/>
      <c r="C801" s="764"/>
      <c r="D801" s="764"/>
      <c r="E801" s="764"/>
      <c r="F801" s="765"/>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2</v>
      </c>
    </row>
    <row r="802" spans="1:51" ht="24.75" customHeight="1" x14ac:dyDescent="0.15">
      <c r="A802" s="561"/>
      <c r="B802" s="764"/>
      <c r="C802" s="764"/>
      <c r="D802" s="764"/>
      <c r="E802" s="764"/>
      <c r="F802" s="765"/>
      <c r="G802" s="454" t="s">
        <v>716</v>
      </c>
      <c r="H802" s="455"/>
      <c r="I802" s="455"/>
      <c r="J802" s="455"/>
      <c r="K802" s="456"/>
      <c r="L802" s="457" t="s">
        <v>735</v>
      </c>
      <c r="M802" s="458"/>
      <c r="N802" s="458"/>
      <c r="O802" s="458"/>
      <c r="P802" s="458"/>
      <c r="Q802" s="458"/>
      <c r="R802" s="458"/>
      <c r="S802" s="458"/>
      <c r="T802" s="458"/>
      <c r="U802" s="458"/>
      <c r="V802" s="458"/>
      <c r="W802" s="458"/>
      <c r="X802" s="459"/>
      <c r="Y802" s="460">
        <v>63</v>
      </c>
      <c r="Z802" s="461"/>
      <c r="AA802" s="461"/>
      <c r="AB802" s="562"/>
      <c r="AC802" s="454" t="s">
        <v>714</v>
      </c>
      <c r="AD802" s="455"/>
      <c r="AE802" s="455"/>
      <c r="AF802" s="455"/>
      <c r="AG802" s="456"/>
      <c r="AH802" s="457" t="s">
        <v>715</v>
      </c>
      <c r="AI802" s="458"/>
      <c r="AJ802" s="458"/>
      <c r="AK802" s="458"/>
      <c r="AL802" s="458"/>
      <c r="AM802" s="458"/>
      <c r="AN802" s="458"/>
      <c r="AO802" s="458"/>
      <c r="AP802" s="458"/>
      <c r="AQ802" s="458"/>
      <c r="AR802" s="458"/>
      <c r="AS802" s="458"/>
      <c r="AT802" s="459"/>
      <c r="AU802" s="460">
        <v>63</v>
      </c>
      <c r="AV802" s="461"/>
      <c r="AW802" s="461"/>
      <c r="AX802" s="462"/>
      <c r="AY802">
        <f t="shared" ref="AY802:AY812" si="115">$AY$800</f>
        <v>2</v>
      </c>
    </row>
    <row r="803" spans="1:51" ht="24.75" hidden="1" customHeight="1" x14ac:dyDescent="0.15">
      <c r="A803" s="561"/>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61"/>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61"/>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61"/>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61"/>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61"/>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61"/>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61"/>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61"/>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61"/>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63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63</v>
      </c>
      <c r="AV812" s="412"/>
      <c r="AW812" s="412"/>
      <c r="AX812" s="414"/>
      <c r="AY812">
        <f t="shared" si="115"/>
        <v>2</v>
      </c>
    </row>
    <row r="813" spans="1:51" ht="24.75" hidden="1" customHeight="1" x14ac:dyDescent="0.15">
      <c r="A813" s="561"/>
      <c r="B813" s="764"/>
      <c r="C813" s="764"/>
      <c r="D813" s="764"/>
      <c r="E813" s="764"/>
      <c r="F813" s="765"/>
      <c r="G813" s="444" t="s">
        <v>241</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242</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1"/>
      <c r="B814" s="764"/>
      <c r="C814" s="764"/>
      <c r="D814" s="764"/>
      <c r="E814" s="764"/>
      <c r="F814" s="765"/>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1"/>
      <c r="B815" s="764"/>
      <c r="C815" s="764"/>
      <c r="D815" s="764"/>
      <c r="E815" s="764"/>
      <c r="F815" s="765"/>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5.5" hidden="1" customHeight="1" x14ac:dyDescent="0.15">
      <c r="A816" s="561"/>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1"/>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1"/>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1"/>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1"/>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1"/>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1"/>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1"/>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1"/>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1"/>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1"/>
      <c r="B826" s="764"/>
      <c r="C826" s="764"/>
      <c r="D826" s="764"/>
      <c r="E826" s="764"/>
      <c r="F826" s="765"/>
      <c r="G826" s="444" t="s">
        <v>218</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177</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64"/>
      <c r="C827" s="764"/>
      <c r="D827" s="764"/>
      <c r="E827" s="764"/>
      <c r="F827" s="765"/>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64"/>
      <c r="C828" s="764"/>
      <c r="D828" s="764"/>
      <c r="E828" s="764"/>
      <c r="F828" s="765"/>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1"/>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1"/>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1"/>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1"/>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1"/>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1"/>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1"/>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1"/>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1"/>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8" t="s">
        <v>147</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61" t="s">
        <v>263</v>
      </c>
      <c r="AM839" s="962"/>
      <c r="AN839" s="962"/>
      <c r="AO839" s="87" t="s">
        <v>261</v>
      </c>
      <c r="AP839" s="21"/>
      <c r="AQ839" s="21"/>
      <c r="AR839" s="21"/>
      <c r="AS839" s="21"/>
      <c r="AT839" s="21"/>
      <c r="AU839" s="21"/>
      <c r="AV839" s="21"/>
      <c r="AW839" s="21"/>
      <c r="AX839" s="22"/>
      <c r="AY839">
        <f>COUNTIF($AO$839,"☑")</f>
        <v>0</v>
      </c>
    </row>
    <row r="840" spans="1:51" ht="1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62" t="s">
        <v>221</v>
      </c>
      <c r="K844" s="94"/>
      <c r="L844" s="94"/>
      <c r="M844" s="94"/>
      <c r="N844" s="94"/>
      <c r="O844" s="94"/>
      <c r="P844" s="335" t="s">
        <v>196</v>
      </c>
      <c r="Q844" s="335"/>
      <c r="R844" s="335"/>
      <c r="S844" s="335"/>
      <c r="T844" s="335"/>
      <c r="U844" s="335"/>
      <c r="V844" s="335"/>
      <c r="W844" s="335"/>
      <c r="X844" s="335"/>
      <c r="Y844" s="345" t="s">
        <v>219</v>
      </c>
      <c r="Z844" s="346"/>
      <c r="AA844" s="346"/>
      <c r="AB844" s="346"/>
      <c r="AC844" s="262" t="s">
        <v>257</v>
      </c>
      <c r="AD844" s="262"/>
      <c r="AE844" s="262"/>
      <c r="AF844" s="262"/>
      <c r="AG844" s="262"/>
      <c r="AH844" s="345" t="s">
        <v>284</v>
      </c>
      <c r="AI844" s="347"/>
      <c r="AJ844" s="347"/>
      <c r="AK844" s="347"/>
      <c r="AL844" s="347" t="s">
        <v>21</v>
      </c>
      <c r="AM844" s="347"/>
      <c r="AN844" s="347"/>
      <c r="AO844" s="419"/>
      <c r="AP844" s="420" t="s">
        <v>222</v>
      </c>
      <c r="AQ844" s="420"/>
      <c r="AR844" s="420"/>
      <c r="AS844" s="420"/>
      <c r="AT844" s="420"/>
      <c r="AU844" s="420"/>
      <c r="AV844" s="420"/>
      <c r="AW844" s="420"/>
      <c r="AX844" s="420"/>
    </row>
    <row r="845" spans="1:51" ht="51" customHeight="1" x14ac:dyDescent="0.15">
      <c r="A845" s="401">
        <v>1</v>
      </c>
      <c r="B845" s="401">
        <v>1</v>
      </c>
      <c r="C845" s="895" t="s">
        <v>694</v>
      </c>
      <c r="D845" s="896"/>
      <c r="E845" s="896"/>
      <c r="F845" s="896"/>
      <c r="G845" s="896"/>
      <c r="H845" s="896"/>
      <c r="I845" s="897"/>
      <c r="J845" s="416">
        <v>9030001040463</v>
      </c>
      <c r="K845" s="417"/>
      <c r="L845" s="417"/>
      <c r="M845" s="417"/>
      <c r="N845" s="417"/>
      <c r="O845" s="417"/>
      <c r="P845" s="304" t="s">
        <v>693</v>
      </c>
      <c r="Q845" s="433"/>
      <c r="R845" s="433"/>
      <c r="S845" s="433"/>
      <c r="T845" s="433"/>
      <c r="U845" s="433"/>
      <c r="V845" s="433"/>
      <c r="W845" s="433"/>
      <c r="X845" s="434"/>
      <c r="Y845" s="307">
        <v>68</v>
      </c>
      <c r="Z845" s="308"/>
      <c r="AA845" s="308"/>
      <c r="AB845" s="309"/>
      <c r="AC845" s="311" t="s">
        <v>288</v>
      </c>
      <c r="AD845" s="312"/>
      <c r="AE845" s="312"/>
      <c r="AF845" s="312"/>
      <c r="AG845" s="312"/>
      <c r="AH845" s="327">
        <v>2</v>
      </c>
      <c r="AI845" s="328"/>
      <c r="AJ845" s="328"/>
      <c r="AK845" s="328"/>
      <c r="AL845" s="315">
        <v>97.3</v>
      </c>
      <c r="AM845" s="316"/>
      <c r="AN845" s="316"/>
      <c r="AO845" s="317"/>
      <c r="AP845" s="310" t="s">
        <v>717</v>
      </c>
      <c r="AQ845" s="310"/>
      <c r="AR845" s="310"/>
      <c r="AS845" s="310"/>
      <c r="AT845" s="310"/>
      <c r="AU845" s="310"/>
      <c r="AV845" s="310"/>
      <c r="AW845" s="310"/>
      <c r="AX845" s="310"/>
    </row>
    <row r="846" spans="1:51" ht="51" customHeight="1" x14ac:dyDescent="0.15">
      <c r="A846" s="401">
        <v>2</v>
      </c>
      <c r="B846" s="401">
        <v>1</v>
      </c>
      <c r="C846" s="898" t="s">
        <v>686</v>
      </c>
      <c r="D846" s="896"/>
      <c r="E846" s="896"/>
      <c r="F846" s="896"/>
      <c r="G846" s="896"/>
      <c r="H846" s="896"/>
      <c r="I846" s="897"/>
      <c r="J846" s="416">
        <v>9040001046591</v>
      </c>
      <c r="K846" s="417"/>
      <c r="L846" s="417"/>
      <c r="M846" s="417"/>
      <c r="N846" s="417"/>
      <c r="O846" s="417"/>
      <c r="P846" s="302" t="s">
        <v>709</v>
      </c>
      <c r="Q846" s="303"/>
      <c r="R846" s="303"/>
      <c r="S846" s="303"/>
      <c r="T846" s="303"/>
      <c r="U846" s="303"/>
      <c r="V846" s="303"/>
      <c r="W846" s="303"/>
      <c r="X846" s="303"/>
      <c r="Y846" s="307">
        <v>22</v>
      </c>
      <c r="Z846" s="308"/>
      <c r="AA846" s="308"/>
      <c r="AB846" s="309"/>
      <c r="AC846" s="311" t="s">
        <v>288</v>
      </c>
      <c r="AD846" s="312"/>
      <c r="AE846" s="312"/>
      <c r="AF846" s="312"/>
      <c r="AG846" s="312"/>
      <c r="AH846" s="327">
        <v>2</v>
      </c>
      <c r="AI846" s="328"/>
      <c r="AJ846" s="328"/>
      <c r="AK846" s="328"/>
      <c r="AL846" s="315">
        <v>99.5</v>
      </c>
      <c r="AM846" s="316"/>
      <c r="AN846" s="316"/>
      <c r="AO846" s="317"/>
      <c r="AP846" s="310" t="s">
        <v>685</v>
      </c>
      <c r="AQ846" s="310"/>
      <c r="AR846" s="310"/>
      <c r="AS846" s="310"/>
      <c r="AT846" s="310"/>
      <c r="AU846" s="310"/>
      <c r="AV846" s="310"/>
      <c r="AW846" s="310"/>
      <c r="AX846" s="310"/>
      <c r="AY846">
        <f>COUNTA($C$846)</f>
        <v>1</v>
      </c>
    </row>
    <row r="847" spans="1:51" ht="51" customHeight="1" x14ac:dyDescent="0.15">
      <c r="A847" s="401">
        <v>3</v>
      </c>
      <c r="B847" s="401">
        <v>1</v>
      </c>
      <c r="C847" s="418" t="s">
        <v>698</v>
      </c>
      <c r="D847" s="415"/>
      <c r="E847" s="415"/>
      <c r="F847" s="415"/>
      <c r="G847" s="415"/>
      <c r="H847" s="415"/>
      <c r="I847" s="415"/>
      <c r="J847" s="416">
        <v>2011301002310</v>
      </c>
      <c r="K847" s="417"/>
      <c r="L847" s="417"/>
      <c r="M847" s="417"/>
      <c r="N847" s="417"/>
      <c r="O847" s="417"/>
      <c r="P847" s="302" t="s">
        <v>704</v>
      </c>
      <c r="Q847" s="303"/>
      <c r="R847" s="303"/>
      <c r="S847" s="303"/>
      <c r="T847" s="303"/>
      <c r="U847" s="303"/>
      <c r="V847" s="303"/>
      <c r="W847" s="303"/>
      <c r="X847" s="303"/>
      <c r="Y847" s="307">
        <v>15</v>
      </c>
      <c r="Z847" s="308"/>
      <c r="AA847" s="308"/>
      <c r="AB847" s="309"/>
      <c r="AC847" s="321" t="s">
        <v>288</v>
      </c>
      <c r="AD847" s="322"/>
      <c r="AE847" s="322"/>
      <c r="AF847" s="322"/>
      <c r="AG847" s="323"/>
      <c r="AH847" s="427">
        <v>3</v>
      </c>
      <c r="AI847" s="428"/>
      <c r="AJ847" s="428"/>
      <c r="AK847" s="429"/>
      <c r="AL847" s="315">
        <v>99.8</v>
      </c>
      <c r="AM847" s="316"/>
      <c r="AN847" s="316"/>
      <c r="AO847" s="317"/>
      <c r="AP847" s="318" t="s">
        <v>685</v>
      </c>
      <c r="AQ847" s="319"/>
      <c r="AR847" s="319"/>
      <c r="AS847" s="319"/>
      <c r="AT847" s="319"/>
      <c r="AU847" s="319"/>
      <c r="AV847" s="319"/>
      <c r="AW847" s="319"/>
      <c r="AX847" s="320"/>
      <c r="AY847">
        <f>COUNTA($C$847)</f>
        <v>1</v>
      </c>
    </row>
    <row r="848" spans="1:51" ht="51" customHeight="1" x14ac:dyDescent="0.15">
      <c r="A848" s="401">
        <v>4</v>
      </c>
      <c r="B848" s="401">
        <v>1</v>
      </c>
      <c r="C848" s="895" t="s">
        <v>688</v>
      </c>
      <c r="D848" s="899"/>
      <c r="E848" s="899"/>
      <c r="F848" s="899"/>
      <c r="G848" s="899"/>
      <c r="H848" s="899"/>
      <c r="I848" s="900"/>
      <c r="J848" s="430" t="s">
        <v>718</v>
      </c>
      <c r="K848" s="431"/>
      <c r="L848" s="431"/>
      <c r="M848" s="431"/>
      <c r="N848" s="431"/>
      <c r="O848" s="432"/>
      <c r="P848" s="304" t="s">
        <v>706</v>
      </c>
      <c r="Q848" s="305"/>
      <c r="R848" s="305"/>
      <c r="S848" s="305"/>
      <c r="T848" s="305"/>
      <c r="U848" s="305"/>
      <c r="V848" s="305"/>
      <c r="W848" s="305"/>
      <c r="X848" s="306"/>
      <c r="Y848" s="307">
        <v>12</v>
      </c>
      <c r="Z848" s="308"/>
      <c r="AA848" s="308"/>
      <c r="AB848" s="309"/>
      <c r="AC848" s="321" t="s">
        <v>288</v>
      </c>
      <c r="AD848" s="322"/>
      <c r="AE848" s="322"/>
      <c r="AF848" s="322"/>
      <c r="AG848" s="323"/>
      <c r="AH848" s="427">
        <v>3</v>
      </c>
      <c r="AI848" s="428"/>
      <c r="AJ848" s="428"/>
      <c r="AK848" s="429"/>
      <c r="AL848" s="315">
        <v>95.7</v>
      </c>
      <c r="AM848" s="316"/>
      <c r="AN848" s="316"/>
      <c r="AO848" s="317"/>
      <c r="AP848" s="318" t="s">
        <v>685</v>
      </c>
      <c r="AQ848" s="319"/>
      <c r="AR848" s="319"/>
      <c r="AS848" s="319"/>
      <c r="AT848" s="319"/>
      <c r="AU848" s="319"/>
      <c r="AV848" s="319"/>
      <c r="AW848" s="319"/>
      <c r="AX848" s="320"/>
      <c r="AY848">
        <f>COUNTA($C$848)</f>
        <v>1</v>
      </c>
    </row>
    <row r="849" spans="1:51" ht="51" customHeight="1" x14ac:dyDescent="0.15">
      <c r="A849" s="401">
        <v>5</v>
      </c>
      <c r="B849" s="401">
        <v>1</v>
      </c>
      <c r="C849" s="415" t="s">
        <v>690</v>
      </c>
      <c r="D849" s="415"/>
      <c r="E849" s="415"/>
      <c r="F849" s="415"/>
      <c r="G849" s="415"/>
      <c r="H849" s="415"/>
      <c r="I849" s="415"/>
      <c r="J849" s="416">
        <v>6010501037831</v>
      </c>
      <c r="K849" s="417"/>
      <c r="L849" s="417"/>
      <c r="M849" s="417"/>
      <c r="N849" s="417"/>
      <c r="O849" s="417"/>
      <c r="P849" s="302" t="s">
        <v>705</v>
      </c>
      <c r="Q849" s="303"/>
      <c r="R849" s="303"/>
      <c r="S849" s="303"/>
      <c r="T849" s="303"/>
      <c r="U849" s="303"/>
      <c r="V849" s="303"/>
      <c r="W849" s="303"/>
      <c r="X849" s="303"/>
      <c r="Y849" s="307">
        <v>10</v>
      </c>
      <c r="Z849" s="308"/>
      <c r="AA849" s="308"/>
      <c r="AB849" s="309"/>
      <c r="AC849" s="321" t="s">
        <v>288</v>
      </c>
      <c r="AD849" s="322"/>
      <c r="AE849" s="322"/>
      <c r="AF849" s="322"/>
      <c r="AG849" s="323"/>
      <c r="AH849" s="324">
        <v>4</v>
      </c>
      <c r="AI849" s="325"/>
      <c r="AJ849" s="325"/>
      <c r="AK849" s="326"/>
      <c r="AL849" s="315">
        <v>74.5</v>
      </c>
      <c r="AM849" s="316"/>
      <c r="AN849" s="316"/>
      <c r="AO849" s="317"/>
      <c r="AP849" s="318" t="s">
        <v>685</v>
      </c>
      <c r="AQ849" s="319"/>
      <c r="AR849" s="319"/>
      <c r="AS849" s="319"/>
      <c r="AT849" s="319"/>
      <c r="AU849" s="319"/>
      <c r="AV849" s="319"/>
      <c r="AW849" s="319"/>
      <c r="AX849" s="320"/>
      <c r="AY849">
        <f>COUNTA($C$849)</f>
        <v>1</v>
      </c>
    </row>
    <row r="850" spans="1:51" ht="51" customHeight="1" x14ac:dyDescent="0.15">
      <c r="A850" s="401">
        <v>6</v>
      </c>
      <c r="B850" s="401">
        <v>1</v>
      </c>
      <c r="C850" s="895" t="s">
        <v>689</v>
      </c>
      <c r="D850" s="899"/>
      <c r="E850" s="899"/>
      <c r="F850" s="899"/>
      <c r="G850" s="899"/>
      <c r="H850" s="899"/>
      <c r="I850" s="900"/>
      <c r="J850" s="430" t="s">
        <v>719</v>
      </c>
      <c r="K850" s="431"/>
      <c r="L850" s="431"/>
      <c r="M850" s="431"/>
      <c r="N850" s="431"/>
      <c r="O850" s="432"/>
      <c r="P850" s="304" t="s">
        <v>708</v>
      </c>
      <c r="Q850" s="305"/>
      <c r="R850" s="305"/>
      <c r="S850" s="305"/>
      <c r="T850" s="305"/>
      <c r="U850" s="305"/>
      <c r="V850" s="305"/>
      <c r="W850" s="305"/>
      <c r="X850" s="306"/>
      <c r="Y850" s="307">
        <v>7</v>
      </c>
      <c r="Z850" s="308"/>
      <c r="AA850" s="308"/>
      <c r="AB850" s="309"/>
      <c r="AC850" s="321" t="s">
        <v>288</v>
      </c>
      <c r="AD850" s="322"/>
      <c r="AE850" s="322"/>
      <c r="AF850" s="322"/>
      <c r="AG850" s="323"/>
      <c r="AH850" s="324">
        <v>5</v>
      </c>
      <c r="AI850" s="325"/>
      <c r="AJ850" s="325"/>
      <c r="AK850" s="326"/>
      <c r="AL850" s="315">
        <v>64.599999999999994</v>
      </c>
      <c r="AM850" s="316"/>
      <c r="AN850" s="316"/>
      <c r="AO850" s="317"/>
      <c r="AP850" s="318" t="s">
        <v>685</v>
      </c>
      <c r="AQ850" s="319"/>
      <c r="AR850" s="319"/>
      <c r="AS850" s="319"/>
      <c r="AT850" s="319"/>
      <c r="AU850" s="319"/>
      <c r="AV850" s="319"/>
      <c r="AW850" s="319"/>
      <c r="AX850" s="320"/>
      <c r="AY850">
        <f>COUNTA($C$850)</f>
        <v>1</v>
      </c>
    </row>
    <row r="851" spans="1:51" ht="51" customHeight="1" x14ac:dyDescent="0.15">
      <c r="A851" s="401">
        <v>7</v>
      </c>
      <c r="B851" s="401">
        <v>1</v>
      </c>
      <c r="C851" s="418" t="s">
        <v>737</v>
      </c>
      <c r="D851" s="415"/>
      <c r="E851" s="415"/>
      <c r="F851" s="415"/>
      <c r="G851" s="415"/>
      <c r="H851" s="415"/>
      <c r="I851" s="415"/>
      <c r="J851" s="416">
        <v>2200001013350</v>
      </c>
      <c r="K851" s="417"/>
      <c r="L851" s="417"/>
      <c r="M851" s="417"/>
      <c r="N851" s="417"/>
      <c r="O851" s="417"/>
      <c r="P851" s="302" t="s">
        <v>702</v>
      </c>
      <c r="Q851" s="303"/>
      <c r="R851" s="303"/>
      <c r="S851" s="303"/>
      <c r="T851" s="303"/>
      <c r="U851" s="303"/>
      <c r="V851" s="303"/>
      <c r="W851" s="303"/>
      <c r="X851" s="303"/>
      <c r="Y851" s="307">
        <v>6</v>
      </c>
      <c r="Z851" s="308"/>
      <c r="AA851" s="308"/>
      <c r="AB851" s="309"/>
      <c r="AC851" s="311" t="s">
        <v>288</v>
      </c>
      <c r="AD851" s="312"/>
      <c r="AE851" s="312"/>
      <c r="AF851" s="312"/>
      <c r="AG851" s="312"/>
      <c r="AH851" s="327">
        <v>1</v>
      </c>
      <c r="AI851" s="328"/>
      <c r="AJ851" s="328"/>
      <c r="AK851" s="328"/>
      <c r="AL851" s="315">
        <v>88.4</v>
      </c>
      <c r="AM851" s="316"/>
      <c r="AN851" s="316"/>
      <c r="AO851" s="317"/>
      <c r="AP851" s="310" t="s">
        <v>685</v>
      </c>
      <c r="AQ851" s="310"/>
      <c r="AR851" s="310"/>
      <c r="AS851" s="310"/>
      <c r="AT851" s="310"/>
      <c r="AU851" s="310"/>
      <c r="AV851" s="310"/>
      <c r="AW851" s="310"/>
      <c r="AX851" s="310"/>
      <c r="AY851">
        <f>COUNTA($C$851)</f>
        <v>1</v>
      </c>
    </row>
    <row r="852" spans="1:51" ht="51" customHeight="1" x14ac:dyDescent="0.15">
      <c r="A852" s="401">
        <v>8</v>
      </c>
      <c r="B852" s="401">
        <v>1</v>
      </c>
      <c r="C852" s="415" t="s">
        <v>720</v>
      </c>
      <c r="D852" s="415"/>
      <c r="E852" s="415"/>
      <c r="F852" s="415"/>
      <c r="G852" s="415"/>
      <c r="H852" s="415"/>
      <c r="I852" s="415"/>
      <c r="J852" s="416">
        <v>9010701017762</v>
      </c>
      <c r="K852" s="417"/>
      <c r="L852" s="417"/>
      <c r="M852" s="417"/>
      <c r="N852" s="417"/>
      <c r="O852" s="417"/>
      <c r="P852" s="302" t="s">
        <v>721</v>
      </c>
      <c r="Q852" s="303"/>
      <c r="R852" s="303"/>
      <c r="S852" s="303"/>
      <c r="T852" s="303"/>
      <c r="U852" s="303"/>
      <c r="V852" s="303"/>
      <c r="W852" s="303"/>
      <c r="X852" s="303"/>
      <c r="Y852" s="307">
        <v>2</v>
      </c>
      <c r="Z852" s="308"/>
      <c r="AA852" s="308"/>
      <c r="AB852" s="309"/>
      <c r="AC852" s="321" t="s">
        <v>294</v>
      </c>
      <c r="AD852" s="322"/>
      <c r="AE852" s="322"/>
      <c r="AF852" s="322"/>
      <c r="AG852" s="323"/>
      <c r="AH852" s="324" t="s">
        <v>685</v>
      </c>
      <c r="AI852" s="325"/>
      <c r="AJ852" s="325"/>
      <c r="AK852" s="326"/>
      <c r="AL852" s="315" t="s">
        <v>685</v>
      </c>
      <c r="AM852" s="316"/>
      <c r="AN852" s="316"/>
      <c r="AO852" s="317"/>
      <c r="AP852" s="318" t="s">
        <v>685</v>
      </c>
      <c r="AQ852" s="319"/>
      <c r="AR852" s="319"/>
      <c r="AS852" s="319"/>
      <c r="AT852" s="319"/>
      <c r="AU852" s="319"/>
      <c r="AV852" s="319"/>
      <c r="AW852" s="319"/>
      <c r="AX852" s="320"/>
      <c r="AY852">
        <f>COUNTA($C$852)</f>
        <v>1</v>
      </c>
    </row>
    <row r="853" spans="1:51" ht="51" customHeight="1" x14ac:dyDescent="0.15">
      <c r="A853" s="401">
        <v>9</v>
      </c>
      <c r="B853" s="401">
        <v>1</v>
      </c>
      <c r="C853" s="415" t="s">
        <v>691</v>
      </c>
      <c r="D853" s="415"/>
      <c r="E853" s="415"/>
      <c r="F853" s="415"/>
      <c r="G853" s="415"/>
      <c r="H853" s="415"/>
      <c r="I853" s="415"/>
      <c r="J853" s="416">
        <v>6011001035920</v>
      </c>
      <c r="K853" s="417"/>
      <c r="L853" s="417"/>
      <c r="M853" s="417"/>
      <c r="N853" s="417"/>
      <c r="O853" s="417"/>
      <c r="P853" s="302" t="s">
        <v>703</v>
      </c>
      <c r="Q853" s="303"/>
      <c r="R853" s="303"/>
      <c r="S853" s="303"/>
      <c r="T853" s="303"/>
      <c r="U853" s="303"/>
      <c r="V853" s="303"/>
      <c r="W853" s="303"/>
      <c r="X853" s="303"/>
      <c r="Y853" s="307">
        <v>2</v>
      </c>
      <c r="Z853" s="308"/>
      <c r="AA853" s="308"/>
      <c r="AB853" s="309"/>
      <c r="AC853" s="321" t="s">
        <v>294</v>
      </c>
      <c r="AD853" s="322"/>
      <c r="AE853" s="322"/>
      <c r="AF853" s="322"/>
      <c r="AG853" s="323"/>
      <c r="AH853" s="324" t="s">
        <v>685</v>
      </c>
      <c r="AI853" s="325"/>
      <c r="AJ853" s="325"/>
      <c r="AK853" s="326"/>
      <c r="AL853" s="315" t="s">
        <v>685</v>
      </c>
      <c r="AM853" s="316"/>
      <c r="AN853" s="316"/>
      <c r="AO853" s="317"/>
      <c r="AP853" s="318" t="s">
        <v>685</v>
      </c>
      <c r="AQ853" s="319"/>
      <c r="AR853" s="319"/>
      <c r="AS853" s="319"/>
      <c r="AT853" s="319"/>
      <c r="AU853" s="319"/>
      <c r="AV853" s="319"/>
      <c r="AW853" s="319"/>
      <c r="AX853" s="320"/>
      <c r="AY853">
        <f>COUNTA($C$853)</f>
        <v>1</v>
      </c>
    </row>
    <row r="854" spans="1:51" ht="51" customHeight="1" x14ac:dyDescent="0.15">
      <c r="A854" s="401">
        <v>10</v>
      </c>
      <c r="B854" s="401">
        <v>1</v>
      </c>
      <c r="C854" s="898" t="s">
        <v>687</v>
      </c>
      <c r="D854" s="896"/>
      <c r="E854" s="896"/>
      <c r="F854" s="896"/>
      <c r="G854" s="896"/>
      <c r="H854" s="896"/>
      <c r="I854" s="897"/>
      <c r="J854" s="430">
        <v>3040001005173</v>
      </c>
      <c r="K854" s="431"/>
      <c r="L854" s="431"/>
      <c r="M854" s="431"/>
      <c r="N854" s="431"/>
      <c r="O854" s="432"/>
      <c r="P854" s="304" t="s">
        <v>707</v>
      </c>
      <c r="Q854" s="305"/>
      <c r="R854" s="305"/>
      <c r="S854" s="305"/>
      <c r="T854" s="305"/>
      <c r="U854" s="305"/>
      <c r="V854" s="305"/>
      <c r="W854" s="305"/>
      <c r="X854" s="306"/>
      <c r="Y854" s="307">
        <v>2</v>
      </c>
      <c r="Z854" s="308"/>
      <c r="AA854" s="308"/>
      <c r="AB854" s="309"/>
      <c r="AC854" s="321" t="s">
        <v>294</v>
      </c>
      <c r="AD854" s="322"/>
      <c r="AE854" s="322"/>
      <c r="AF854" s="322"/>
      <c r="AG854" s="323"/>
      <c r="AH854" s="324" t="s">
        <v>685</v>
      </c>
      <c r="AI854" s="325"/>
      <c r="AJ854" s="325"/>
      <c r="AK854" s="326"/>
      <c r="AL854" s="315" t="s">
        <v>685</v>
      </c>
      <c r="AM854" s="316"/>
      <c r="AN854" s="316"/>
      <c r="AO854" s="317"/>
      <c r="AP854" s="318" t="s">
        <v>685</v>
      </c>
      <c r="AQ854" s="319"/>
      <c r="AR854" s="319"/>
      <c r="AS854" s="319"/>
      <c r="AT854" s="319"/>
      <c r="AU854" s="319"/>
      <c r="AV854" s="319"/>
      <c r="AW854" s="319"/>
      <c r="AX854" s="320"/>
      <c r="AY854">
        <f>COUNTA($C$854)</f>
        <v>1</v>
      </c>
    </row>
    <row r="855" spans="1:51" ht="30" hidden="1" customHeight="1" x14ac:dyDescent="0.15">
      <c r="A855" s="401">
        <v>11</v>
      </c>
      <c r="B855" s="401">
        <v>1</v>
      </c>
      <c r="C855" s="895"/>
      <c r="D855" s="899"/>
      <c r="E855" s="899"/>
      <c r="F855" s="899"/>
      <c r="G855" s="899"/>
      <c r="H855" s="899"/>
      <c r="I855" s="900"/>
      <c r="J855" s="430"/>
      <c r="K855" s="431"/>
      <c r="L855" s="431"/>
      <c r="M855" s="431"/>
      <c r="N855" s="431"/>
      <c r="O855" s="432"/>
      <c r="P855" s="304"/>
      <c r="Q855" s="305"/>
      <c r="R855" s="305"/>
      <c r="S855" s="305"/>
      <c r="T855" s="305"/>
      <c r="U855" s="305"/>
      <c r="V855" s="305"/>
      <c r="W855" s="305"/>
      <c r="X855" s="306"/>
      <c r="Y855" s="307"/>
      <c r="Z855" s="308"/>
      <c r="AA855" s="308"/>
      <c r="AB855" s="309"/>
      <c r="AC855" s="321"/>
      <c r="AD855" s="322"/>
      <c r="AE855" s="322"/>
      <c r="AF855" s="322"/>
      <c r="AG855" s="323"/>
      <c r="AH855" s="324"/>
      <c r="AI855" s="325"/>
      <c r="AJ855" s="325"/>
      <c r="AK855" s="326"/>
      <c r="AL855" s="315"/>
      <c r="AM855" s="316"/>
      <c r="AN855" s="316"/>
      <c r="AO855" s="317"/>
      <c r="AP855" s="318"/>
      <c r="AQ855" s="319"/>
      <c r="AR855" s="319"/>
      <c r="AS855" s="319"/>
      <c r="AT855" s="319"/>
      <c r="AU855" s="319"/>
      <c r="AV855" s="319"/>
      <c r="AW855" s="319"/>
      <c r="AX855" s="320"/>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03"/>
      <c r="Q856" s="303"/>
      <c r="R856" s="303"/>
      <c r="S856" s="303"/>
      <c r="T856" s="303"/>
      <c r="U856" s="303"/>
      <c r="V856" s="303"/>
      <c r="W856" s="303"/>
      <c r="X856" s="303"/>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03"/>
      <c r="Q857" s="303"/>
      <c r="R857" s="303"/>
      <c r="S857" s="303"/>
      <c r="T857" s="303"/>
      <c r="U857" s="303"/>
      <c r="V857" s="303"/>
      <c r="W857" s="303"/>
      <c r="X857" s="303"/>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03"/>
      <c r="Q858" s="303"/>
      <c r="R858" s="303"/>
      <c r="S858" s="303"/>
      <c r="T858" s="303"/>
      <c r="U858" s="303"/>
      <c r="V858" s="303"/>
      <c r="W858" s="303"/>
      <c r="X858" s="303"/>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03"/>
      <c r="Q859" s="303"/>
      <c r="R859" s="303"/>
      <c r="S859" s="303"/>
      <c r="T859" s="303"/>
      <c r="U859" s="303"/>
      <c r="V859" s="303"/>
      <c r="W859" s="303"/>
      <c r="X859" s="303"/>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03"/>
      <c r="Q860" s="303"/>
      <c r="R860" s="303"/>
      <c r="S860" s="303"/>
      <c r="T860" s="303"/>
      <c r="U860" s="303"/>
      <c r="V860" s="303"/>
      <c r="W860" s="303"/>
      <c r="X860" s="303"/>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03"/>
      <c r="Q861" s="303"/>
      <c r="R861" s="303"/>
      <c r="S861" s="303"/>
      <c r="T861" s="303"/>
      <c r="U861" s="303"/>
      <c r="V861" s="303"/>
      <c r="W861" s="303"/>
      <c r="X861" s="303"/>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03"/>
      <c r="Q862" s="303"/>
      <c r="R862" s="303"/>
      <c r="S862" s="303"/>
      <c r="T862" s="303"/>
      <c r="U862" s="303"/>
      <c r="V862" s="303"/>
      <c r="W862" s="303"/>
      <c r="X862" s="303"/>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03"/>
      <c r="Q863" s="303"/>
      <c r="R863" s="303"/>
      <c r="S863" s="303"/>
      <c r="T863" s="303"/>
      <c r="U863" s="303"/>
      <c r="V863" s="303"/>
      <c r="W863" s="303"/>
      <c r="X863" s="303"/>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03"/>
      <c r="Q864" s="303"/>
      <c r="R864" s="303"/>
      <c r="S864" s="303"/>
      <c r="T864" s="303"/>
      <c r="U864" s="303"/>
      <c r="V864" s="303"/>
      <c r="W864" s="303"/>
      <c r="X864" s="303"/>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03"/>
      <c r="Q865" s="303"/>
      <c r="R865" s="303"/>
      <c r="S865" s="303"/>
      <c r="T865" s="303"/>
      <c r="U865" s="303"/>
      <c r="V865" s="303"/>
      <c r="W865" s="303"/>
      <c r="X865" s="303"/>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03"/>
      <c r="Q866" s="303"/>
      <c r="R866" s="303"/>
      <c r="S866" s="303"/>
      <c r="T866" s="303"/>
      <c r="U866" s="303"/>
      <c r="V866" s="303"/>
      <c r="W866" s="303"/>
      <c r="X866" s="303"/>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03"/>
      <c r="Q867" s="303"/>
      <c r="R867" s="303"/>
      <c r="S867" s="303"/>
      <c r="T867" s="303"/>
      <c r="U867" s="303"/>
      <c r="V867" s="303"/>
      <c r="W867" s="303"/>
      <c r="X867" s="303"/>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03"/>
      <c r="Q868" s="303"/>
      <c r="R868" s="303"/>
      <c r="S868" s="303"/>
      <c r="T868" s="303"/>
      <c r="U868" s="303"/>
      <c r="V868" s="303"/>
      <c r="W868" s="303"/>
      <c r="X868" s="303"/>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03"/>
      <c r="Q869" s="303"/>
      <c r="R869" s="303"/>
      <c r="S869" s="303"/>
      <c r="T869" s="303"/>
      <c r="U869" s="303"/>
      <c r="V869" s="303"/>
      <c r="W869" s="303"/>
      <c r="X869" s="303"/>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03"/>
      <c r="Q870" s="303"/>
      <c r="R870" s="303"/>
      <c r="S870" s="303"/>
      <c r="T870" s="303"/>
      <c r="U870" s="303"/>
      <c r="V870" s="303"/>
      <c r="W870" s="303"/>
      <c r="X870" s="303"/>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03"/>
      <c r="Q871" s="303"/>
      <c r="R871" s="303"/>
      <c r="S871" s="303"/>
      <c r="T871" s="303"/>
      <c r="U871" s="303"/>
      <c r="V871" s="303"/>
      <c r="W871" s="303"/>
      <c r="X871" s="303"/>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03"/>
      <c r="Q872" s="303"/>
      <c r="R872" s="303"/>
      <c r="S872" s="303"/>
      <c r="T872" s="303"/>
      <c r="U872" s="303"/>
      <c r="V872" s="303"/>
      <c r="W872" s="303"/>
      <c r="X872" s="303"/>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03"/>
      <c r="Q873" s="303"/>
      <c r="R873" s="303"/>
      <c r="S873" s="303"/>
      <c r="T873" s="303"/>
      <c r="U873" s="303"/>
      <c r="V873" s="303"/>
      <c r="W873" s="303"/>
      <c r="X873" s="303"/>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03"/>
      <c r="Q874" s="303"/>
      <c r="R874" s="303"/>
      <c r="S874" s="303"/>
      <c r="T874" s="303"/>
      <c r="U874" s="303"/>
      <c r="V874" s="303"/>
      <c r="W874" s="303"/>
      <c r="X874" s="303"/>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262" t="s">
        <v>221</v>
      </c>
      <c r="K877" s="94"/>
      <c r="L877" s="94"/>
      <c r="M877" s="94"/>
      <c r="N877" s="94"/>
      <c r="O877" s="94"/>
      <c r="P877" s="335" t="s">
        <v>196</v>
      </c>
      <c r="Q877" s="335"/>
      <c r="R877" s="335"/>
      <c r="S877" s="335"/>
      <c r="T877" s="335"/>
      <c r="U877" s="335"/>
      <c r="V877" s="335"/>
      <c r="W877" s="335"/>
      <c r="X877" s="335"/>
      <c r="Y877" s="345" t="s">
        <v>219</v>
      </c>
      <c r="Z877" s="346"/>
      <c r="AA877" s="346"/>
      <c r="AB877" s="346"/>
      <c r="AC877" s="262" t="s">
        <v>257</v>
      </c>
      <c r="AD877" s="262"/>
      <c r="AE877" s="262"/>
      <c r="AF877" s="262"/>
      <c r="AG877" s="262"/>
      <c r="AH877" s="345" t="s">
        <v>284</v>
      </c>
      <c r="AI877" s="347"/>
      <c r="AJ877" s="347"/>
      <c r="AK877" s="347"/>
      <c r="AL877" s="347" t="s">
        <v>21</v>
      </c>
      <c r="AM877" s="347"/>
      <c r="AN877" s="347"/>
      <c r="AO877" s="419"/>
      <c r="AP877" s="420" t="s">
        <v>222</v>
      </c>
      <c r="AQ877" s="420"/>
      <c r="AR877" s="420"/>
      <c r="AS877" s="420"/>
      <c r="AT877" s="420"/>
      <c r="AU877" s="420"/>
      <c r="AV877" s="420"/>
      <c r="AW877" s="420"/>
      <c r="AX877" s="420"/>
      <c r="AY877">
        <f t="shared" ref="AY877:AY878" si="118">$AY$875</f>
        <v>1</v>
      </c>
    </row>
    <row r="878" spans="1:51" ht="42" customHeight="1" x14ac:dyDescent="0.15">
      <c r="A878" s="401">
        <v>1</v>
      </c>
      <c r="B878" s="401">
        <v>1</v>
      </c>
      <c r="C878" s="418" t="s">
        <v>729</v>
      </c>
      <c r="D878" s="415"/>
      <c r="E878" s="415"/>
      <c r="F878" s="415"/>
      <c r="G878" s="415"/>
      <c r="H878" s="415"/>
      <c r="I878" s="415"/>
      <c r="J878" s="416" t="s">
        <v>322</v>
      </c>
      <c r="K878" s="417"/>
      <c r="L878" s="417"/>
      <c r="M878" s="417"/>
      <c r="N878" s="417"/>
      <c r="O878" s="417"/>
      <c r="P878" s="421" t="s">
        <v>677</v>
      </c>
      <c r="Q878" s="422"/>
      <c r="R878" s="422"/>
      <c r="S878" s="422"/>
      <c r="T878" s="422"/>
      <c r="U878" s="422"/>
      <c r="V878" s="422"/>
      <c r="W878" s="422"/>
      <c r="X878" s="422"/>
      <c r="Y878" s="307">
        <v>81</v>
      </c>
      <c r="Z878" s="308"/>
      <c r="AA878" s="308"/>
      <c r="AB878" s="309"/>
      <c r="AC878" s="423" t="s">
        <v>79</v>
      </c>
      <c r="AD878" s="424"/>
      <c r="AE878" s="424"/>
      <c r="AF878" s="424"/>
      <c r="AG878" s="424"/>
      <c r="AH878" s="327" t="s">
        <v>322</v>
      </c>
      <c r="AI878" s="328"/>
      <c r="AJ878" s="328"/>
      <c r="AK878" s="328"/>
      <c r="AL878" s="315" t="s">
        <v>322</v>
      </c>
      <c r="AM878" s="316"/>
      <c r="AN878" s="316"/>
      <c r="AO878" s="317"/>
      <c r="AP878" s="310" t="s">
        <v>322</v>
      </c>
      <c r="AQ878" s="310"/>
      <c r="AR878" s="310"/>
      <c r="AS878" s="310"/>
      <c r="AT878" s="310"/>
      <c r="AU878" s="310"/>
      <c r="AV878" s="310"/>
      <c r="AW878" s="310"/>
      <c r="AX878" s="310"/>
      <c r="AY878">
        <f t="shared" si="118"/>
        <v>1</v>
      </c>
    </row>
    <row r="879" spans="1:51" ht="42" customHeight="1" x14ac:dyDescent="0.15">
      <c r="A879" s="401">
        <v>2</v>
      </c>
      <c r="B879" s="401">
        <v>1</v>
      </c>
      <c r="C879" s="418" t="s">
        <v>678</v>
      </c>
      <c r="D879" s="415"/>
      <c r="E879" s="415"/>
      <c r="F879" s="415"/>
      <c r="G879" s="415"/>
      <c r="H879" s="415"/>
      <c r="I879" s="415"/>
      <c r="J879" s="416" t="s">
        <v>322</v>
      </c>
      <c r="K879" s="417"/>
      <c r="L879" s="417"/>
      <c r="M879" s="417"/>
      <c r="N879" s="417"/>
      <c r="O879" s="417"/>
      <c r="P879" s="421" t="s">
        <v>679</v>
      </c>
      <c r="Q879" s="422"/>
      <c r="R879" s="422"/>
      <c r="S879" s="422"/>
      <c r="T879" s="422"/>
      <c r="U879" s="422"/>
      <c r="V879" s="422"/>
      <c r="W879" s="422"/>
      <c r="X879" s="422"/>
      <c r="Y879" s="307">
        <v>0</v>
      </c>
      <c r="Z879" s="308"/>
      <c r="AA879" s="308"/>
      <c r="AB879" s="309"/>
      <c r="AC879" s="423" t="s">
        <v>79</v>
      </c>
      <c r="AD879" s="423"/>
      <c r="AE879" s="423"/>
      <c r="AF879" s="423"/>
      <c r="AG879" s="423"/>
      <c r="AH879" s="327" t="s">
        <v>322</v>
      </c>
      <c r="AI879" s="328"/>
      <c r="AJ879" s="328"/>
      <c r="AK879" s="328"/>
      <c r="AL879" s="315" t="s">
        <v>322</v>
      </c>
      <c r="AM879" s="316"/>
      <c r="AN879" s="316"/>
      <c r="AO879" s="317"/>
      <c r="AP879" s="310" t="s">
        <v>322</v>
      </c>
      <c r="AQ879" s="310"/>
      <c r="AR879" s="310"/>
      <c r="AS879" s="310"/>
      <c r="AT879" s="310"/>
      <c r="AU879" s="310"/>
      <c r="AV879" s="310"/>
      <c r="AW879" s="310"/>
      <c r="AX879" s="310"/>
      <c r="AY879">
        <f>COUNTA($C$879)</f>
        <v>1</v>
      </c>
    </row>
    <row r="880" spans="1:51" ht="30" hidden="1" customHeight="1" x14ac:dyDescent="0.15">
      <c r="A880" s="401">
        <v>3</v>
      </c>
      <c r="B880" s="401">
        <v>1</v>
      </c>
      <c r="C880" s="418"/>
      <c r="D880" s="415"/>
      <c r="E880" s="415"/>
      <c r="F880" s="415"/>
      <c r="G880" s="415"/>
      <c r="H880" s="415"/>
      <c r="I880" s="415"/>
      <c r="J880" s="416"/>
      <c r="K880" s="417"/>
      <c r="L880" s="417"/>
      <c r="M880" s="417"/>
      <c r="N880" s="417"/>
      <c r="O880" s="417"/>
      <c r="P880" s="302"/>
      <c r="Q880" s="303"/>
      <c r="R880" s="303"/>
      <c r="S880" s="303"/>
      <c r="T880" s="303"/>
      <c r="U880" s="303"/>
      <c r="V880" s="303"/>
      <c r="W880" s="303"/>
      <c r="X880" s="303"/>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30" hidden="1" customHeight="1" x14ac:dyDescent="0.15">
      <c r="A881" s="401">
        <v>4</v>
      </c>
      <c r="B881" s="401">
        <v>1</v>
      </c>
      <c r="C881" s="418"/>
      <c r="D881" s="415"/>
      <c r="E881" s="415"/>
      <c r="F881" s="415"/>
      <c r="G881" s="415"/>
      <c r="H881" s="415"/>
      <c r="I881" s="415"/>
      <c r="J881" s="416"/>
      <c r="K881" s="417"/>
      <c r="L881" s="417"/>
      <c r="M881" s="417"/>
      <c r="N881" s="417"/>
      <c r="O881" s="417"/>
      <c r="P881" s="302"/>
      <c r="Q881" s="303"/>
      <c r="R881" s="303"/>
      <c r="S881" s="303"/>
      <c r="T881" s="303"/>
      <c r="U881" s="303"/>
      <c r="V881" s="303"/>
      <c r="W881" s="303"/>
      <c r="X881" s="303"/>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03"/>
      <c r="Q882" s="303"/>
      <c r="R882" s="303"/>
      <c r="S882" s="303"/>
      <c r="T882" s="303"/>
      <c r="U882" s="303"/>
      <c r="V882" s="303"/>
      <c r="W882" s="303"/>
      <c r="X882" s="303"/>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03"/>
      <c r="Q883" s="303"/>
      <c r="R883" s="303"/>
      <c r="S883" s="303"/>
      <c r="T883" s="303"/>
      <c r="U883" s="303"/>
      <c r="V883" s="303"/>
      <c r="W883" s="303"/>
      <c r="X883" s="303"/>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03"/>
      <c r="Q884" s="303"/>
      <c r="R884" s="303"/>
      <c r="S884" s="303"/>
      <c r="T884" s="303"/>
      <c r="U884" s="303"/>
      <c r="V884" s="303"/>
      <c r="W884" s="303"/>
      <c r="X884" s="303"/>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03"/>
      <c r="Q885" s="303"/>
      <c r="R885" s="303"/>
      <c r="S885" s="303"/>
      <c r="T885" s="303"/>
      <c r="U885" s="303"/>
      <c r="V885" s="303"/>
      <c r="W885" s="303"/>
      <c r="X885" s="303"/>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03"/>
      <c r="Q886" s="303"/>
      <c r="R886" s="303"/>
      <c r="S886" s="303"/>
      <c r="T886" s="303"/>
      <c r="U886" s="303"/>
      <c r="V886" s="303"/>
      <c r="W886" s="303"/>
      <c r="X886" s="303"/>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03"/>
      <c r="Q887" s="303"/>
      <c r="R887" s="303"/>
      <c r="S887" s="303"/>
      <c r="T887" s="303"/>
      <c r="U887" s="303"/>
      <c r="V887" s="303"/>
      <c r="W887" s="303"/>
      <c r="X887" s="303"/>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03"/>
      <c r="Q888" s="303"/>
      <c r="R888" s="303"/>
      <c r="S888" s="303"/>
      <c r="T888" s="303"/>
      <c r="U888" s="303"/>
      <c r="V888" s="303"/>
      <c r="W888" s="303"/>
      <c r="X888" s="303"/>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03"/>
      <c r="Q889" s="303"/>
      <c r="R889" s="303"/>
      <c r="S889" s="303"/>
      <c r="T889" s="303"/>
      <c r="U889" s="303"/>
      <c r="V889" s="303"/>
      <c r="W889" s="303"/>
      <c r="X889" s="303"/>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03"/>
      <c r="Q890" s="303"/>
      <c r="R890" s="303"/>
      <c r="S890" s="303"/>
      <c r="T890" s="303"/>
      <c r="U890" s="303"/>
      <c r="V890" s="303"/>
      <c r="W890" s="303"/>
      <c r="X890" s="303"/>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03"/>
      <c r="Q891" s="303"/>
      <c r="R891" s="303"/>
      <c r="S891" s="303"/>
      <c r="T891" s="303"/>
      <c r="U891" s="303"/>
      <c r="V891" s="303"/>
      <c r="W891" s="303"/>
      <c r="X891" s="303"/>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03"/>
      <c r="Q892" s="303"/>
      <c r="R892" s="303"/>
      <c r="S892" s="303"/>
      <c r="T892" s="303"/>
      <c r="U892" s="303"/>
      <c r="V892" s="303"/>
      <c r="W892" s="303"/>
      <c r="X892" s="303"/>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03"/>
      <c r="Q893" s="303"/>
      <c r="R893" s="303"/>
      <c r="S893" s="303"/>
      <c r="T893" s="303"/>
      <c r="U893" s="303"/>
      <c r="V893" s="303"/>
      <c r="W893" s="303"/>
      <c r="X893" s="303"/>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03"/>
      <c r="Q894" s="303"/>
      <c r="R894" s="303"/>
      <c r="S894" s="303"/>
      <c r="T894" s="303"/>
      <c r="U894" s="303"/>
      <c r="V894" s="303"/>
      <c r="W894" s="303"/>
      <c r="X894" s="303"/>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03"/>
      <c r="Q895" s="303"/>
      <c r="R895" s="303"/>
      <c r="S895" s="303"/>
      <c r="T895" s="303"/>
      <c r="U895" s="303"/>
      <c r="V895" s="303"/>
      <c r="W895" s="303"/>
      <c r="X895" s="303"/>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03"/>
      <c r="Q896" s="303"/>
      <c r="R896" s="303"/>
      <c r="S896" s="303"/>
      <c r="T896" s="303"/>
      <c r="U896" s="303"/>
      <c r="V896" s="303"/>
      <c r="W896" s="303"/>
      <c r="X896" s="303"/>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03"/>
      <c r="Q897" s="303"/>
      <c r="R897" s="303"/>
      <c r="S897" s="303"/>
      <c r="T897" s="303"/>
      <c r="U897" s="303"/>
      <c r="V897" s="303"/>
      <c r="W897" s="303"/>
      <c r="X897" s="303"/>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03"/>
      <c r="Q898" s="303"/>
      <c r="R898" s="303"/>
      <c r="S898" s="303"/>
      <c r="T898" s="303"/>
      <c r="U898" s="303"/>
      <c r="V898" s="303"/>
      <c r="W898" s="303"/>
      <c r="X898" s="303"/>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03"/>
      <c r="Q899" s="303"/>
      <c r="R899" s="303"/>
      <c r="S899" s="303"/>
      <c r="T899" s="303"/>
      <c r="U899" s="303"/>
      <c r="V899" s="303"/>
      <c r="W899" s="303"/>
      <c r="X899" s="303"/>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03"/>
      <c r="Q900" s="303"/>
      <c r="R900" s="303"/>
      <c r="S900" s="303"/>
      <c r="T900" s="303"/>
      <c r="U900" s="303"/>
      <c r="V900" s="303"/>
      <c r="W900" s="303"/>
      <c r="X900" s="303"/>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03"/>
      <c r="Q901" s="303"/>
      <c r="R901" s="303"/>
      <c r="S901" s="303"/>
      <c r="T901" s="303"/>
      <c r="U901" s="303"/>
      <c r="V901" s="303"/>
      <c r="W901" s="303"/>
      <c r="X901" s="303"/>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03"/>
      <c r="Q902" s="303"/>
      <c r="R902" s="303"/>
      <c r="S902" s="303"/>
      <c r="T902" s="303"/>
      <c r="U902" s="303"/>
      <c r="V902" s="303"/>
      <c r="W902" s="303"/>
      <c r="X902" s="303"/>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03"/>
      <c r="Q903" s="303"/>
      <c r="R903" s="303"/>
      <c r="S903" s="303"/>
      <c r="T903" s="303"/>
      <c r="U903" s="303"/>
      <c r="V903" s="303"/>
      <c r="W903" s="303"/>
      <c r="X903" s="303"/>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03"/>
      <c r="Q904" s="303"/>
      <c r="R904" s="303"/>
      <c r="S904" s="303"/>
      <c r="T904" s="303"/>
      <c r="U904" s="303"/>
      <c r="V904" s="303"/>
      <c r="W904" s="303"/>
      <c r="X904" s="303"/>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03"/>
      <c r="Q905" s="303"/>
      <c r="R905" s="303"/>
      <c r="S905" s="303"/>
      <c r="T905" s="303"/>
      <c r="U905" s="303"/>
      <c r="V905" s="303"/>
      <c r="W905" s="303"/>
      <c r="X905" s="303"/>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03"/>
      <c r="Q906" s="303"/>
      <c r="R906" s="303"/>
      <c r="S906" s="303"/>
      <c r="T906" s="303"/>
      <c r="U906" s="303"/>
      <c r="V906" s="303"/>
      <c r="W906" s="303"/>
      <c r="X906" s="303"/>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03"/>
      <c r="Q907" s="303"/>
      <c r="R907" s="303"/>
      <c r="S907" s="303"/>
      <c r="T907" s="303"/>
      <c r="U907" s="303"/>
      <c r="V907" s="303"/>
      <c r="W907" s="303"/>
      <c r="X907" s="303"/>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1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7"/>
      <c r="B910" s="347"/>
      <c r="C910" s="347" t="s">
        <v>26</v>
      </c>
      <c r="D910" s="347"/>
      <c r="E910" s="347"/>
      <c r="F910" s="347"/>
      <c r="G910" s="347"/>
      <c r="H910" s="347"/>
      <c r="I910" s="347"/>
      <c r="J910" s="262" t="s">
        <v>221</v>
      </c>
      <c r="K910" s="94"/>
      <c r="L910" s="94"/>
      <c r="M910" s="94"/>
      <c r="N910" s="94"/>
      <c r="O910" s="94"/>
      <c r="P910" s="335" t="s">
        <v>196</v>
      </c>
      <c r="Q910" s="335"/>
      <c r="R910" s="335"/>
      <c r="S910" s="335"/>
      <c r="T910" s="335"/>
      <c r="U910" s="335"/>
      <c r="V910" s="335"/>
      <c r="W910" s="335"/>
      <c r="X910" s="335"/>
      <c r="Y910" s="345" t="s">
        <v>219</v>
      </c>
      <c r="Z910" s="346"/>
      <c r="AA910" s="346"/>
      <c r="AB910" s="346"/>
      <c r="AC910" s="262" t="s">
        <v>257</v>
      </c>
      <c r="AD910" s="262"/>
      <c r="AE910" s="262"/>
      <c r="AF910" s="262"/>
      <c r="AG910" s="262"/>
      <c r="AH910" s="345" t="s">
        <v>284</v>
      </c>
      <c r="AI910" s="347"/>
      <c r="AJ910" s="347"/>
      <c r="AK910" s="347"/>
      <c r="AL910" s="347" t="s">
        <v>21</v>
      </c>
      <c r="AM910" s="347"/>
      <c r="AN910" s="347"/>
      <c r="AO910" s="419"/>
      <c r="AP910" s="420" t="s">
        <v>222</v>
      </c>
      <c r="AQ910" s="420"/>
      <c r="AR910" s="420"/>
      <c r="AS910" s="420"/>
      <c r="AT910" s="420"/>
      <c r="AU910" s="420"/>
      <c r="AV910" s="420"/>
      <c r="AW910" s="420"/>
      <c r="AX910" s="420"/>
      <c r="AY910">
        <f t="shared" ref="AY910:AY911" si="119">$AY$908</f>
        <v>1</v>
      </c>
    </row>
    <row r="911" spans="1:51" ht="37.5" customHeight="1" x14ac:dyDescent="0.15">
      <c r="A911" s="401">
        <v>1</v>
      </c>
      <c r="B911" s="401">
        <v>1</v>
      </c>
      <c r="C911" s="418" t="s">
        <v>683</v>
      </c>
      <c r="D911" s="415"/>
      <c r="E911" s="415"/>
      <c r="F911" s="415"/>
      <c r="G911" s="415"/>
      <c r="H911" s="415"/>
      <c r="I911" s="415"/>
      <c r="J911" s="416" t="s">
        <v>322</v>
      </c>
      <c r="K911" s="417"/>
      <c r="L911" s="417"/>
      <c r="M911" s="417"/>
      <c r="N911" s="417"/>
      <c r="O911" s="417"/>
      <c r="P911" s="421" t="s">
        <v>684</v>
      </c>
      <c r="Q911" s="422"/>
      <c r="R911" s="422"/>
      <c r="S911" s="422"/>
      <c r="T911" s="422"/>
      <c r="U911" s="422"/>
      <c r="V911" s="422"/>
      <c r="W911" s="422"/>
      <c r="X911" s="422"/>
      <c r="Y911" s="307">
        <v>63</v>
      </c>
      <c r="Z911" s="308"/>
      <c r="AA911" s="308"/>
      <c r="AB911" s="309"/>
      <c r="AC911" s="423" t="s">
        <v>79</v>
      </c>
      <c r="AD911" s="424"/>
      <c r="AE911" s="424"/>
      <c r="AF911" s="424"/>
      <c r="AG911" s="424"/>
      <c r="AH911" s="327" t="s">
        <v>322</v>
      </c>
      <c r="AI911" s="328"/>
      <c r="AJ911" s="328"/>
      <c r="AK911" s="328"/>
      <c r="AL911" s="315" t="s">
        <v>322</v>
      </c>
      <c r="AM911" s="316"/>
      <c r="AN911" s="316"/>
      <c r="AO911" s="317"/>
      <c r="AP911" s="310" t="s">
        <v>322</v>
      </c>
      <c r="AQ911" s="310"/>
      <c r="AR911" s="310"/>
      <c r="AS911" s="310"/>
      <c r="AT911" s="310"/>
      <c r="AU911" s="310"/>
      <c r="AV911" s="310"/>
      <c r="AW911" s="310"/>
      <c r="AX911" s="310"/>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03"/>
      <c r="Q912" s="303"/>
      <c r="R912" s="303"/>
      <c r="S912" s="303"/>
      <c r="T912" s="303"/>
      <c r="U912" s="303"/>
      <c r="V912" s="303"/>
      <c r="W912" s="303"/>
      <c r="X912" s="303"/>
      <c r="Y912" s="307"/>
      <c r="Z912" s="308"/>
      <c r="AA912" s="308"/>
      <c r="AB912" s="309"/>
      <c r="AC912" s="311"/>
      <c r="AD912" s="312"/>
      <c r="AE912" s="312"/>
      <c r="AF912" s="312"/>
      <c r="AG912" s="312"/>
      <c r="AH912" s="327"/>
      <c r="AI912" s="328"/>
      <c r="AJ912" s="328"/>
      <c r="AK912" s="328"/>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401">
        <v>3</v>
      </c>
      <c r="B913" s="401">
        <v>1</v>
      </c>
      <c r="C913" s="418"/>
      <c r="D913" s="415"/>
      <c r="E913" s="415"/>
      <c r="F913" s="415"/>
      <c r="G913" s="415"/>
      <c r="H913" s="415"/>
      <c r="I913" s="415"/>
      <c r="J913" s="416"/>
      <c r="K913" s="417"/>
      <c r="L913" s="417"/>
      <c r="M913" s="417"/>
      <c r="N913" s="417"/>
      <c r="O913" s="417"/>
      <c r="P913" s="302"/>
      <c r="Q913" s="303"/>
      <c r="R913" s="303"/>
      <c r="S913" s="303"/>
      <c r="T913" s="303"/>
      <c r="U913" s="303"/>
      <c r="V913" s="303"/>
      <c r="W913" s="303"/>
      <c r="X913" s="303"/>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401">
        <v>4</v>
      </c>
      <c r="B914" s="401">
        <v>1</v>
      </c>
      <c r="C914" s="418"/>
      <c r="D914" s="415"/>
      <c r="E914" s="415"/>
      <c r="F914" s="415"/>
      <c r="G914" s="415"/>
      <c r="H914" s="415"/>
      <c r="I914" s="415"/>
      <c r="J914" s="416"/>
      <c r="K914" s="417"/>
      <c r="L914" s="417"/>
      <c r="M914" s="417"/>
      <c r="N914" s="417"/>
      <c r="O914" s="417"/>
      <c r="P914" s="302"/>
      <c r="Q914" s="303"/>
      <c r="R914" s="303"/>
      <c r="S914" s="303"/>
      <c r="T914" s="303"/>
      <c r="U914" s="303"/>
      <c r="V914" s="303"/>
      <c r="W914" s="303"/>
      <c r="X914" s="303"/>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03"/>
      <c r="Q915" s="303"/>
      <c r="R915" s="303"/>
      <c r="S915" s="303"/>
      <c r="T915" s="303"/>
      <c r="U915" s="303"/>
      <c r="V915" s="303"/>
      <c r="W915" s="303"/>
      <c r="X915" s="303"/>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03"/>
      <c r="Q916" s="303"/>
      <c r="R916" s="303"/>
      <c r="S916" s="303"/>
      <c r="T916" s="303"/>
      <c r="U916" s="303"/>
      <c r="V916" s="303"/>
      <c r="W916" s="303"/>
      <c r="X916" s="303"/>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03"/>
      <c r="Q917" s="303"/>
      <c r="R917" s="303"/>
      <c r="S917" s="303"/>
      <c r="T917" s="303"/>
      <c r="U917" s="303"/>
      <c r="V917" s="303"/>
      <c r="W917" s="303"/>
      <c r="X917" s="303"/>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03"/>
      <c r="Q918" s="303"/>
      <c r="R918" s="303"/>
      <c r="S918" s="303"/>
      <c r="T918" s="303"/>
      <c r="U918" s="303"/>
      <c r="V918" s="303"/>
      <c r="W918" s="303"/>
      <c r="X918" s="303"/>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03"/>
      <c r="Q919" s="303"/>
      <c r="R919" s="303"/>
      <c r="S919" s="303"/>
      <c r="T919" s="303"/>
      <c r="U919" s="303"/>
      <c r="V919" s="303"/>
      <c r="W919" s="303"/>
      <c r="X919" s="303"/>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03"/>
      <c r="Q920" s="303"/>
      <c r="R920" s="303"/>
      <c r="S920" s="303"/>
      <c r="T920" s="303"/>
      <c r="U920" s="303"/>
      <c r="V920" s="303"/>
      <c r="W920" s="303"/>
      <c r="X920" s="303"/>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03"/>
      <c r="Q921" s="303"/>
      <c r="R921" s="303"/>
      <c r="S921" s="303"/>
      <c r="T921" s="303"/>
      <c r="U921" s="303"/>
      <c r="V921" s="303"/>
      <c r="W921" s="303"/>
      <c r="X921" s="303"/>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03"/>
      <c r="Q922" s="303"/>
      <c r="R922" s="303"/>
      <c r="S922" s="303"/>
      <c r="T922" s="303"/>
      <c r="U922" s="303"/>
      <c r="V922" s="303"/>
      <c r="W922" s="303"/>
      <c r="X922" s="303"/>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03"/>
      <c r="Q923" s="303"/>
      <c r="R923" s="303"/>
      <c r="S923" s="303"/>
      <c r="T923" s="303"/>
      <c r="U923" s="303"/>
      <c r="V923" s="303"/>
      <c r="W923" s="303"/>
      <c r="X923" s="303"/>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03"/>
      <c r="Q924" s="303"/>
      <c r="R924" s="303"/>
      <c r="S924" s="303"/>
      <c r="T924" s="303"/>
      <c r="U924" s="303"/>
      <c r="V924" s="303"/>
      <c r="W924" s="303"/>
      <c r="X924" s="303"/>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03"/>
      <c r="Q925" s="303"/>
      <c r="R925" s="303"/>
      <c r="S925" s="303"/>
      <c r="T925" s="303"/>
      <c r="U925" s="303"/>
      <c r="V925" s="303"/>
      <c r="W925" s="303"/>
      <c r="X925" s="303"/>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03"/>
      <c r="Q926" s="303"/>
      <c r="R926" s="303"/>
      <c r="S926" s="303"/>
      <c r="T926" s="303"/>
      <c r="U926" s="303"/>
      <c r="V926" s="303"/>
      <c r="W926" s="303"/>
      <c r="X926" s="303"/>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03"/>
      <c r="Q927" s="303"/>
      <c r="R927" s="303"/>
      <c r="S927" s="303"/>
      <c r="T927" s="303"/>
      <c r="U927" s="303"/>
      <c r="V927" s="303"/>
      <c r="W927" s="303"/>
      <c r="X927" s="303"/>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03"/>
      <c r="Q928" s="303"/>
      <c r="R928" s="303"/>
      <c r="S928" s="303"/>
      <c r="T928" s="303"/>
      <c r="U928" s="303"/>
      <c r="V928" s="303"/>
      <c r="W928" s="303"/>
      <c r="X928" s="303"/>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03"/>
      <c r="Q929" s="303"/>
      <c r="R929" s="303"/>
      <c r="S929" s="303"/>
      <c r="T929" s="303"/>
      <c r="U929" s="303"/>
      <c r="V929" s="303"/>
      <c r="W929" s="303"/>
      <c r="X929" s="303"/>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03"/>
      <c r="Q930" s="303"/>
      <c r="R930" s="303"/>
      <c r="S930" s="303"/>
      <c r="T930" s="303"/>
      <c r="U930" s="303"/>
      <c r="V930" s="303"/>
      <c r="W930" s="303"/>
      <c r="X930" s="303"/>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03"/>
      <c r="Q931" s="303"/>
      <c r="R931" s="303"/>
      <c r="S931" s="303"/>
      <c r="T931" s="303"/>
      <c r="U931" s="303"/>
      <c r="V931" s="303"/>
      <c r="W931" s="303"/>
      <c r="X931" s="303"/>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03"/>
      <c r="Q932" s="303"/>
      <c r="R932" s="303"/>
      <c r="S932" s="303"/>
      <c r="T932" s="303"/>
      <c r="U932" s="303"/>
      <c r="V932" s="303"/>
      <c r="W932" s="303"/>
      <c r="X932" s="303"/>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03"/>
      <c r="Q933" s="303"/>
      <c r="R933" s="303"/>
      <c r="S933" s="303"/>
      <c r="T933" s="303"/>
      <c r="U933" s="303"/>
      <c r="V933" s="303"/>
      <c r="W933" s="303"/>
      <c r="X933" s="303"/>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03"/>
      <c r="Q934" s="303"/>
      <c r="R934" s="303"/>
      <c r="S934" s="303"/>
      <c r="T934" s="303"/>
      <c r="U934" s="303"/>
      <c r="V934" s="303"/>
      <c r="W934" s="303"/>
      <c r="X934" s="303"/>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03"/>
      <c r="Q935" s="303"/>
      <c r="R935" s="303"/>
      <c r="S935" s="303"/>
      <c r="T935" s="303"/>
      <c r="U935" s="303"/>
      <c r="V935" s="303"/>
      <c r="W935" s="303"/>
      <c r="X935" s="303"/>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03"/>
      <c r="Q936" s="303"/>
      <c r="R936" s="303"/>
      <c r="S936" s="303"/>
      <c r="T936" s="303"/>
      <c r="U936" s="303"/>
      <c r="V936" s="303"/>
      <c r="W936" s="303"/>
      <c r="X936" s="303"/>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03"/>
      <c r="Q937" s="303"/>
      <c r="R937" s="303"/>
      <c r="S937" s="303"/>
      <c r="T937" s="303"/>
      <c r="U937" s="303"/>
      <c r="V937" s="303"/>
      <c r="W937" s="303"/>
      <c r="X937" s="303"/>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03"/>
      <c r="Q938" s="303"/>
      <c r="R938" s="303"/>
      <c r="S938" s="303"/>
      <c r="T938" s="303"/>
      <c r="U938" s="303"/>
      <c r="V938" s="303"/>
      <c r="W938" s="303"/>
      <c r="X938" s="303"/>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03"/>
      <c r="Q939" s="303"/>
      <c r="R939" s="303"/>
      <c r="S939" s="303"/>
      <c r="T939" s="303"/>
      <c r="U939" s="303"/>
      <c r="V939" s="303"/>
      <c r="W939" s="303"/>
      <c r="X939" s="303"/>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03"/>
      <c r="Q940" s="303"/>
      <c r="R940" s="303"/>
      <c r="S940" s="303"/>
      <c r="T940" s="303"/>
      <c r="U940" s="303"/>
      <c r="V940" s="303"/>
      <c r="W940" s="303"/>
      <c r="X940" s="303"/>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1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7"/>
      <c r="B943" s="347"/>
      <c r="C943" s="347" t="s">
        <v>26</v>
      </c>
      <c r="D943" s="347"/>
      <c r="E943" s="347"/>
      <c r="F943" s="347"/>
      <c r="G943" s="347"/>
      <c r="H943" s="347"/>
      <c r="I943" s="347"/>
      <c r="J943" s="262" t="s">
        <v>221</v>
      </c>
      <c r="K943" s="94"/>
      <c r="L943" s="94"/>
      <c r="M943" s="94"/>
      <c r="N943" s="94"/>
      <c r="O943" s="94"/>
      <c r="P943" s="335" t="s">
        <v>196</v>
      </c>
      <c r="Q943" s="335"/>
      <c r="R943" s="335"/>
      <c r="S943" s="335"/>
      <c r="T943" s="335"/>
      <c r="U943" s="335"/>
      <c r="V943" s="335"/>
      <c r="W943" s="335"/>
      <c r="X943" s="335"/>
      <c r="Y943" s="345" t="s">
        <v>219</v>
      </c>
      <c r="Z943" s="346"/>
      <c r="AA943" s="346"/>
      <c r="AB943" s="346"/>
      <c r="AC943" s="262" t="s">
        <v>257</v>
      </c>
      <c r="AD943" s="262"/>
      <c r="AE943" s="262"/>
      <c r="AF943" s="262"/>
      <c r="AG943" s="262"/>
      <c r="AH943" s="345" t="s">
        <v>284</v>
      </c>
      <c r="AI943" s="347"/>
      <c r="AJ943" s="347"/>
      <c r="AK943" s="347"/>
      <c r="AL943" s="347" t="s">
        <v>21</v>
      </c>
      <c r="AM943" s="347"/>
      <c r="AN943" s="347"/>
      <c r="AO943" s="419"/>
      <c r="AP943" s="420" t="s">
        <v>222</v>
      </c>
      <c r="AQ943" s="420"/>
      <c r="AR943" s="420"/>
      <c r="AS943" s="420"/>
      <c r="AT943" s="420"/>
      <c r="AU943" s="420"/>
      <c r="AV943" s="420"/>
      <c r="AW943" s="420"/>
      <c r="AX943" s="420"/>
      <c r="AY943">
        <f t="shared" ref="AY943:AY944" si="120">$AY$941</f>
        <v>1</v>
      </c>
    </row>
    <row r="944" spans="1:51" ht="37.5" customHeight="1" x14ac:dyDescent="0.15">
      <c r="A944" s="401">
        <v>1</v>
      </c>
      <c r="B944" s="401">
        <v>1</v>
      </c>
      <c r="C944" s="418" t="s">
        <v>736</v>
      </c>
      <c r="D944" s="415"/>
      <c r="E944" s="415"/>
      <c r="F944" s="415"/>
      <c r="G944" s="415"/>
      <c r="H944" s="415"/>
      <c r="I944" s="415"/>
      <c r="J944" s="416">
        <v>4120901009982</v>
      </c>
      <c r="K944" s="417"/>
      <c r="L944" s="417"/>
      <c r="M944" s="417"/>
      <c r="N944" s="417"/>
      <c r="O944" s="417"/>
      <c r="P944" s="421" t="s">
        <v>680</v>
      </c>
      <c r="Q944" s="422"/>
      <c r="R944" s="422"/>
      <c r="S944" s="422"/>
      <c r="T944" s="422"/>
      <c r="U944" s="422"/>
      <c r="V944" s="422"/>
      <c r="W944" s="422"/>
      <c r="X944" s="422"/>
      <c r="Y944" s="307">
        <v>63</v>
      </c>
      <c r="Z944" s="308"/>
      <c r="AA944" s="308"/>
      <c r="AB944" s="309"/>
      <c r="AC944" s="423" t="s">
        <v>712</v>
      </c>
      <c r="AD944" s="424"/>
      <c r="AE944" s="424"/>
      <c r="AF944" s="424"/>
      <c r="AG944" s="424"/>
      <c r="AH944" s="313" t="s">
        <v>713</v>
      </c>
      <c r="AI944" s="314"/>
      <c r="AJ944" s="314"/>
      <c r="AK944" s="314"/>
      <c r="AL944" s="315" t="s">
        <v>713</v>
      </c>
      <c r="AM944" s="316"/>
      <c r="AN944" s="316"/>
      <c r="AO944" s="317"/>
      <c r="AP944" s="310" t="s">
        <v>322</v>
      </c>
      <c r="AQ944" s="310"/>
      <c r="AR944" s="310"/>
      <c r="AS944" s="310"/>
      <c r="AT944" s="310"/>
      <c r="AU944" s="310"/>
      <c r="AV944" s="310"/>
      <c r="AW944" s="310"/>
      <c r="AX944" s="310"/>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03"/>
      <c r="Q945" s="303"/>
      <c r="R945" s="303"/>
      <c r="S945" s="303"/>
      <c r="T945" s="303"/>
      <c r="U945" s="303"/>
      <c r="V945" s="303"/>
      <c r="W945" s="303"/>
      <c r="X945" s="303"/>
      <c r="Y945" s="307"/>
      <c r="Z945" s="308"/>
      <c r="AA945" s="308"/>
      <c r="AB945" s="309"/>
      <c r="AC945" s="311"/>
      <c r="AD945" s="312"/>
      <c r="AE945" s="312"/>
      <c r="AF945" s="312"/>
      <c r="AG945" s="312"/>
      <c r="AH945" s="327"/>
      <c r="AI945" s="328"/>
      <c r="AJ945" s="328"/>
      <c r="AK945" s="328"/>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401">
        <v>3</v>
      </c>
      <c r="B946" s="401">
        <v>1</v>
      </c>
      <c r="C946" s="418"/>
      <c r="D946" s="415"/>
      <c r="E946" s="415"/>
      <c r="F946" s="415"/>
      <c r="G946" s="415"/>
      <c r="H946" s="415"/>
      <c r="I946" s="415"/>
      <c r="J946" s="416"/>
      <c r="K946" s="417"/>
      <c r="L946" s="417"/>
      <c r="M946" s="417"/>
      <c r="N946" s="417"/>
      <c r="O946" s="417"/>
      <c r="P946" s="302"/>
      <c r="Q946" s="303"/>
      <c r="R946" s="303"/>
      <c r="S946" s="303"/>
      <c r="T946" s="303"/>
      <c r="U946" s="303"/>
      <c r="V946" s="303"/>
      <c r="W946" s="303"/>
      <c r="X946" s="303"/>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401">
        <v>4</v>
      </c>
      <c r="B947" s="401">
        <v>1</v>
      </c>
      <c r="C947" s="418"/>
      <c r="D947" s="415"/>
      <c r="E947" s="415"/>
      <c r="F947" s="415"/>
      <c r="G947" s="415"/>
      <c r="H947" s="415"/>
      <c r="I947" s="415"/>
      <c r="J947" s="416"/>
      <c r="K947" s="417"/>
      <c r="L947" s="417"/>
      <c r="M947" s="417"/>
      <c r="N947" s="417"/>
      <c r="O947" s="417"/>
      <c r="P947" s="302"/>
      <c r="Q947" s="303"/>
      <c r="R947" s="303"/>
      <c r="S947" s="303"/>
      <c r="T947" s="303"/>
      <c r="U947" s="303"/>
      <c r="V947" s="303"/>
      <c r="W947" s="303"/>
      <c r="X947" s="303"/>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03"/>
      <c r="Q948" s="303"/>
      <c r="R948" s="303"/>
      <c r="S948" s="303"/>
      <c r="T948" s="303"/>
      <c r="U948" s="303"/>
      <c r="V948" s="303"/>
      <c r="W948" s="303"/>
      <c r="X948" s="303"/>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03"/>
      <c r="Q949" s="303"/>
      <c r="R949" s="303"/>
      <c r="S949" s="303"/>
      <c r="T949" s="303"/>
      <c r="U949" s="303"/>
      <c r="V949" s="303"/>
      <c r="W949" s="303"/>
      <c r="X949" s="303"/>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03"/>
      <c r="Q950" s="303"/>
      <c r="R950" s="303"/>
      <c r="S950" s="303"/>
      <c r="T950" s="303"/>
      <c r="U950" s="303"/>
      <c r="V950" s="303"/>
      <c r="W950" s="303"/>
      <c r="X950" s="303"/>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03"/>
      <c r="Q951" s="303"/>
      <c r="R951" s="303"/>
      <c r="S951" s="303"/>
      <c r="T951" s="303"/>
      <c r="U951" s="303"/>
      <c r="V951" s="303"/>
      <c r="W951" s="303"/>
      <c r="X951" s="303"/>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03"/>
      <c r="Q952" s="303"/>
      <c r="R952" s="303"/>
      <c r="S952" s="303"/>
      <c r="T952" s="303"/>
      <c r="U952" s="303"/>
      <c r="V952" s="303"/>
      <c r="W952" s="303"/>
      <c r="X952" s="303"/>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03"/>
      <c r="Q953" s="303"/>
      <c r="R953" s="303"/>
      <c r="S953" s="303"/>
      <c r="T953" s="303"/>
      <c r="U953" s="303"/>
      <c r="V953" s="303"/>
      <c r="W953" s="303"/>
      <c r="X953" s="303"/>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03"/>
      <c r="Q954" s="303"/>
      <c r="R954" s="303"/>
      <c r="S954" s="303"/>
      <c r="T954" s="303"/>
      <c r="U954" s="303"/>
      <c r="V954" s="303"/>
      <c r="W954" s="303"/>
      <c r="X954" s="303"/>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03"/>
      <c r="Q955" s="303"/>
      <c r="R955" s="303"/>
      <c r="S955" s="303"/>
      <c r="T955" s="303"/>
      <c r="U955" s="303"/>
      <c r="V955" s="303"/>
      <c r="W955" s="303"/>
      <c r="X955" s="303"/>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03"/>
      <c r="Q956" s="303"/>
      <c r="R956" s="303"/>
      <c r="S956" s="303"/>
      <c r="T956" s="303"/>
      <c r="U956" s="303"/>
      <c r="V956" s="303"/>
      <c r="W956" s="303"/>
      <c r="X956" s="303"/>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03"/>
      <c r="Q957" s="303"/>
      <c r="R957" s="303"/>
      <c r="S957" s="303"/>
      <c r="T957" s="303"/>
      <c r="U957" s="303"/>
      <c r="V957" s="303"/>
      <c r="W957" s="303"/>
      <c r="X957" s="303"/>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03"/>
      <c r="Q958" s="303"/>
      <c r="R958" s="303"/>
      <c r="S958" s="303"/>
      <c r="T958" s="303"/>
      <c r="U958" s="303"/>
      <c r="V958" s="303"/>
      <c r="W958" s="303"/>
      <c r="X958" s="303"/>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03"/>
      <c r="Q959" s="303"/>
      <c r="R959" s="303"/>
      <c r="S959" s="303"/>
      <c r="T959" s="303"/>
      <c r="U959" s="303"/>
      <c r="V959" s="303"/>
      <c r="W959" s="303"/>
      <c r="X959" s="303"/>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03"/>
      <c r="Q960" s="303"/>
      <c r="R960" s="303"/>
      <c r="S960" s="303"/>
      <c r="T960" s="303"/>
      <c r="U960" s="303"/>
      <c r="V960" s="303"/>
      <c r="W960" s="303"/>
      <c r="X960" s="303"/>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03"/>
      <c r="Q961" s="303"/>
      <c r="R961" s="303"/>
      <c r="S961" s="303"/>
      <c r="T961" s="303"/>
      <c r="U961" s="303"/>
      <c r="V961" s="303"/>
      <c r="W961" s="303"/>
      <c r="X961" s="303"/>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03"/>
      <c r="Q962" s="303"/>
      <c r="R962" s="303"/>
      <c r="S962" s="303"/>
      <c r="T962" s="303"/>
      <c r="U962" s="303"/>
      <c r="V962" s="303"/>
      <c r="W962" s="303"/>
      <c r="X962" s="303"/>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03"/>
      <c r="Q963" s="303"/>
      <c r="R963" s="303"/>
      <c r="S963" s="303"/>
      <c r="T963" s="303"/>
      <c r="U963" s="303"/>
      <c r="V963" s="303"/>
      <c r="W963" s="303"/>
      <c r="X963" s="303"/>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03"/>
      <c r="Q964" s="303"/>
      <c r="R964" s="303"/>
      <c r="S964" s="303"/>
      <c r="T964" s="303"/>
      <c r="U964" s="303"/>
      <c r="V964" s="303"/>
      <c r="W964" s="303"/>
      <c r="X964" s="303"/>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03"/>
      <c r="Q965" s="303"/>
      <c r="R965" s="303"/>
      <c r="S965" s="303"/>
      <c r="T965" s="303"/>
      <c r="U965" s="303"/>
      <c r="V965" s="303"/>
      <c r="W965" s="303"/>
      <c r="X965" s="303"/>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03"/>
      <c r="Q966" s="303"/>
      <c r="R966" s="303"/>
      <c r="S966" s="303"/>
      <c r="T966" s="303"/>
      <c r="U966" s="303"/>
      <c r="V966" s="303"/>
      <c r="W966" s="303"/>
      <c r="X966" s="303"/>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03"/>
      <c r="Q967" s="303"/>
      <c r="R967" s="303"/>
      <c r="S967" s="303"/>
      <c r="T967" s="303"/>
      <c r="U967" s="303"/>
      <c r="V967" s="303"/>
      <c r="W967" s="303"/>
      <c r="X967" s="303"/>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03"/>
      <c r="Q968" s="303"/>
      <c r="R968" s="303"/>
      <c r="S968" s="303"/>
      <c r="T968" s="303"/>
      <c r="U968" s="303"/>
      <c r="V968" s="303"/>
      <c r="W968" s="303"/>
      <c r="X968" s="303"/>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03"/>
      <c r="Q969" s="303"/>
      <c r="R969" s="303"/>
      <c r="S969" s="303"/>
      <c r="T969" s="303"/>
      <c r="U969" s="303"/>
      <c r="V969" s="303"/>
      <c r="W969" s="303"/>
      <c r="X969" s="303"/>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03"/>
      <c r="Q970" s="303"/>
      <c r="R970" s="303"/>
      <c r="S970" s="303"/>
      <c r="T970" s="303"/>
      <c r="U970" s="303"/>
      <c r="V970" s="303"/>
      <c r="W970" s="303"/>
      <c r="X970" s="303"/>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03"/>
      <c r="Q971" s="303"/>
      <c r="R971" s="303"/>
      <c r="S971" s="303"/>
      <c r="T971" s="303"/>
      <c r="U971" s="303"/>
      <c r="V971" s="303"/>
      <c r="W971" s="303"/>
      <c r="X971" s="303"/>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03"/>
      <c r="Q972" s="303"/>
      <c r="R972" s="303"/>
      <c r="S972" s="303"/>
      <c r="T972" s="303"/>
      <c r="U972" s="303"/>
      <c r="V972" s="303"/>
      <c r="W972" s="303"/>
      <c r="X972" s="303"/>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03"/>
      <c r="Q973" s="303"/>
      <c r="R973" s="303"/>
      <c r="S973" s="303"/>
      <c r="T973" s="303"/>
      <c r="U973" s="303"/>
      <c r="V973" s="303"/>
      <c r="W973" s="303"/>
      <c r="X973" s="303"/>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1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262" t="s">
        <v>221</v>
      </c>
      <c r="K976" s="94"/>
      <c r="L976" s="94"/>
      <c r="M976" s="94"/>
      <c r="N976" s="94"/>
      <c r="O976" s="94"/>
      <c r="P976" s="335" t="s">
        <v>196</v>
      </c>
      <c r="Q976" s="335"/>
      <c r="R976" s="335"/>
      <c r="S976" s="335"/>
      <c r="T976" s="335"/>
      <c r="U976" s="335"/>
      <c r="V976" s="335"/>
      <c r="W976" s="335"/>
      <c r="X976" s="335"/>
      <c r="Y976" s="345" t="s">
        <v>219</v>
      </c>
      <c r="Z976" s="346"/>
      <c r="AA976" s="346"/>
      <c r="AB976" s="346"/>
      <c r="AC976" s="262" t="s">
        <v>257</v>
      </c>
      <c r="AD976" s="262"/>
      <c r="AE976" s="262"/>
      <c r="AF976" s="262"/>
      <c r="AG976" s="262"/>
      <c r="AH976" s="345" t="s">
        <v>284</v>
      </c>
      <c r="AI976" s="347"/>
      <c r="AJ976" s="347"/>
      <c r="AK976" s="347"/>
      <c r="AL976" s="347" t="s">
        <v>21</v>
      </c>
      <c r="AM976" s="347"/>
      <c r="AN976" s="347"/>
      <c r="AO976" s="419"/>
      <c r="AP976" s="420" t="s">
        <v>222</v>
      </c>
      <c r="AQ976" s="420"/>
      <c r="AR976" s="420"/>
      <c r="AS976" s="420"/>
      <c r="AT976" s="420"/>
      <c r="AU976" s="420"/>
      <c r="AV976" s="420"/>
      <c r="AW976" s="420"/>
      <c r="AX976" s="420"/>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03"/>
      <c r="Q977" s="303"/>
      <c r="R977" s="303"/>
      <c r="S977" s="303"/>
      <c r="T977" s="303"/>
      <c r="U977" s="303"/>
      <c r="V977" s="303"/>
      <c r="W977" s="303"/>
      <c r="X977" s="303"/>
      <c r="Y977" s="307"/>
      <c r="Z977" s="308"/>
      <c r="AA977" s="308"/>
      <c r="AB977" s="309"/>
      <c r="AC977" s="311"/>
      <c r="AD977" s="312"/>
      <c r="AE977" s="312"/>
      <c r="AF977" s="312"/>
      <c r="AG977" s="312"/>
      <c r="AH977" s="327"/>
      <c r="AI977" s="328"/>
      <c r="AJ977" s="328"/>
      <c r="AK977" s="328"/>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03"/>
      <c r="Q978" s="303"/>
      <c r="R978" s="303"/>
      <c r="S978" s="303"/>
      <c r="T978" s="303"/>
      <c r="U978" s="303"/>
      <c r="V978" s="303"/>
      <c r="W978" s="303"/>
      <c r="X978" s="303"/>
      <c r="Y978" s="307"/>
      <c r="Z978" s="308"/>
      <c r="AA978" s="308"/>
      <c r="AB978" s="309"/>
      <c r="AC978" s="311"/>
      <c r="AD978" s="312"/>
      <c r="AE978" s="312"/>
      <c r="AF978" s="312"/>
      <c r="AG978" s="312"/>
      <c r="AH978" s="327"/>
      <c r="AI978" s="328"/>
      <c r="AJ978" s="328"/>
      <c r="AK978" s="328"/>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401">
        <v>3</v>
      </c>
      <c r="B979" s="401">
        <v>1</v>
      </c>
      <c r="C979" s="418"/>
      <c r="D979" s="415"/>
      <c r="E979" s="415"/>
      <c r="F979" s="415"/>
      <c r="G979" s="415"/>
      <c r="H979" s="415"/>
      <c r="I979" s="415"/>
      <c r="J979" s="416"/>
      <c r="K979" s="417"/>
      <c r="L979" s="417"/>
      <c r="M979" s="417"/>
      <c r="N979" s="417"/>
      <c r="O979" s="417"/>
      <c r="P979" s="302"/>
      <c r="Q979" s="303"/>
      <c r="R979" s="303"/>
      <c r="S979" s="303"/>
      <c r="T979" s="303"/>
      <c r="U979" s="303"/>
      <c r="V979" s="303"/>
      <c r="W979" s="303"/>
      <c r="X979" s="303"/>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401">
        <v>4</v>
      </c>
      <c r="B980" s="401">
        <v>1</v>
      </c>
      <c r="C980" s="418"/>
      <c r="D980" s="415"/>
      <c r="E980" s="415"/>
      <c r="F980" s="415"/>
      <c r="G980" s="415"/>
      <c r="H980" s="415"/>
      <c r="I980" s="415"/>
      <c r="J980" s="416"/>
      <c r="K980" s="417"/>
      <c r="L980" s="417"/>
      <c r="M980" s="417"/>
      <c r="N980" s="417"/>
      <c r="O980" s="417"/>
      <c r="P980" s="302"/>
      <c r="Q980" s="303"/>
      <c r="R980" s="303"/>
      <c r="S980" s="303"/>
      <c r="T980" s="303"/>
      <c r="U980" s="303"/>
      <c r="V980" s="303"/>
      <c r="W980" s="303"/>
      <c r="X980" s="303"/>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03"/>
      <c r="Q981" s="303"/>
      <c r="R981" s="303"/>
      <c r="S981" s="303"/>
      <c r="T981" s="303"/>
      <c r="U981" s="303"/>
      <c r="V981" s="303"/>
      <c r="W981" s="303"/>
      <c r="X981" s="303"/>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03"/>
      <c r="Q982" s="303"/>
      <c r="R982" s="303"/>
      <c r="S982" s="303"/>
      <c r="T982" s="303"/>
      <c r="U982" s="303"/>
      <c r="V982" s="303"/>
      <c r="W982" s="303"/>
      <c r="X982" s="303"/>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03"/>
      <c r="Q983" s="303"/>
      <c r="R983" s="303"/>
      <c r="S983" s="303"/>
      <c r="T983" s="303"/>
      <c r="U983" s="303"/>
      <c r="V983" s="303"/>
      <c r="W983" s="303"/>
      <c r="X983" s="303"/>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03"/>
      <c r="Q984" s="303"/>
      <c r="R984" s="303"/>
      <c r="S984" s="303"/>
      <c r="T984" s="303"/>
      <c r="U984" s="303"/>
      <c r="V984" s="303"/>
      <c r="W984" s="303"/>
      <c r="X984" s="303"/>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03"/>
      <c r="Q985" s="303"/>
      <c r="R985" s="303"/>
      <c r="S985" s="303"/>
      <c r="T985" s="303"/>
      <c r="U985" s="303"/>
      <c r="V985" s="303"/>
      <c r="W985" s="303"/>
      <c r="X985" s="303"/>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03"/>
      <c r="Q986" s="303"/>
      <c r="R986" s="303"/>
      <c r="S986" s="303"/>
      <c r="T986" s="303"/>
      <c r="U986" s="303"/>
      <c r="V986" s="303"/>
      <c r="W986" s="303"/>
      <c r="X986" s="303"/>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03"/>
      <c r="Q987" s="303"/>
      <c r="R987" s="303"/>
      <c r="S987" s="303"/>
      <c r="T987" s="303"/>
      <c r="U987" s="303"/>
      <c r="V987" s="303"/>
      <c r="W987" s="303"/>
      <c r="X987" s="303"/>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03"/>
      <c r="Q988" s="303"/>
      <c r="R988" s="303"/>
      <c r="S988" s="303"/>
      <c r="T988" s="303"/>
      <c r="U988" s="303"/>
      <c r="V988" s="303"/>
      <c r="W988" s="303"/>
      <c r="X988" s="303"/>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03"/>
      <c r="Q989" s="303"/>
      <c r="R989" s="303"/>
      <c r="S989" s="303"/>
      <c r="T989" s="303"/>
      <c r="U989" s="303"/>
      <c r="V989" s="303"/>
      <c r="W989" s="303"/>
      <c r="X989" s="303"/>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03"/>
      <c r="Q990" s="303"/>
      <c r="R990" s="303"/>
      <c r="S990" s="303"/>
      <c r="T990" s="303"/>
      <c r="U990" s="303"/>
      <c r="V990" s="303"/>
      <c r="W990" s="303"/>
      <c r="X990" s="303"/>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03"/>
      <c r="Q991" s="303"/>
      <c r="R991" s="303"/>
      <c r="S991" s="303"/>
      <c r="T991" s="303"/>
      <c r="U991" s="303"/>
      <c r="V991" s="303"/>
      <c r="W991" s="303"/>
      <c r="X991" s="303"/>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03"/>
      <c r="Q992" s="303"/>
      <c r="R992" s="303"/>
      <c r="S992" s="303"/>
      <c r="T992" s="303"/>
      <c r="U992" s="303"/>
      <c r="V992" s="303"/>
      <c r="W992" s="303"/>
      <c r="X992" s="303"/>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03"/>
      <c r="Q993" s="303"/>
      <c r="R993" s="303"/>
      <c r="S993" s="303"/>
      <c r="T993" s="303"/>
      <c r="U993" s="303"/>
      <c r="V993" s="303"/>
      <c r="W993" s="303"/>
      <c r="X993" s="303"/>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03"/>
      <c r="Q994" s="303"/>
      <c r="R994" s="303"/>
      <c r="S994" s="303"/>
      <c r="T994" s="303"/>
      <c r="U994" s="303"/>
      <c r="V994" s="303"/>
      <c r="W994" s="303"/>
      <c r="X994" s="303"/>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03"/>
      <c r="Q995" s="303"/>
      <c r="R995" s="303"/>
      <c r="S995" s="303"/>
      <c r="T995" s="303"/>
      <c r="U995" s="303"/>
      <c r="V995" s="303"/>
      <c r="W995" s="303"/>
      <c r="X995" s="303"/>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03"/>
      <c r="Q996" s="303"/>
      <c r="R996" s="303"/>
      <c r="S996" s="303"/>
      <c r="T996" s="303"/>
      <c r="U996" s="303"/>
      <c r="V996" s="303"/>
      <c r="W996" s="303"/>
      <c r="X996" s="303"/>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03"/>
      <c r="Q997" s="303"/>
      <c r="R997" s="303"/>
      <c r="S997" s="303"/>
      <c r="T997" s="303"/>
      <c r="U997" s="303"/>
      <c r="V997" s="303"/>
      <c r="W997" s="303"/>
      <c r="X997" s="303"/>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03"/>
      <c r="Q998" s="303"/>
      <c r="R998" s="303"/>
      <c r="S998" s="303"/>
      <c r="T998" s="303"/>
      <c r="U998" s="303"/>
      <c r="V998" s="303"/>
      <c r="W998" s="303"/>
      <c r="X998" s="303"/>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03"/>
      <c r="Q999" s="303"/>
      <c r="R999" s="303"/>
      <c r="S999" s="303"/>
      <c r="T999" s="303"/>
      <c r="U999" s="303"/>
      <c r="V999" s="303"/>
      <c r="W999" s="303"/>
      <c r="X999" s="303"/>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03"/>
      <c r="Q1000" s="303"/>
      <c r="R1000" s="303"/>
      <c r="S1000" s="303"/>
      <c r="T1000" s="303"/>
      <c r="U1000" s="303"/>
      <c r="V1000" s="303"/>
      <c r="W1000" s="303"/>
      <c r="X1000" s="303"/>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03"/>
      <c r="Q1001" s="303"/>
      <c r="R1001" s="303"/>
      <c r="S1001" s="303"/>
      <c r="T1001" s="303"/>
      <c r="U1001" s="303"/>
      <c r="V1001" s="303"/>
      <c r="W1001" s="303"/>
      <c r="X1001" s="303"/>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03"/>
      <c r="Q1002" s="303"/>
      <c r="R1002" s="303"/>
      <c r="S1002" s="303"/>
      <c r="T1002" s="303"/>
      <c r="U1002" s="303"/>
      <c r="V1002" s="303"/>
      <c r="W1002" s="303"/>
      <c r="X1002" s="303"/>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03"/>
      <c r="Q1003" s="303"/>
      <c r="R1003" s="303"/>
      <c r="S1003" s="303"/>
      <c r="T1003" s="303"/>
      <c r="U1003" s="303"/>
      <c r="V1003" s="303"/>
      <c r="W1003" s="303"/>
      <c r="X1003" s="303"/>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03"/>
      <c r="Q1004" s="303"/>
      <c r="R1004" s="303"/>
      <c r="S1004" s="303"/>
      <c r="T1004" s="303"/>
      <c r="U1004" s="303"/>
      <c r="V1004" s="303"/>
      <c r="W1004" s="303"/>
      <c r="X1004" s="303"/>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03"/>
      <c r="Q1005" s="303"/>
      <c r="R1005" s="303"/>
      <c r="S1005" s="303"/>
      <c r="T1005" s="303"/>
      <c r="U1005" s="303"/>
      <c r="V1005" s="303"/>
      <c r="W1005" s="303"/>
      <c r="X1005" s="303"/>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03"/>
      <c r="Q1006" s="303"/>
      <c r="R1006" s="303"/>
      <c r="S1006" s="303"/>
      <c r="T1006" s="303"/>
      <c r="U1006" s="303"/>
      <c r="V1006" s="303"/>
      <c r="W1006" s="303"/>
      <c r="X1006" s="303"/>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1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262" t="s">
        <v>221</v>
      </c>
      <c r="K1009" s="94"/>
      <c r="L1009" s="94"/>
      <c r="M1009" s="94"/>
      <c r="N1009" s="94"/>
      <c r="O1009" s="94"/>
      <c r="P1009" s="335" t="s">
        <v>196</v>
      </c>
      <c r="Q1009" s="335"/>
      <c r="R1009" s="335"/>
      <c r="S1009" s="335"/>
      <c r="T1009" s="335"/>
      <c r="U1009" s="335"/>
      <c r="V1009" s="335"/>
      <c r="W1009" s="335"/>
      <c r="X1009" s="335"/>
      <c r="Y1009" s="345" t="s">
        <v>219</v>
      </c>
      <c r="Z1009" s="346"/>
      <c r="AA1009" s="346"/>
      <c r="AB1009" s="346"/>
      <c r="AC1009" s="262" t="s">
        <v>257</v>
      </c>
      <c r="AD1009" s="262"/>
      <c r="AE1009" s="262"/>
      <c r="AF1009" s="262"/>
      <c r="AG1009" s="262"/>
      <c r="AH1009" s="345" t="s">
        <v>284</v>
      </c>
      <c r="AI1009" s="347"/>
      <c r="AJ1009" s="347"/>
      <c r="AK1009" s="347"/>
      <c r="AL1009" s="347" t="s">
        <v>21</v>
      </c>
      <c r="AM1009" s="347"/>
      <c r="AN1009" s="347"/>
      <c r="AO1009" s="419"/>
      <c r="AP1009" s="420" t="s">
        <v>222</v>
      </c>
      <c r="AQ1009" s="420"/>
      <c r="AR1009" s="420"/>
      <c r="AS1009" s="420"/>
      <c r="AT1009" s="420"/>
      <c r="AU1009" s="420"/>
      <c r="AV1009" s="420"/>
      <c r="AW1009" s="420"/>
      <c r="AX1009" s="420"/>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03"/>
      <c r="Q1010" s="303"/>
      <c r="R1010" s="303"/>
      <c r="S1010" s="303"/>
      <c r="T1010" s="303"/>
      <c r="U1010" s="303"/>
      <c r="V1010" s="303"/>
      <c r="W1010" s="303"/>
      <c r="X1010" s="303"/>
      <c r="Y1010" s="307"/>
      <c r="Z1010" s="308"/>
      <c r="AA1010" s="308"/>
      <c r="AB1010" s="309"/>
      <c r="AC1010" s="311"/>
      <c r="AD1010" s="312"/>
      <c r="AE1010" s="312"/>
      <c r="AF1010" s="312"/>
      <c r="AG1010" s="312"/>
      <c r="AH1010" s="327"/>
      <c r="AI1010" s="328"/>
      <c r="AJ1010" s="328"/>
      <c r="AK1010" s="328"/>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03"/>
      <c r="Q1011" s="303"/>
      <c r="R1011" s="303"/>
      <c r="S1011" s="303"/>
      <c r="T1011" s="303"/>
      <c r="U1011" s="303"/>
      <c r="V1011" s="303"/>
      <c r="W1011" s="303"/>
      <c r="X1011" s="303"/>
      <c r="Y1011" s="307"/>
      <c r="Z1011" s="308"/>
      <c r="AA1011" s="308"/>
      <c r="AB1011" s="309"/>
      <c r="AC1011" s="311"/>
      <c r="AD1011" s="312"/>
      <c r="AE1011" s="312"/>
      <c r="AF1011" s="312"/>
      <c r="AG1011" s="312"/>
      <c r="AH1011" s="327"/>
      <c r="AI1011" s="328"/>
      <c r="AJ1011" s="328"/>
      <c r="AK1011" s="328"/>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401">
        <v>3</v>
      </c>
      <c r="B1012" s="401">
        <v>1</v>
      </c>
      <c r="C1012" s="418"/>
      <c r="D1012" s="415"/>
      <c r="E1012" s="415"/>
      <c r="F1012" s="415"/>
      <c r="G1012" s="415"/>
      <c r="H1012" s="415"/>
      <c r="I1012" s="415"/>
      <c r="J1012" s="416"/>
      <c r="K1012" s="417"/>
      <c r="L1012" s="417"/>
      <c r="M1012" s="417"/>
      <c r="N1012" s="417"/>
      <c r="O1012" s="417"/>
      <c r="P1012" s="302"/>
      <c r="Q1012" s="303"/>
      <c r="R1012" s="303"/>
      <c r="S1012" s="303"/>
      <c r="T1012" s="303"/>
      <c r="U1012" s="303"/>
      <c r="V1012" s="303"/>
      <c r="W1012" s="303"/>
      <c r="X1012" s="303"/>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401">
        <v>4</v>
      </c>
      <c r="B1013" s="401">
        <v>1</v>
      </c>
      <c r="C1013" s="418"/>
      <c r="D1013" s="415"/>
      <c r="E1013" s="415"/>
      <c r="F1013" s="415"/>
      <c r="G1013" s="415"/>
      <c r="H1013" s="415"/>
      <c r="I1013" s="415"/>
      <c r="J1013" s="416"/>
      <c r="K1013" s="417"/>
      <c r="L1013" s="417"/>
      <c r="M1013" s="417"/>
      <c r="N1013" s="417"/>
      <c r="O1013" s="417"/>
      <c r="P1013" s="302"/>
      <c r="Q1013" s="303"/>
      <c r="R1013" s="303"/>
      <c r="S1013" s="303"/>
      <c r="T1013" s="303"/>
      <c r="U1013" s="303"/>
      <c r="V1013" s="303"/>
      <c r="W1013" s="303"/>
      <c r="X1013" s="303"/>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03"/>
      <c r="Q1014" s="303"/>
      <c r="R1014" s="303"/>
      <c r="S1014" s="303"/>
      <c r="T1014" s="303"/>
      <c r="U1014" s="303"/>
      <c r="V1014" s="303"/>
      <c r="W1014" s="303"/>
      <c r="X1014" s="303"/>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03"/>
      <c r="Q1015" s="303"/>
      <c r="R1015" s="303"/>
      <c r="S1015" s="303"/>
      <c r="T1015" s="303"/>
      <c r="U1015" s="303"/>
      <c r="V1015" s="303"/>
      <c r="W1015" s="303"/>
      <c r="X1015" s="303"/>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03"/>
      <c r="Q1016" s="303"/>
      <c r="R1016" s="303"/>
      <c r="S1016" s="303"/>
      <c r="T1016" s="303"/>
      <c r="U1016" s="303"/>
      <c r="V1016" s="303"/>
      <c r="W1016" s="303"/>
      <c r="X1016" s="303"/>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03"/>
      <c r="Q1017" s="303"/>
      <c r="R1017" s="303"/>
      <c r="S1017" s="303"/>
      <c r="T1017" s="303"/>
      <c r="U1017" s="303"/>
      <c r="V1017" s="303"/>
      <c r="W1017" s="303"/>
      <c r="X1017" s="303"/>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03"/>
      <c r="Q1018" s="303"/>
      <c r="R1018" s="303"/>
      <c r="S1018" s="303"/>
      <c r="T1018" s="303"/>
      <c r="U1018" s="303"/>
      <c r="V1018" s="303"/>
      <c r="W1018" s="303"/>
      <c r="X1018" s="303"/>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03"/>
      <c r="Q1019" s="303"/>
      <c r="R1019" s="303"/>
      <c r="S1019" s="303"/>
      <c r="T1019" s="303"/>
      <c r="U1019" s="303"/>
      <c r="V1019" s="303"/>
      <c r="W1019" s="303"/>
      <c r="X1019" s="303"/>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03"/>
      <c r="Q1020" s="303"/>
      <c r="R1020" s="303"/>
      <c r="S1020" s="303"/>
      <c r="T1020" s="303"/>
      <c r="U1020" s="303"/>
      <c r="V1020" s="303"/>
      <c r="W1020" s="303"/>
      <c r="X1020" s="303"/>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03"/>
      <c r="Q1021" s="303"/>
      <c r="R1021" s="303"/>
      <c r="S1021" s="303"/>
      <c r="T1021" s="303"/>
      <c r="U1021" s="303"/>
      <c r="V1021" s="303"/>
      <c r="W1021" s="303"/>
      <c r="X1021" s="303"/>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03"/>
      <c r="Q1022" s="303"/>
      <c r="R1022" s="303"/>
      <c r="S1022" s="303"/>
      <c r="T1022" s="303"/>
      <c r="U1022" s="303"/>
      <c r="V1022" s="303"/>
      <c r="W1022" s="303"/>
      <c r="X1022" s="303"/>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03"/>
      <c r="Q1023" s="303"/>
      <c r="R1023" s="303"/>
      <c r="S1023" s="303"/>
      <c r="T1023" s="303"/>
      <c r="U1023" s="303"/>
      <c r="V1023" s="303"/>
      <c r="W1023" s="303"/>
      <c r="X1023" s="303"/>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03"/>
      <c r="Q1024" s="303"/>
      <c r="R1024" s="303"/>
      <c r="S1024" s="303"/>
      <c r="T1024" s="303"/>
      <c r="U1024" s="303"/>
      <c r="V1024" s="303"/>
      <c r="W1024" s="303"/>
      <c r="X1024" s="303"/>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03"/>
      <c r="Q1025" s="303"/>
      <c r="R1025" s="303"/>
      <c r="S1025" s="303"/>
      <c r="T1025" s="303"/>
      <c r="U1025" s="303"/>
      <c r="V1025" s="303"/>
      <c r="W1025" s="303"/>
      <c r="X1025" s="303"/>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03"/>
      <c r="Q1026" s="303"/>
      <c r="R1026" s="303"/>
      <c r="S1026" s="303"/>
      <c r="T1026" s="303"/>
      <c r="U1026" s="303"/>
      <c r="V1026" s="303"/>
      <c r="W1026" s="303"/>
      <c r="X1026" s="303"/>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03"/>
      <c r="Q1027" s="303"/>
      <c r="R1027" s="303"/>
      <c r="S1027" s="303"/>
      <c r="T1027" s="303"/>
      <c r="U1027" s="303"/>
      <c r="V1027" s="303"/>
      <c r="W1027" s="303"/>
      <c r="X1027" s="303"/>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03"/>
      <c r="Q1028" s="303"/>
      <c r="R1028" s="303"/>
      <c r="S1028" s="303"/>
      <c r="T1028" s="303"/>
      <c r="U1028" s="303"/>
      <c r="V1028" s="303"/>
      <c r="W1028" s="303"/>
      <c r="X1028" s="303"/>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03"/>
      <c r="Q1029" s="303"/>
      <c r="R1029" s="303"/>
      <c r="S1029" s="303"/>
      <c r="T1029" s="303"/>
      <c r="U1029" s="303"/>
      <c r="V1029" s="303"/>
      <c r="W1029" s="303"/>
      <c r="X1029" s="303"/>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03"/>
      <c r="Q1030" s="303"/>
      <c r="R1030" s="303"/>
      <c r="S1030" s="303"/>
      <c r="T1030" s="303"/>
      <c r="U1030" s="303"/>
      <c r="V1030" s="303"/>
      <c r="W1030" s="303"/>
      <c r="X1030" s="303"/>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03"/>
      <c r="Q1031" s="303"/>
      <c r="R1031" s="303"/>
      <c r="S1031" s="303"/>
      <c r="T1031" s="303"/>
      <c r="U1031" s="303"/>
      <c r="V1031" s="303"/>
      <c r="W1031" s="303"/>
      <c r="X1031" s="303"/>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03"/>
      <c r="Q1032" s="303"/>
      <c r="R1032" s="303"/>
      <c r="S1032" s="303"/>
      <c r="T1032" s="303"/>
      <c r="U1032" s="303"/>
      <c r="V1032" s="303"/>
      <c r="W1032" s="303"/>
      <c r="X1032" s="303"/>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03"/>
      <c r="Q1033" s="303"/>
      <c r="R1033" s="303"/>
      <c r="S1033" s="303"/>
      <c r="T1033" s="303"/>
      <c r="U1033" s="303"/>
      <c r="V1033" s="303"/>
      <c r="W1033" s="303"/>
      <c r="X1033" s="303"/>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03"/>
      <c r="Q1034" s="303"/>
      <c r="R1034" s="303"/>
      <c r="S1034" s="303"/>
      <c r="T1034" s="303"/>
      <c r="U1034" s="303"/>
      <c r="V1034" s="303"/>
      <c r="W1034" s="303"/>
      <c r="X1034" s="303"/>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03"/>
      <c r="Q1035" s="303"/>
      <c r="R1035" s="303"/>
      <c r="S1035" s="303"/>
      <c r="T1035" s="303"/>
      <c r="U1035" s="303"/>
      <c r="V1035" s="303"/>
      <c r="W1035" s="303"/>
      <c r="X1035" s="303"/>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03"/>
      <c r="Q1036" s="303"/>
      <c r="R1036" s="303"/>
      <c r="S1036" s="303"/>
      <c r="T1036" s="303"/>
      <c r="U1036" s="303"/>
      <c r="V1036" s="303"/>
      <c r="W1036" s="303"/>
      <c r="X1036" s="303"/>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03"/>
      <c r="Q1037" s="303"/>
      <c r="R1037" s="303"/>
      <c r="S1037" s="303"/>
      <c r="T1037" s="303"/>
      <c r="U1037" s="303"/>
      <c r="V1037" s="303"/>
      <c r="W1037" s="303"/>
      <c r="X1037" s="303"/>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03"/>
      <c r="Q1038" s="303"/>
      <c r="R1038" s="303"/>
      <c r="S1038" s="303"/>
      <c r="T1038" s="303"/>
      <c r="U1038" s="303"/>
      <c r="V1038" s="303"/>
      <c r="W1038" s="303"/>
      <c r="X1038" s="303"/>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03"/>
      <c r="Q1039" s="303"/>
      <c r="R1039" s="303"/>
      <c r="S1039" s="303"/>
      <c r="T1039" s="303"/>
      <c r="U1039" s="303"/>
      <c r="V1039" s="303"/>
      <c r="W1039" s="303"/>
      <c r="X1039" s="303"/>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1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262" t="s">
        <v>221</v>
      </c>
      <c r="K1042" s="94"/>
      <c r="L1042" s="94"/>
      <c r="M1042" s="94"/>
      <c r="N1042" s="94"/>
      <c r="O1042" s="94"/>
      <c r="P1042" s="335" t="s">
        <v>196</v>
      </c>
      <c r="Q1042" s="335"/>
      <c r="R1042" s="335"/>
      <c r="S1042" s="335"/>
      <c r="T1042" s="335"/>
      <c r="U1042" s="335"/>
      <c r="V1042" s="335"/>
      <c r="W1042" s="335"/>
      <c r="X1042" s="335"/>
      <c r="Y1042" s="345" t="s">
        <v>219</v>
      </c>
      <c r="Z1042" s="346"/>
      <c r="AA1042" s="346"/>
      <c r="AB1042" s="346"/>
      <c r="AC1042" s="262" t="s">
        <v>257</v>
      </c>
      <c r="AD1042" s="262"/>
      <c r="AE1042" s="262"/>
      <c r="AF1042" s="262"/>
      <c r="AG1042" s="262"/>
      <c r="AH1042" s="345" t="s">
        <v>284</v>
      </c>
      <c r="AI1042" s="347"/>
      <c r="AJ1042" s="347"/>
      <c r="AK1042" s="347"/>
      <c r="AL1042" s="347" t="s">
        <v>21</v>
      </c>
      <c r="AM1042" s="347"/>
      <c r="AN1042" s="347"/>
      <c r="AO1042" s="419"/>
      <c r="AP1042" s="420" t="s">
        <v>222</v>
      </c>
      <c r="AQ1042" s="420"/>
      <c r="AR1042" s="420"/>
      <c r="AS1042" s="420"/>
      <c r="AT1042" s="420"/>
      <c r="AU1042" s="420"/>
      <c r="AV1042" s="420"/>
      <c r="AW1042" s="420"/>
      <c r="AX1042" s="420"/>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03"/>
      <c r="Q1043" s="303"/>
      <c r="R1043" s="303"/>
      <c r="S1043" s="303"/>
      <c r="T1043" s="303"/>
      <c r="U1043" s="303"/>
      <c r="V1043" s="303"/>
      <c r="W1043" s="303"/>
      <c r="X1043" s="303"/>
      <c r="Y1043" s="307"/>
      <c r="Z1043" s="308"/>
      <c r="AA1043" s="308"/>
      <c r="AB1043" s="309"/>
      <c r="AC1043" s="311"/>
      <c r="AD1043" s="312"/>
      <c r="AE1043" s="312"/>
      <c r="AF1043" s="312"/>
      <c r="AG1043" s="312"/>
      <c r="AH1043" s="327"/>
      <c r="AI1043" s="328"/>
      <c r="AJ1043" s="328"/>
      <c r="AK1043" s="328"/>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03"/>
      <c r="Q1044" s="303"/>
      <c r="R1044" s="303"/>
      <c r="S1044" s="303"/>
      <c r="T1044" s="303"/>
      <c r="U1044" s="303"/>
      <c r="V1044" s="303"/>
      <c r="W1044" s="303"/>
      <c r="X1044" s="303"/>
      <c r="Y1044" s="307"/>
      <c r="Z1044" s="308"/>
      <c r="AA1044" s="308"/>
      <c r="AB1044" s="309"/>
      <c r="AC1044" s="311"/>
      <c r="AD1044" s="312"/>
      <c r="AE1044" s="312"/>
      <c r="AF1044" s="312"/>
      <c r="AG1044" s="312"/>
      <c r="AH1044" s="327"/>
      <c r="AI1044" s="328"/>
      <c r="AJ1044" s="328"/>
      <c r="AK1044" s="328"/>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401">
        <v>3</v>
      </c>
      <c r="B1045" s="401">
        <v>1</v>
      </c>
      <c r="C1045" s="418"/>
      <c r="D1045" s="415"/>
      <c r="E1045" s="415"/>
      <c r="F1045" s="415"/>
      <c r="G1045" s="415"/>
      <c r="H1045" s="415"/>
      <c r="I1045" s="415"/>
      <c r="J1045" s="416"/>
      <c r="K1045" s="417"/>
      <c r="L1045" s="417"/>
      <c r="M1045" s="417"/>
      <c r="N1045" s="417"/>
      <c r="O1045" s="417"/>
      <c r="P1045" s="302"/>
      <c r="Q1045" s="303"/>
      <c r="R1045" s="303"/>
      <c r="S1045" s="303"/>
      <c r="T1045" s="303"/>
      <c r="U1045" s="303"/>
      <c r="V1045" s="303"/>
      <c r="W1045" s="303"/>
      <c r="X1045" s="303"/>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401">
        <v>4</v>
      </c>
      <c r="B1046" s="401">
        <v>1</v>
      </c>
      <c r="C1046" s="418"/>
      <c r="D1046" s="415"/>
      <c r="E1046" s="415"/>
      <c r="F1046" s="415"/>
      <c r="G1046" s="415"/>
      <c r="H1046" s="415"/>
      <c r="I1046" s="415"/>
      <c r="J1046" s="416"/>
      <c r="K1046" s="417"/>
      <c r="L1046" s="417"/>
      <c r="M1046" s="417"/>
      <c r="N1046" s="417"/>
      <c r="O1046" s="417"/>
      <c r="P1046" s="302"/>
      <c r="Q1046" s="303"/>
      <c r="R1046" s="303"/>
      <c r="S1046" s="303"/>
      <c r="T1046" s="303"/>
      <c r="U1046" s="303"/>
      <c r="V1046" s="303"/>
      <c r="W1046" s="303"/>
      <c r="X1046" s="303"/>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03"/>
      <c r="Q1047" s="303"/>
      <c r="R1047" s="303"/>
      <c r="S1047" s="303"/>
      <c r="T1047" s="303"/>
      <c r="U1047" s="303"/>
      <c r="V1047" s="303"/>
      <c r="W1047" s="303"/>
      <c r="X1047" s="303"/>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03"/>
      <c r="Q1048" s="303"/>
      <c r="R1048" s="303"/>
      <c r="S1048" s="303"/>
      <c r="T1048" s="303"/>
      <c r="U1048" s="303"/>
      <c r="V1048" s="303"/>
      <c r="W1048" s="303"/>
      <c r="X1048" s="303"/>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03"/>
      <c r="Q1049" s="303"/>
      <c r="R1049" s="303"/>
      <c r="S1049" s="303"/>
      <c r="T1049" s="303"/>
      <c r="U1049" s="303"/>
      <c r="V1049" s="303"/>
      <c r="W1049" s="303"/>
      <c r="X1049" s="303"/>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03"/>
      <c r="Q1050" s="303"/>
      <c r="R1050" s="303"/>
      <c r="S1050" s="303"/>
      <c r="T1050" s="303"/>
      <c r="U1050" s="303"/>
      <c r="V1050" s="303"/>
      <c r="W1050" s="303"/>
      <c r="X1050" s="303"/>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03"/>
      <c r="Q1051" s="303"/>
      <c r="R1051" s="303"/>
      <c r="S1051" s="303"/>
      <c r="T1051" s="303"/>
      <c r="U1051" s="303"/>
      <c r="V1051" s="303"/>
      <c r="W1051" s="303"/>
      <c r="X1051" s="303"/>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03"/>
      <c r="Q1052" s="303"/>
      <c r="R1052" s="303"/>
      <c r="S1052" s="303"/>
      <c r="T1052" s="303"/>
      <c r="U1052" s="303"/>
      <c r="V1052" s="303"/>
      <c r="W1052" s="303"/>
      <c r="X1052" s="303"/>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03"/>
      <c r="Q1053" s="303"/>
      <c r="R1053" s="303"/>
      <c r="S1053" s="303"/>
      <c r="T1053" s="303"/>
      <c r="U1053" s="303"/>
      <c r="V1053" s="303"/>
      <c r="W1053" s="303"/>
      <c r="X1053" s="303"/>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03"/>
      <c r="Q1054" s="303"/>
      <c r="R1054" s="303"/>
      <c r="S1054" s="303"/>
      <c r="T1054" s="303"/>
      <c r="U1054" s="303"/>
      <c r="V1054" s="303"/>
      <c r="W1054" s="303"/>
      <c r="X1054" s="303"/>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03"/>
      <c r="Q1055" s="303"/>
      <c r="R1055" s="303"/>
      <c r="S1055" s="303"/>
      <c r="T1055" s="303"/>
      <c r="U1055" s="303"/>
      <c r="V1055" s="303"/>
      <c r="W1055" s="303"/>
      <c r="X1055" s="303"/>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03"/>
      <c r="Q1056" s="303"/>
      <c r="R1056" s="303"/>
      <c r="S1056" s="303"/>
      <c r="T1056" s="303"/>
      <c r="U1056" s="303"/>
      <c r="V1056" s="303"/>
      <c r="W1056" s="303"/>
      <c r="X1056" s="303"/>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03"/>
      <c r="Q1057" s="303"/>
      <c r="R1057" s="303"/>
      <c r="S1057" s="303"/>
      <c r="T1057" s="303"/>
      <c r="U1057" s="303"/>
      <c r="V1057" s="303"/>
      <c r="W1057" s="303"/>
      <c r="X1057" s="303"/>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03"/>
      <c r="Q1058" s="303"/>
      <c r="R1058" s="303"/>
      <c r="S1058" s="303"/>
      <c r="T1058" s="303"/>
      <c r="U1058" s="303"/>
      <c r="V1058" s="303"/>
      <c r="W1058" s="303"/>
      <c r="X1058" s="303"/>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03"/>
      <c r="Q1059" s="303"/>
      <c r="R1059" s="303"/>
      <c r="S1059" s="303"/>
      <c r="T1059" s="303"/>
      <c r="U1059" s="303"/>
      <c r="V1059" s="303"/>
      <c r="W1059" s="303"/>
      <c r="X1059" s="303"/>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03"/>
      <c r="Q1060" s="303"/>
      <c r="R1060" s="303"/>
      <c r="S1060" s="303"/>
      <c r="T1060" s="303"/>
      <c r="U1060" s="303"/>
      <c r="V1060" s="303"/>
      <c r="W1060" s="303"/>
      <c r="X1060" s="303"/>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03"/>
      <c r="Q1061" s="303"/>
      <c r="R1061" s="303"/>
      <c r="S1061" s="303"/>
      <c r="T1061" s="303"/>
      <c r="U1061" s="303"/>
      <c r="V1061" s="303"/>
      <c r="W1061" s="303"/>
      <c r="X1061" s="303"/>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03"/>
      <c r="Q1062" s="303"/>
      <c r="R1062" s="303"/>
      <c r="S1062" s="303"/>
      <c r="T1062" s="303"/>
      <c r="U1062" s="303"/>
      <c r="V1062" s="303"/>
      <c r="W1062" s="303"/>
      <c r="X1062" s="303"/>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03"/>
      <c r="Q1063" s="303"/>
      <c r="R1063" s="303"/>
      <c r="S1063" s="303"/>
      <c r="T1063" s="303"/>
      <c r="U1063" s="303"/>
      <c r="V1063" s="303"/>
      <c r="W1063" s="303"/>
      <c r="X1063" s="303"/>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03"/>
      <c r="Q1064" s="303"/>
      <c r="R1064" s="303"/>
      <c r="S1064" s="303"/>
      <c r="T1064" s="303"/>
      <c r="U1064" s="303"/>
      <c r="V1064" s="303"/>
      <c r="W1064" s="303"/>
      <c r="X1064" s="303"/>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03"/>
      <c r="Q1065" s="303"/>
      <c r="R1065" s="303"/>
      <c r="S1065" s="303"/>
      <c r="T1065" s="303"/>
      <c r="U1065" s="303"/>
      <c r="V1065" s="303"/>
      <c r="W1065" s="303"/>
      <c r="X1065" s="303"/>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03"/>
      <c r="Q1066" s="303"/>
      <c r="R1066" s="303"/>
      <c r="S1066" s="303"/>
      <c r="T1066" s="303"/>
      <c r="U1066" s="303"/>
      <c r="V1066" s="303"/>
      <c r="W1066" s="303"/>
      <c r="X1066" s="303"/>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03"/>
      <c r="Q1067" s="303"/>
      <c r="R1067" s="303"/>
      <c r="S1067" s="303"/>
      <c r="T1067" s="303"/>
      <c r="U1067" s="303"/>
      <c r="V1067" s="303"/>
      <c r="W1067" s="303"/>
      <c r="X1067" s="303"/>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03"/>
      <c r="Q1068" s="303"/>
      <c r="R1068" s="303"/>
      <c r="S1068" s="303"/>
      <c r="T1068" s="303"/>
      <c r="U1068" s="303"/>
      <c r="V1068" s="303"/>
      <c r="W1068" s="303"/>
      <c r="X1068" s="303"/>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03"/>
      <c r="Q1069" s="303"/>
      <c r="R1069" s="303"/>
      <c r="S1069" s="303"/>
      <c r="T1069" s="303"/>
      <c r="U1069" s="303"/>
      <c r="V1069" s="303"/>
      <c r="W1069" s="303"/>
      <c r="X1069" s="303"/>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03"/>
      <c r="Q1070" s="303"/>
      <c r="R1070" s="303"/>
      <c r="S1070" s="303"/>
      <c r="T1070" s="303"/>
      <c r="U1070" s="303"/>
      <c r="V1070" s="303"/>
      <c r="W1070" s="303"/>
      <c r="X1070" s="303"/>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03"/>
      <c r="Q1071" s="303"/>
      <c r="R1071" s="303"/>
      <c r="S1071" s="303"/>
      <c r="T1071" s="303"/>
      <c r="U1071" s="303"/>
      <c r="V1071" s="303"/>
      <c r="W1071" s="303"/>
      <c r="X1071" s="303"/>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03"/>
      <c r="Q1072" s="303"/>
      <c r="R1072" s="303"/>
      <c r="S1072" s="303"/>
      <c r="T1072" s="303"/>
      <c r="U1072" s="303"/>
      <c r="V1072" s="303"/>
      <c r="W1072" s="303"/>
      <c r="X1072" s="303"/>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1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262" t="s">
        <v>221</v>
      </c>
      <c r="K1075" s="94"/>
      <c r="L1075" s="94"/>
      <c r="M1075" s="94"/>
      <c r="N1075" s="94"/>
      <c r="O1075" s="94"/>
      <c r="P1075" s="335" t="s">
        <v>196</v>
      </c>
      <c r="Q1075" s="335"/>
      <c r="R1075" s="335"/>
      <c r="S1075" s="335"/>
      <c r="T1075" s="335"/>
      <c r="U1075" s="335"/>
      <c r="V1075" s="335"/>
      <c r="W1075" s="335"/>
      <c r="X1075" s="335"/>
      <c r="Y1075" s="345" t="s">
        <v>219</v>
      </c>
      <c r="Z1075" s="346"/>
      <c r="AA1075" s="346"/>
      <c r="AB1075" s="346"/>
      <c r="AC1075" s="262" t="s">
        <v>257</v>
      </c>
      <c r="AD1075" s="262"/>
      <c r="AE1075" s="262"/>
      <c r="AF1075" s="262"/>
      <c r="AG1075" s="262"/>
      <c r="AH1075" s="345" t="s">
        <v>284</v>
      </c>
      <c r="AI1075" s="347"/>
      <c r="AJ1075" s="347"/>
      <c r="AK1075" s="347"/>
      <c r="AL1075" s="347" t="s">
        <v>21</v>
      </c>
      <c r="AM1075" s="347"/>
      <c r="AN1075" s="347"/>
      <c r="AO1075" s="419"/>
      <c r="AP1075" s="420" t="s">
        <v>222</v>
      </c>
      <c r="AQ1075" s="420"/>
      <c r="AR1075" s="420"/>
      <c r="AS1075" s="420"/>
      <c r="AT1075" s="420"/>
      <c r="AU1075" s="420"/>
      <c r="AV1075" s="420"/>
      <c r="AW1075" s="420"/>
      <c r="AX1075" s="420"/>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03"/>
      <c r="Q1076" s="303"/>
      <c r="R1076" s="303"/>
      <c r="S1076" s="303"/>
      <c r="T1076" s="303"/>
      <c r="U1076" s="303"/>
      <c r="V1076" s="303"/>
      <c r="W1076" s="303"/>
      <c r="X1076" s="303"/>
      <c r="Y1076" s="307"/>
      <c r="Z1076" s="308"/>
      <c r="AA1076" s="308"/>
      <c r="AB1076" s="309"/>
      <c r="AC1076" s="311"/>
      <c r="AD1076" s="312"/>
      <c r="AE1076" s="312"/>
      <c r="AF1076" s="312"/>
      <c r="AG1076" s="312"/>
      <c r="AH1076" s="327"/>
      <c r="AI1076" s="328"/>
      <c r="AJ1076" s="328"/>
      <c r="AK1076" s="328"/>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03"/>
      <c r="Q1077" s="303"/>
      <c r="R1077" s="303"/>
      <c r="S1077" s="303"/>
      <c r="T1077" s="303"/>
      <c r="U1077" s="303"/>
      <c r="V1077" s="303"/>
      <c r="W1077" s="303"/>
      <c r="X1077" s="303"/>
      <c r="Y1077" s="307"/>
      <c r="Z1077" s="308"/>
      <c r="AA1077" s="308"/>
      <c r="AB1077" s="309"/>
      <c r="AC1077" s="311"/>
      <c r="AD1077" s="312"/>
      <c r="AE1077" s="312"/>
      <c r="AF1077" s="312"/>
      <c r="AG1077" s="312"/>
      <c r="AH1077" s="327"/>
      <c r="AI1077" s="328"/>
      <c r="AJ1077" s="328"/>
      <c r="AK1077" s="328"/>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401">
        <v>3</v>
      </c>
      <c r="B1078" s="401">
        <v>1</v>
      </c>
      <c r="C1078" s="418"/>
      <c r="D1078" s="415"/>
      <c r="E1078" s="415"/>
      <c r="F1078" s="415"/>
      <c r="G1078" s="415"/>
      <c r="H1078" s="415"/>
      <c r="I1078" s="415"/>
      <c r="J1078" s="416"/>
      <c r="K1078" s="417"/>
      <c r="L1078" s="417"/>
      <c r="M1078" s="417"/>
      <c r="N1078" s="417"/>
      <c r="O1078" s="417"/>
      <c r="P1078" s="302"/>
      <c r="Q1078" s="303"/>
      <c r="R1078" s="303"/>
      <c r="S1078" s="303"/>
      <c r="T1078" s="303"/>
      <c r="U1078" s="303"/>
      <c r="V1078" s="303"/>
      <c r="W1078" s="303"/>
      <c r="X1078" s="303"/>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401">
        <v>4</v>
      </c>
      <c r="B1079" s="401">
        <v>1</v>
      </c>
      <c r="C1079" s="418"/>
      <c r="D1079" s="415"/>
      <c r="E1079" s="415"/>
      <c r="F1079" s="415"/>
      <c r="G1079" s="415"/>
      <c r="H1079" s="415"/>
      <c r="I1079" s="415"/>
      <c r="J1079" s="416"/>
      <c r="K1079" s="417"/>
      <c r="L1079" s="417"/>
      <c r="M1079" s="417"/>
      <c r="N1079" s="417"/>
      <c r="O1079" s="417"/>
      <c r="P1079" s="302"/>
      <c r="Q1079" s="303"/>
      <c r="R1079" s="303"/>
      <c r="S1079" s="303"/>
      <c r="T1079" s="303"/>
      <c r="U1079" s="303"/>
      <c r="V1079" s="303"/>
      <c r="W1079" s="303"/>
      <c r="X1079" s="303"/>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03"/>
      <c r="Q1080" s="303"/>
      <c r="R1080" s="303"/>
      <c r="S1080" s="303"/>
      <c r="T1080" s="303"/>
      <c r="U1080" s="303"/>
      <c r="V1080" s="303"/>
      <c r="W1080" s="303"/>
      <c r="X1080" s="303"/>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03"/>
      <c r="Q1081" s="303"/>
      <c r="R1081" s="303"/>
      <c r="S1081" s="303"/>
      <c r="T1081" s="303"/>
      <c r="U1081" s="303"/>
      <c r="V1081" s="303"/>
      <c r="W1081" s="303"/>
      <c r="X1081" s="303"/>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03"/>
      <c r="Q1082" s="303"/>
      <c r="R1082" s="303"/>
      <c r="S1082" s="303"/>
      <c r="T1082" s="303"/>
      <c r="U1082" s="303"/>
      <c r="V1082" s="303"/>
      <c r="W1082" s="303"/>
      <c r="X1082" s="303"/>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03"/>
      <c r="Q1083" s="303"/>
      <c r="R1083" s="303"/>
      <c r="S1083" s="303"/>
      <c r="T1083" s="303"/>
      <c r="U1083" s="303"/>
      <c r="V1083" s="303"/>
      <c r="W1083" s="303"/>
      <c r="X1083" s="303"/>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03"/>
      <c r="Q1084" s="303"/>
      <c r="R1084" s="303"/>
      <c r="S1084" s="303"/>
      <c r="T1084" s="303"/>
      <c r="U1084" s="303"/>
      <c r="V1084" s="303"/>
      <c r="W1084" s="303"/>
      <c r="X1084" s="303"/>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03"/>
      <c r="Q1085" s="303"/>
      <c r="R1085" s="303"/>
      <c r="S1085" s="303"/>
      <c r="T1085" s="303"/>
      <c r="U1085" s="303"/>
      <c r="V1085" s="303"/>
      <c r="W1085" s="303"/>
      <c r="X1085" s="303"/>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03"/>
      <c r="Q1086" s="303"/>
      <c r="R1086" s="303"/>
      <c r="S1086" s="303"/>
      <c r="T1086" s="303"/>
      <c r="U1086" s="303"/>
      <c r="V1086" s="303"/>
      <c r="W1086" s="303"/>
      <c r="X1086" s="303"/>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03"/>
      <c r="Q1087" s="303"/>
      <c r="R1087" s="303"/>
      <c r="S1087" s="303"/>
      <c r="T1087" s="303"/>
      <c r="U1087" s="303"/>
      <c r="V1087" s="303"/>
      <c r="W1087" s="303"/>
      <c r="X1087" s="303"/>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03"/>
      <c r="Q1088" s="303"/>
      <c r="R1088" s="303"/>
      <c r="S1088" s="303"/>
      <c r="T1088" s="303"/>
      <c r="U1088" s="303"/>
      <c r="V1088" s="303"/>
      <c r="W1088" s="303"/>
      <c r="X1088" s="303"/>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03"/>
      <c r="Q1089" s="303"/>
      <c r="R1089" s="303"/>
      <c r="S1089" s="303"/>
      <c r="T1089" s="303"/>
      <c r="U1089" s="303"/>
      <c r="V1089" s="303"/>
      <c r="W1089" s="303"/>
      <c r="X1089" s="303"/>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03"/>
      <c r="Q1090" s="303"/>
      <c r="R1090" s="303"/>
      <c r="S1090" s="303"/>
      <c r="T1090" s="303"/>
      <c r="U1090" s="303"/>
      <c r="V1090" s="303"/>
      <c r="W1090" s="303"/>
      <c r="X1090" s="303"/>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03"/>
      <c r="Q1091" s="303"/>
      <c r="R1091" s="303"/>
      <c r="S1091" s="303"/>
      <c r="T1091" s="303"/>
      <c r="U1091" s="303"/>
      <c r="V1091" s="303"/>
      <c r="W1091" s="303"/>
      <c r="X1091" s="303"/>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03"/>
      <c r="Q1092" s="303"/>
      <c r="R1092" s="303"/>
      <c r="S1092" s="303"/>
      <c r="T1092" s="303"/>
      <c r="U1092" s="303"/>
      <c r="V1092" s="303"/>
      <c r="W1092" s="303"/>
      <c r="X1092" s="303"/>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03"/>
      <c r="Q1093" s="303"/>
      <c r="R1093" s="303"/>
      <c r="S1093" s="303"/>
      <c r="T1093" s="303"/>
      <c r="U1093" s="303"/>
      <c r="V1093" s="303"/>
      <c r="W1093" s="303"/>
      <c r="X1093" s="303"/>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03"/>
      <c r="Q1094" s="303"/>
      <c r="R1094" s="303"/>
      <c r="S1094" s="303"/>
      <c r="T1094" s="303"/>
      <c r="U1094" s="303"/>
      <c r="V1094" s="303"/>
      <c r="W1094" s="303"/>
      <c r="X1094" s="303"/>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03"/>
      <c r="Q1095" s="303"/>
      <c r="R1095" s="303"/>
      <c r="S1095" s="303"/>
      <c r="T1095" s="303"/>
      <c r="U1095" s="303"/>
      <c r="V1095" s="303"/>
      <c r="W1095" s="303"/>
      <c r="X1095" s="303"/>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03"/>
      <c r="Q1096" s="303"/>
      <c r="R1096" s="303"/>
      <c r="S1096" s="303"/>
      <c r="T1096" s="303"/>
      <c r="U1096" s="303"/>
      <c r="V1096" s="303"/>
      <c r="W1096" s="303"/>
      <c r="X1096" s="303"/>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03"/>
      <c r="Q1097" s="303"/>
      <c r="R1097" s="303"/>
      <c r="S1097" s="303"/>
      <c r="T1097" s="303"/>
      <c r="U1097" s="303"/>
      <c r="V1097" s="303"/>
      <c r="W1097" s="303"/>
      <c r="X1097" s="303"/>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03"/>
      <c r="Q1098" s="303"/>
      <c r="R1098" s="303"/>
      <c r="S1098" s="303"/>
      <c r="T1098" s="303"/>
      <c r="U1098" s="303"/>
      <c r="V1098" s="303"/>
      <c r="W1098" s="303"/>
      <c r="X1098" s="303"/>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03"/>
      <c r="Q1099" s="303"/>
      <c r="R1099" s="303"/>
      <c r="S1099" s="303"/>
      <c r="T1099" s="303"/>
      <c r="U1099" s="303"/>
      <c r="V1099" s="303"/>
      <c r="W1099" s="303"/>
      <c r="X1099" s="303"/>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03"/>
      <c r="Q1100" s="303"/>
      <c r="R1100" s="303"/>
      <c r="S1100" s="303"/>
      <c r="T1100" s="303"/>
      <c r="U1100" s="303"/>
      <c r="V1100" s="303"/>
      <c r="W1100" s="303"/>
      <c r="X1100" s="303"/>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03"/>
      <c r="Q1101" s="303"/>
      <c r="R1101" s="303"/>
      <c r="S1101" s="303"/>
      <c r="T1101" s="303"/>
      <c r="U1101" s="303"/>
      <c r="V1101" s="303"/>
      <c r="W1101" s="303"/>
      <c r="X1101" s="303"/>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03"/>
      <c r="Q1102" s="303"/>
      <c r="R1102" s="303"/>
      <c r="S1102" s="303"/>
      <c r="T1102" s="303"/>
      <c r="U1102" s="303"/>
      <c r="V1102" s="303"/>
      <c r="W1102" s="303"/>
      <c r="X1102" s="303"/>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03"/>
      <c r="Q1103" s="303"/>
      <c r="R1103" s="303"/>
      <c r="S1103" s="303"/>
      <c r="T1103" s="303"/>
      <c r="U1103" s="303"/>
      <c r="V1103" s="303"/>
      <c r="W1103" s="303"/>
      <c r="X1103" s="303"/>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03"/>
      <c r="Q1104" s="303"/>
      <c r="R1104" s="303"/>
      <c r="S1104" s="303"/>
      <c r="T1104" s="303"/>
      <c r="U1104" s="303"/>
      <c r="V1104" s="303"/>
      <c r="W1104" s="303"/>
      <c r="X1104" s="303"/>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03"/>
      <c r="Q1105" s="303"/>
      <c r="R1105" s="303"/>
      <c r="S1105" s="303"/>
      <c r="T1105" s="303"/>
      <c r="U1105" s="303"/>
      <c r="V1105" s="303"/>
      <c r="W1105" s="303"/>
      <c r="X1105" s="303"/>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customHeight="1" x14ac:dyDescent="0.15">
      <c r="A1106" s="888" t="s">
        <v>248</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63" t="s">
        <v>263</v>
      </c>
      <c r="AM1106" s="964"/>
      <c r="AN1106" s="964"/>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01"/>
      <c r="B1109" s="401"/>
      <c r="C1109" s="262" t="s">
        <v>215</v>
      </c>
      <c r="D1109" s="891"/>
      <c r="E1109" s="262" t="s">
        <v>214</v>
      </c>
      <c r="F1109" s="891"/>
      <c r="G1109" s="891"/>
      <c r="H1109" s="891"/>
      <c r="I1109" s="891"/>
      <c r="J1109" s="262" t="s">
        <v>221</v>
      </c>
      <c r="K1109" s="262"/>
      <c r="L1109" s="262"/>
      <c r="M1109" s="262"/>
      <c r="N1109" s="262"/>
      <c r="O1109" s="262"/>
      <c r="P1109" s="345" t="s">
        <v>27</v>
      </c>
      <c r="Q1109" s="345"/>
      <c r="R1109" s="345"/>
      <c r="S1109" s="345"/>
      <c r="T1109" s="345"/>
      <c r="U1109" s="345"/>
      <c r="V1109" s="345"/>
      <c r="W1109" s="345"/>
      <c r="X1109" s="345"/>
      <c r="Y1109" s="262" t="s">
        <v>223</v>
      </c>
      <c r="Z1109" s="891"/>
      <c r="AA1109" s="891"/>
      <c r="AB1109" s="891"/>
      <c r="AC1109" s="262" t="s">
        <v>197</v>
      </c>
      <c r="AD1109" s="262"/>
      <c r="AE1109" s="262"/>
      <c r="AF1109" s="262"/>
      <c r="AG1109" s="262"/>
      <c r="AH1109" s="345" t="s">
        <v>210</v>
      </c>
      <c r="AI1109" s="346"/>
      <c r="AJ1109" s="346"/>
      <c r="AK1109" s="346"/>
      <c r="AL1109" s="346" t="s">
        <v>21</v>
      </c>
      <c r="AM1109" s="346"/>
      <c r="AN1109" s="346"/>
      <c r="AO1109" s="894"/>
      <c r="AP1109" s="420" t="s">
        <v>249</v>
      </c>
      <c r="AQ1109" s="420"/>
      <c r="AR1109" s="420"/>
      <c r="AS1109" s="420"/>
      <c r="AT1109" s="420"/>
      <c r="AU1109" s="420"/>
      <c r="AV1109" s="420"/>
      <c r="AW1109" s="420"/>
      <c r="AX1109" s="420"/>
    </row>
    <row r="1110" spans="1:51" ht="30" customHeight="1" x14ac:dyDescent="0.15">
      <c r="A1110" s="401">
        <v>1</v>
      </c>
      <c r="B1110" s="401">
        <v>1</v>
      </c>
      <c r="C1110" s="893"/>
      <c r="D1110" s="893"/>
      <c r="E1110" s="247" t="s">
        <v>713</v>
      </c>
      <c r="F1110" s="892"/>
      <c r="G1110" s="892"/>
      <c r="H1110" s="892"/>
      <c r="I1110" s="892"/>
      <c r="J1110" s="416" t="s">
        <v>713</v>
      </c>
      <c r="K1110" s="417"/>
      <c r="L1110" s="417"/>
      <c r="M1110" s="417"/>
      <c r="N1110" s="417"/>
      <c r="O1110" s="417"/>
      <c r="P1110" s="421" t="s">
        <v>713</v>
      </c>
      <c r="Q1110" s="422"/>
      <c r="R1110" s="422"/>
      <c r="S1110" s="422"/>
      <c r="T1110" s="422"/>
      <c r="U1110" s="422"/>
      <c r="V1110" s="422"/>
      <c r="W1110" s="422"/>
      <c r="X1110" s="422"/>
      <c r="Y1110" s="307" t="s">
        <v>658</v>
      </c>
      <c r="Z1110" s="308"/>
      <c r="AA1110" s="308"/>
      <c r="AB1110" s="309"/>
      <c r="AC1110" s="311"/>
      <c r="AD1110" s="312"/>
      <c r="AE1110" s="312"/>
      <c r="AF1110" s="312"/>
      <c r="AG1110" s="312"/>
      <c r="AH1110" s="313" t="s">
        <v>658</v>
      </c>
      <c r="AI1110" s="314"/>
      <c r="AJ1110" s="314"/>
      <c r="AK1110" s="314"/>
      <c r="AL1110" s="315" t="s">
        <v>658</v>
      </c>
      <c r="AM1110" s="316"/>
      <c r="AN1110" s="316"/>
      <c r="AO1110" s="317"/>
      <c r="AP1110" s="310" t="s">
        <v>658</v>
      </c>
      <c r="AQ1110" s="310"/>
      <c r="AR1110" s="310"/>
      <c r="AS1110" s="310"/>
      <c r="AT1110" s="310"/>
      <c r="AU1110" s="310"/>
      <c r="AV1110" s="310"/>
      <c r="AW1110" s="310"/>
      <c r="AX1110" s="310"/>
    </row>
    <row r="1111" spans="1:51" ht="30" hidden="1" customHeight="1" x14ac:dyDescent="0.15">
      <c r="A1111" s="401">
        <v>2</v>
      </c>
      <c r="B1111" s="401">
        <v>1</v>
      </c>
      <c r="C1111" s="893"/>
      <c r="D1111" s="893"/>
      <c r="E1111" s="892"/>
      <c r="F1111" s="892"/>
      <c r="G1111" s="892"/>
      <c r="H1111" s="892"/>
      <c r="I1111" s="892"/>
      <c r="J1111" s="416"/>
      <c r="K1111" s="417"/>
      <c r="L1111" s="417"/>
      <c r="M1111" s="417"/>
      <c r="N1111" s="417"/>
      <c r="O1111" s="417"/>
      <c r="P1111" s="303"/>
      <c r="Q1111" s="303"/>
      <c r="R1111" s="303"/>
      <c r="S1111" s="303"/>
      <c r="T1111" s="303"/>
      <c r="U1111" s="303"/>
      <c r="V1111" s="303"/>
      <c r="W1111" s="303"/>
      <c r="X1111" s="303"/>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401">
        <v>3</v>
      </c>
      <c r="B1112" s="401">
        <v>1</v>
      </c>
      <c r="C1112" s="893"/>
      <c r="D1112" s="893"/>
      <c r="E1112" s="892"/>
      <c r="F1112" s="892"/>
      <c r="G1112" s="892"/>
      <c r="H1112" s="892"/>
      <c r="I1112" s="892"/>
      <c r="J1112" s="416"/>
      <c r="K1112" s="417"/>
      <c r="L1112" s="417"/>
      <c r="M1112" s="417"/>
      <c r="N1112" s="417"/>
      <c r="O1112" s="417"/>
      <c r="P1112" s="303"/>
      <c r="Q1112" s="303"/>
      <c r="R1112" s="303"/>
      <c r="S1112" s="303"/>
      <c r="T1112" s="303"/>
      <c r="U1112" s="303"/>
      <c r="V1112" s="303"/>
      <c r="W1112" s="303"/>
      <c r="X1112" s="303"/>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401">
        <v>4</v>
      </c>
      <c r="B1113" s="401">
        <v>1</v>
      </c>
      <c r="C1113" s="893"/>
      <c r="D1113" s="893"/>
      <c r="E1113" s="892"/>
      <c r="F1113" s="892"/>
      <c r="G1113" s="892"/>
      <c r="H1113" s="892"/>
      <c r="I1113" s="892"/>
      <c r="J1113" s="416"/>
      <c r="K1113" s="417"/>
      <c r="L1113" s="417"/>
      <c r="M1113" s="417"/>
      <c r="N1113" s="417"/>
      <c r="O1113" s="417"/>
      <c r="P1113" s="303"/>
      <c r="Q1113" s="303"/>
      <c r="R1113" s="303"/>
      <c r="S1113" s="303"/>
      <c r="T1113" s="303"/>
      <c r="U1113" s="303"/>
      <c r="V1113" s="303"/>
      <c r="W1113" s="303"/>
      <c r="X1113" s="303"/>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401">
        <v>5</v>
      </c>
      <c r="B1114" s="401">
        <v>1</v>
      </c>
      <c r="C1114" s="893"/>
      <c r="D1114" s="893"/>
      <c r="E1114" s="892"/>
      <c r="F1114" s="892"/>
      <c r="G1114" s="892"/>
      <c r="H1114" s="892"/>
      <c r="I1114" s="892"/>
      <c r="J1114" s="416"/>
      <c r="K1114" s="417"/>
      <c r="L1114" s="417"/>
      <c r="M1114" s="417"/>
      <c r="N1114" s="417"/>
      <c r="O1114" s="417"/>
      <c r="P1114" s="303"/>
      <c r="Q1114" s="303"/>
      <c r="R1114" s="303"/>
      <c r="S1114" s="303"/>
      <c r="T1114" s="303"/>
      <c r="U1114" s="303"/>
      <c r="V1114" s="303"/>
      <c r="W1114" s="303"/>
      <c r="X1114" s="303"/>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401">
        <v>6</v>
      </c>
      <c r="B1115" s="401">
        <v>1</v>
      </c>
      <c r="C1115" s="893"/>
      <c r="D1115" s="893"/>
      <c r="E1115" s="892"/>
      <c r="F1115" s="892"/>
      <c r="G1115" s="892"/>
      <c r="H1115" s="892"/>
      <c r="I1115" s="892"/>
      <c r="J1115" s="416"/>
      <c r="K1115" s="417"/>
      <c r="L1115" s="417"/>
      <c r="M1115" s="417"/>
      <c r="N1115" s="417"/>
      <c r="O1115" s="417"/>
      <c r="P1115" s="303"/>
      <c r="Q1115" s="303"/>
      <c r="R1115" s="303"/>
      <c r="S1115" s="303"/>
      <c r="T1115" s="303"/>
      <c r="U1115" s="303"/>
      <c r="V1115" s="303"/>
      <c r="W1115" s="303"/>
      <c r="X1115" s="303"/>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401">
        <v>7</v>
      </c>
      <c r="B1116" s="401">
        <v>1</v>
      </c>
      <c r="C1116" s="893"/>
      <c r="D1116" s="893"/>
      <c r="E1116" s="892"/>
      <c r="F1116" s="892"/>
      <c r="G1116" s="892"/>
      <c r="H1116" s="892"/>
      <c r="I1116" s="892"/>
      <c r="J1116" s="416"/>
      <c r="K1116" s="417"/>
      <c r="L1116" s="417"/>
      <c r="M1116" s="417"/>
      <c r="N1116" s="417"/>
      <c r="O1116" s="417"/>
      <c r="P1116" s="303"/>
      <c r="Q1116" s="303"/>
      <c r="R1116" s="303"/>
      <c r="S1116" s="303"/>
      <c r="T1116" s="303"/>
      <c r="U1116" s="303"/>
      <c r="V1116" s="303"/>
      <c r="W1116" s="303"/>
      <c r="X1116" s="303"/>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401">
        <v>8</v>
      </c>
      <c r="B1117" s="401">
        <v>1</v>
      </c>
      <c r="C1117" s="893"/>
      <c r="D1117" s="893"/>
      <c r="E1117" s="892"/>
      <c r="F1117" s="892"/>
      <c r="G1117" s="892"/>
      <c r="H1117" s="892"/>
      <c r="I1117" s="892"/>
      <c r="J1117" s="416"/>
      <c r="K1117" s="417"/>
      <c r="L1117" s="417"/>
      <c r="M1117" s="417"/>
      <c r="N1117" s="417"/>
      <c r="O1117" s="417"/>
      <c r="P1117" s="303"/>
      <c r="Q1117" s="303"/>
      <c r="R1117" s="303"/>
      <c r="S1117" s="303"/>
      <c r="T1117" s="303"/>
      <c r="U1117" s="303"/>
      <c r="V1117" s="303"/>
      <c r="W1117" s="303"/>
      <c r="X1117" s="303"/>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401">
        <v>9</v>
      </c>
      <c r="B1118" s="401">
        <v>1</v>
      </c>
      <c r="C1118" s="893"/>
      <c r="D1118" s="893"/>
      <c r="E1118" s="892"/>
      <c r="F1118" s="892"/>
      <c r="G1118" s="892"/>
      <c r="H1118" s="892"/>
      <c r="I1118" s="892"/>
      <c r="J1118" s="416"/>
      <c r="K1118" s="417"/>
      <c r="L1118" s="417"/>
      <c r="M1118" s="417"/>
      <c r="N1118" s="417"/>
      <c r="O1118" s="417"/>
      <c r="P1118" s="303"/>
      <c r="Q1118" s="303"/>
      <c r="R1118" s="303"/>
      <c r="S1118" s="303"/>
      <c r="T1118" s="303"/>
      <c r="U1118" s="303"/>
      <c r="V1118" s="303"/>
      <c r="W1118" s="303"/>
      <c r="X1118" s="303"/>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401">
        <v>10</v>
      </c>
      <c r="B1119" s="401">
        <v>1</v>
      </c>
      <c r="C1119" s="893"/>
      <c r="D1119" s="893"/>
      <c r="E1119" s="892"/>
      <c r="F1119" s="892"/>
      <c r="G1119" s="892"/>
      <c r="H1119" s="892"/>
      <c r="I1119" s="892"/>
      <c r="J1119" s="416"/>
      <c r="K1119" s="417"/>
      <c r="L1119" s="417"/>
      <c r="M1119" s="417"/>
      <c r="N1119" s="417"/>
      <c r="O1119" s="417"/>
      <c r="P1119" s="303"/>
      <c r="Q1119" s="303"/>
      <c r="R1119" s="303"/>
      <c r="S1119" s="303"/>
      <c r="T1119" s="303"/>
      <c r="U1119" s="303"/>
      <c r="V1119" s="303"/>
      <c r="W1119" s="303"/>
      <c r="X1119" s="303"/>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401">
        <v>11</v>
      </c>
      <c r="B1120" s="401">
        <v>1</v>
      </c>
      <c r="C1120" s="893"/>
      <c r="D1120" s="893"/>
      <c r="E1120" s="892"/>
      <c r="F1120" s="892"/>
      <c r="G1120" s="892"/>
      <c r="H1120" s="892"/>
      <c r="I1120" s="892"/>
      <c r="J1120" s="416"/>
      <c r="K1120" s="417"/>
      <c r="L1120" s="417"/>
      <c r="M1120" s="417"/>
      <c r="N1120" s="417"/>
      <c r="O1120" s="417"/>
      <c r="P1120" s="303"/>
      <c r="Q1120" s="303"/>
      <c r="R1120" s="303"/>
      <c r="S1120" s="303"/>
      <c r="T1120" s="303"/>
      <c r="U1120" s="303"/>
      <c r="V1120" s="303"/>
      <c r="W1120" s="303"/>
      <c r="X1120" s="303"/>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401">
        <v>12</v>
      </c>
      <c r="B1121" s="401">
        <v>1</v>
      </c>
      <c r="C1121" s="893"/>
      <c r="D1121" s="893"/>
      <c r="E1121" s="892"/>
      <c r="F1121" s="892"/>
      <c r="G1121" s="892"/>
      <c r="H1121" s="892"/>
      <c r="I1121" s="892"/>
      <c r="J1121" s="416"/>
      <c r="K1121" s="417"/>
      <c r="L1121" s="417"/>
      <c r="M1121" s="417"/>
      <c r="N1121" s="417"/>
      <c r="O1121" s="417"/>
      <c r="P1121" s="303"/>
      <c r="Q1121" s="303"/>
      <c r="R1121" s="303"/>
      <c r="S1121" s="303"/>
      <c r="T1121" s="303"/>
      <c r="U1121" s="303"/>
      <c r="V1121" s="303"/>
      <c r="W1121" s="303"/>
      <c r="X1121" s="303"/>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401">
        <v>13</v>
      </c>
      <c r="B1122" s="401">
        <v>1</v>
      </c>
      <c r="C1122" s="893"/>
      <c r="D1122" s="893"/>
      <c r="E1122" s="892"/>
      <c r="F1122" s="892"/>
      <c r="G1122" s="892"/>
      <c r="H1122" s="892"/>
      <c r="I1122" s="892"/>
      <c r="J1122" s="416"/>
      <c r="K1122" s="417"/>
      <c r="L1122" s="417"/>
      <c r="M1122" s="417"/>
      <c r="N1122" s="417"/>
      <c r="O1122" s="417"/>
      <c r="P1122" s="303"/>
      <c r="Q1122" s="303"/>
      <c r="R1122" s="303"/>
      <c r="S1122" s="303"/>
      <c r="T1122" s="303"/>
      <c r="U1122" s="303"/>
      <c r="V1122" s="303"/>
      <c r="W1122" s="303"/>
      <c r="X1122" s="303"/>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401">
        <v>14</v>
      </c>
      <c r="B1123" s="401">
        <v>1</v>
      </c>
      <c r="C1123" s="893"/>
      <c r="D1123" s="893"/>
      <c r="E1123" s="892"/>
      <c r="F1123" s="892"/>
      <c r="G1123" s="892"/>
      <c r="H1123" s="892"/>
      <c r="I1123" s="892"/>
      <c r="J1123" s="416"/>
      <c r="K1123" s="417"/>
      <c r="L1123" s="417"/>
      <c r="M1123" s="417"/>
      <c r="N1123" s="417"/>
      <c r="O1123" s="417"/>
      <c r="P1123" s="303"/>
      <c r="Q1123" s="303"/>
      <c r="R1123" s="303"/>
      <c r="S1123" s="303"/>
      <c r="T1123" s="303"/>
      <c r="U1123" s="303"/>
      <c r="V1123" s="303"/>
      <c r="W1123" s="303"/>
      <c r="X1123" s="303"/>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401">
        <v>15</v>
      </c>
      <c r="B1124" s="401">
        <v>1</v>
      </c>
      <c r="C1124" s="893"/>
      <c r="D1124" s="893"/>
      <c r="E1124" s="892"/>
      <c r="F1124" s="892"/>
      <c r="G1124" s="892"/>
      <c r="H1124" s="892"/>
      <c r="I1124" s="892"/>
      <c r="J1124" s="416"/>
      <c r="K1124" s="417"/>
      <c r="L1124" s="417"/>
      <c r="M1124" s="417"/>
      <c r="N1124" s="417"/>
      <c r="O1124" s="417"/>
      <c r="P1124" s="303"/>
      <c r="Q1124" s="303"/>
      <c r="R1124" s="303"/>
      <c r="S1124" s="303"/>
      <c r="T1124" s="303"/>
      <c r="U1124" s="303"/>
      <c r="V1124" s="303"/>
      <c r="W1124" s="303"/>
      <c r="X1124" s="303"/>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401">
        <v>16</v>
      </c>
      <c r="B1125" s="401">
        <v>1</v>
      </c>
      <c r="C1125" s="893"/>
      <c r="D1125" s="893"/>
      <c r="E1125" s="892"/>
      <c r="F1125" s="892"/>
      <c r="G1125" s="892"/>
      <c r="H1125" s="892"/>
      <c r="I1125" s="892"/>
      <c r="J1125" s="416"/>
      <c r="K1125" s="417"/>
      <c r="L1125" s="417"/>
      <c r="M1125" s="417"/>
      <c r="N1125" s="417"/>
      <c r="O1125" s="417"/>
      <c r="P1125" s="303"/>
      <c r="Q1125" s="303"/>
      <c r="R1125" s="303"/>
      <c r="S1125" s="303"/>
      <c r="T1125" s="303"/>
      <c r="U1125" s="303"/>
      <c r="V1125" s="303"/>
      <c r="W1125" s="303"/>
      <c r="X1125" s="303"/>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401">
        <v>17</v>
      </c>
      <c r="B1126" s="401">
        <v>1</v>
      </c>
      <c r="C1126" s="893"/>
      <c r="D1126" s="893"/>
      <c r="E1126" s="892"/>
      <c r="F1126" s="892"/>
      <c r="G1126" s="892"/>
      <c r="H1126" s="892"/>
      <c r="I1126" s="892"/>
      <c r="J1126" s="416"/>
      <c r="K1126" s="417"/>
      <c r="L1126" s="417"/>
      <c r="M1126" s="417"/>
      <c r="N1126" s="417"/>
      <c r="O1126" s="417"/>
      <c r="P1126" s="303"/>
      <c r="Q1126" s="303"/>
      <c r="R1126" s="303"/>
      <c r="S1126" s="303"/>
      <c r="T1126" s="303"/>
      <c r="U1126" s="303"/>
      <c r="V1126" s="303"/>
      <c r="W1126" s="303"/>
      <c r="X1126" s="303"/>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401">
        <v>18</v>
      </c>
      <c r="B1127" s="401">
        <v>1</v>
      </c>
      <c r="C1127" s="893"/>
      <c r="D1127" s="893"/>
      <c r="E1127" s="247"/>
      <c r="F1127" s="892"/>
      <c r="G1127" s="892"/>
      <c r="H1127" s="892"/>
      <c r="I1127" s="892"/>
      <c r="J1127" s="416"/>
      <c r="K1127" s="417"/>
      <c r="L1127" s="417"/>
      <c r="M1127" s="417"/>
      <c r="N1127" s="417"/>
      <c r="O1127" s="417"/>
      <c r="P1127" s="303"/>
      <c r="Q1127" s="303"/>
      <c r="R1127" s="303"/>
      <c r="S1127" s="303"/>
      <c r="T1127" s="303"/>
      <c r="U1127" s="303"/>
      <c r="V1127" s="303"/>
      <c r="W1127" s="303"/>
      <c r="X1127" s="303"/>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401">
        <v>19</v>
      </c>
      <c r="B1128" s="401">
        <v>1</v>
      </c>
      <c r="C1128" s="893"/>
      <c r="D1128" s="893"/>
      <c r="E1128" s="892"/>
      <c r="F1128" s="892"/>
      <c r="G1128" s="892"/>
      <c r="H1128" s="892"/>
      <c r="I1128" s="892"/>
      <c r="J1128" s="416"/>
      <c r="K1128" s="417"/>
      <c r="L1128" s="417"/>
      <c r="M1128" s="417"/>
      <c r="N1128" s="417"/>
      <c r="O1128" s="417"/>
      <c r="P1128" s="303"/>
      <c r="Q1128" s="303"/>
      <c r="R1128" s="303"/>
      <c r="S1128" s="303"/>
      <c r="T1128" s="303"/>
      <c r="U1128" s="303"/>
      <c r="V1128" s="303"/>
      <c r="W1128" s="303"/>
      <c r="X1128" s="303"/>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401">
        <v>20</v>
      </c>
      <c r="B1129" s="401">
        <v>1</v>
      </c>
      <c r="C1129" s="893"/>
      <c r="D1129" s="893"/>
      <c r="E1129" s="892"/>
      <c r="F1129" s="892"/>
      <c r="G1129" s="892"/>
      <c r="H1129" s="892"/>
      <c r="I1129" s="892"/>
      <c r="J1129" s="416"/>
      <c r="K1129" s="417"/>
      <c r="L1129" s="417"/>
      <c r="M1129" s="417"/>
      <c r="N1129" s="417"/>
      <c r="O1129" s="417"/>
      <c r="P1129" s="303"/>
      <c r="Q1129" s="303"/>
      <c r="R1129" s="303"/>
      <c r="S1129" s="303"/>
      <c r="T1129" s="303"/>
      <c r="U1129" s="303"/>
      <c r="V1129" s="303"/>
      <c r="W1129" s="303"/>
      <c r="X1129" s="303"/>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401">
        <v>21</v>
      </c>
      <c r="B1130" s="401">
        <v>1</v>
      </c>
      <c r="C1130" s="893"/>
      <c r="D1130" s="893"/>
      <c r="E1130" s="892"/>
      <c r="F1130" s="892"/>
      <c r="G1130" s="892"/>
      <c r="H1130" s="892"/>
      <c r="I1130" s="892"/>
      <c r="J1130" s="416"/>
      <c r="K1130" s="417"/>
      <c r="L1130" s="417"/>
      <c r="M1130" s="417"/>
      <c r="N1130" s="417"/>
      <c r="O1130" s="417"/>
      <c r="P1130" s="303"/>
      <c r="Q1130" s="303"/>
      <c r="R1130" s="303"/>
      <c r="S1130" s="303"/>
      <c r="T1130" s="303"/>
      <c r="U1130" s="303"/>
      <c r="V1130" s="303"/>
      <c r="W1130" s="303"/>
      <c r="X1130" s="303"/>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401">
        <v>22</v>
      </c>
      <c r="B1131" s="401">
        <v>1</v>
      </c>
      <c r="C1131" s="893"/>
      <c r="D1131" s="893"/>
      <c r="E1131" s="892"/>
      <c r="F1131" s="892"/>
      <c r="G1131" s="892"/>
      <c r="H1131" s="892"/>
      <c r="I1131" s="892"/>
      <c r="J1131" s="416"/>
      <c r="K1131" s="417"/>
      <c r="L1131" s="417"/>
      <c r="M1131" s="417"/>
      <c r="N1131" s="417"/>
      <c r="O1131" s="417"/>
      <c r="P1131" s="303"/>
      <c r="Q1131" s="303"/>
      <c r="R1131" s="303"/>
      <c r="S1131" s="303"/>
      <c r="T1131" s="303"/>
      <c r="U1131" s="303"/>
      <c r="V1131" s="303"/>
      <c r="W1131" s="303"/>
      <c r="X1131" s="303"/>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401">
        <v>23</v>
      </c>
      <c r="B1132" s="401">
        <v>1</v>
      </c>
      <c r="C1132" s="893"/>
      <c r="D1132" s="893"/>
      <c r="E1132" s="892"/>
      <c r="F1132" s="892"/>
      <c r="G1132" s="892"/>
      <c r="H1132" s="892"/>
      <c r="I1132" s="892"/>
      <c r="J1132" s="416"/>
      <c r="K1132" s="417"/>
      <c r="L1132" s="417"/>
      <c r="M1132" s="417"/>
      <c r="N1132" s="417"/>
      <c r="O1132" s="417"/>
      <c r="P1132" s="303"/>
      <c r="Q1132" s="303"/>
      <c r="R1132" s="303"/>
      <c r="S1132" s="303"/>
      <c r="T1132" s="303"/>
      <c r="U1132" s="303"/>
      <c r="V1132" s="303"/>
      <c r="W1132" s="303"/>
      <c r="X1132" s="303"/>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401">
        <v>24</v>
      </c>
      <c r="B1133" s="401">
        <v>1</v>
      </c>
      <c r="C1133" s="893"/>
      <c r="D1133" s="893"/>
      <c r="E1133" s="892"/>
      <c r="F1133" s="892"/>
      <c r="G1133" s="892"/>
      <c r="H1133" s="892"/>
      <c r="I1133" s="892"/>
      <c r="J1133" s="416"/>
      <c r="K1133" s="417"/>
      <c r="L1133" s="417"/>
      <c r="M1133" s="417"/>
      <c r="N1133" s="417"/>
      <c r="O1133" s="417"/>
      <c r="P1133" s="303"/>
      <c r="Q1133" s="303"/>
      <c r="R1133" s="303"/>
      <c r="S1133" s="303"/>
      <c r="T1133" s="303"/>
      <c r="U1133" s="303"/>
      <c r="V1133" s="303"/>
      <c r="W1133" s="303"/>
      <c r="X1133" s="303"/>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401">
        <v>25</v>
      </c>
      <c r="B1134" s="401">
        <v>1</v>
      </c>
      <c r="C1134" s="893"/>
      <c r="D1134" s="893"/>
      <c r="E1134" s="892"/>
      <c r="F1134" s="892"/>
      <c r="G1134" s="892"/>
      <c r="H1134" s="892"/>
      <c r="I1134" s="892"/>
      <c r="J1134" s="416"/>
      <c r="K1134" s="417"/>
      <c r="L1134" s="417"/>
      <c r="M1134" s="417"/>
      <c r="N1134" s="417"/>
      <c r="O1134" s="417"/>
      <c r="P1134" s="303"/>
      <c r="Q1134" s="303"/>
      <c r="R1134" s="303"/>
      <c r="S1134" s="303"/>
      <c r="T1134" s="303"/>
      <c r="U1134" s="303"/>
      <c r="V1134" s="303"/>
      <c r="W1134" s="303"/>
      <c r="X1134" s="303"/>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401">
        <v>26</v>
      </c>
      <c r="B1135" s="401">
        <v>1</v>
      </c>
      <c r="C1135" s="893"/>
      <c r="D1135" s="893"/>
      <c r="E1135" s="892"/>
      <c r="F1135" s="892"/>
      <c r="G1135" s="892"/>
      <c r="H1135" s="892"/>
      <c r="I1135" s="892"/>
      <c r="J1135" s="416"/>
      <c r="K1135" s="417"/>
      <c r="L1135" s="417"/>
      <c r="M1135" s="417"/>
      <c r="N1135" s="417"/>
      <c r="O1135" s="417"/>
      <c r="P1135" s="303"/>
      <c r="Q1135" s="303"/>
      <c r="R1135" s="303"/>
      <c r="S1135" s="303"/>
      <c r="T1135" s="303"/>
      <c r="U1135" s="303"/>
      <c r="V1135" s="303"/>
      <c r="W1135" s="303"/>
      <c r="X1135" s="303"/>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401">
        <v>27</v>
      </c>
      <c r="B1136" s="401">
        <v>1</v>
      </c>
      <c r="C1136" s="893"/>
      <c r="D1136" s="893"/>
      <c r="E1136" s="892"/>
      <c r="F1136" s="892"/>
      <c r="G1136" s="892"/>
      <c r="H1136" s="892"/>
      <c r="I1136" s="892"/>
      <c r="J1136" s="416"/>
      <c r="K1136" s="417"/>
      <c r="L1136" s="417"/>
      <c r="M1136" s="417"/>
      <c r="N1136" s="417"/>
      <c r="O1136" s="417"/>
      <c r="P1136" s="303"/>
      <c r="Q1136" s="303"/>
      <c r="R1136" s="303"/>
      <c r="S1136" s="303"/>
      <c r="T1136" s="303"/>
      <c r="U1136" s="303"/>
      <c r="V1136" s="303"/>
      <c r="W1136" s="303"/>
      <c r="X1136" s="303"/>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401">
        <v>28</v>
      </c>
      <c r="B1137" s="401">
        <v>1</v>
      </c>
      <c r="C1137" s="893"/>
      <c r="D1137" s="893"/>
      <c r="E1137" s="892"/>
      <c r="F1137" s="892"/>
      <c r="G1137" s="892"/>
      <c r="H1137" s="892"/>
      <c r="I1137" s="892"/>
      <c r="J1137" s="416"/>
      <c r="K1137" s="417"/>
      <c r="L1137" s="417"/>
      <c r="M1137" s="417"/>
      <c r="N1137" s="417"/>
      <c r="O1137" s="417"/>
      <c r="P1137" s="303"/>
      <c r="Q1137" s="303"/>
      <c r="R1137" s="303"/>
      <c r="S1137" s="303"/>
      <c r="T1137" s="303"/>
      <c r="U1137" s="303"/>
      <c r="V1137" s="303"/>
      <c r="W1137" s="303"/>
      <c r="X1137" s="303"/>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401">
        <v>29</v>
      </c>
      <c r="B1138" s="401">
        <v>1</v>
      </c>
      <c r="C1138" s="893"/>
      <c r="D1138" s="893"/>
      <c r="E1138" s="892"/>
      <c r="F1138" s="892"/>
      <c r="G1138" s="892"/>
      <c r="H1138" s="892"/>
      <c r="I1138" s="892"/>
      <c r="J1138" s="416"/>
      <c r="K1138" s="417"/>
      <c r="L1138" s="417"/>
      <c r="M1138" s="417"/>
      <c r="N1138" s="417"/>
      <c r="O1138" s="417"/>
      <c r="P1138" s="303"/>
      <c r="Q1138" s="303"/>
      <c r="R1138" s="303"/>
      <c r="S1138" s="303"/>
      <c r="T1138" s="303"/>
      <c r="U1138" s="303"/>
      <c r="V1138" s="303"/>
      <c r="W1138" s="303"/>
      <c r="X1138" s="303"/>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401">
        <v>30</v>
      </c>
      <c r="B1139" s="401">
        <v>1</v>
      </c>
      <c r="C1139" s="893"/>
      <c r="D1139" s="893"/>
      <c r="E1139" s="892"/>
      <c r="F1139" s="892"/>
      <c r="G1139" s="892"/>
      <c r="H1139" s="892"/>
      <c r="I1139" s="892"/>
      <c r="J1139" s="416"/>
      <c r="K1139" s="417"/>
      <c r="L1139" s="417"/>
      <c r="M1139" s="417"/>
      <c r="N1139" s="417"/>
      <c r="O1139" s="417"/>
      <c r="P1139" s="303"/>
      <c r="Q1139" s="303"/>
      <c r="R1139" s="303"/>
      <c r="S1139" s="303"/>
      <c r="T1139" s="303"/>
      <c r="U1139" s="303"/>
      <c r="V1139" s="303"/>
      <c r="W1139" s="303"/>
      <c r="X1139" s="303"/>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customSheetViews>
    <customSheetView guid="{E2EAF4AE-2326-46D2-9F10-69B2242DFEFE}" scale="70" showPageBreaks="1" fitToPage="1" printArea="1" hiddenRows="1" hiddenColumns="1" view="pageBreakPreview" topLeftCell="A730">
      <selection activeCell="AT1108" sqref="AT1108"/>
      <rowBreaks count="3" manualBreakCount="3">
        <brk id="429" max="49" man="1"/>
        <brk id="725" max="49" man="1"/>
        <brk id="87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619513CD-AA0C-4DB9-A15D-64A5841AF237}" showPageBreaks="1" fitToPage="1" printArea="1" hiddenRows="1" hiddenColumns="1" view="pageBreakPreview" topLeftCell="A460">
      <selection activeCell="AD706" sqref="AD706:AF706"/>
      <rowBreaks count="3" manualBreakCount="3">
        <brk id="429" max="49" man="1"/>
        <brk id="725" max="49" man="1"/>
        <brk id="87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85" priority="14149">
      <formula>IF(RIGHT(TEXT(P14,"0.#"),1)=".",FALSE,TRUE)</formula>
    </cfRule>
    <cfRule type="expression" dxfId="2184" priority="14150">
      <formula>IF(RIGHT(TEXT(P14,"0.#"),1)=".",TRUE,FALSE)</formula>
    </cfRule>
  </conditionalFormatting>
  <conditionalFormatting sqref="AE32">
    <cfRule type="expression" dxfId="2183" priority="14139">
      <formula>IF(RIGHT(TEXT(AE32,"0.#"),1)=".",FALSE,TRUE)</formula>
    </cfRule>
    <cfRule type="expression" dxfId="2182" priority="14140">
      <formula>IF(RIGHT(TEXT(AE32,"0.#"),1)=".",TRUE,FALSE)</formula>
    </cfRule>
  </conditionalFormatting>
  <conditionalFormatting sqref="P18:AX18">
    <cfRule type="expression" dxfId="2181" priority="14025">
      <formula>IF(RIGHT(TEXT(P18,"0.#"),1)=".",FALSE,TRUE)</formula>
    </cfRule>
    <cfRule type="expression" dxfId="2180" priority="14026">
      <formula>IF(RIGHT(TEXT(P18,"0.#"),1)=".",TRUE,FALSE)</formula>
    </cfRule>
  </conditionalFormatting>
  <conditionalFormatting sqref="Y790">
    <cfRule type="expression" dxfId="2179" priority="14021">
      <formula>IF(RIGHT(TEXT(Y790,"0.#"),1)=".",FALSE,TRUE)</formula>
    </cfRule>
    <cfRule type="expression" dxfId="2178" priority="14022">
      <formula>IF(RIGHT(TEXT(Y790,"0.#"),1)=".",TRUE,FALSE)</formula>
    </cfRule>
  </conditionalFormatting>
  <conditionalFormatting sqref="Y799">
    <cfRule type="expression" dxfId="2177" priority="14017">
      <formula>IF(RIGHT(TEXT(Y799,"0.#"),1)=".",FALSE,TRUE)</formula>
    </cfRule>
    <cfRule type="expression" dxfId="2176" priority="14018">
      <formula>IF(RIGHT(TEXT(Y799,"0.#"),1)=".",TRUE,FALSE)</formula>
    </cfRule>
  </conditionalFormatting>
  <conditionalFormatting sqref="Y830:Y837 Y828 Y817:Y824 Y815 Y804:Y811 Y802">
    <cfRule type="expression" dxfId="2175" priority="13799">
      <formula>IF(RIGHT(TEXT(Y802,"0.#"),1)=".",FALSE,TRUE)</formula>
    </cfRule>
    <cfRule type="expression" dxfId="2174" priority="13800">
      <formula>IF(RIGHT(TEXT(Y802,"0.#"),1)=".",TRUE,FALSE)</formula>
    </cfRule>
  </conditionalFormatting>
  <conditionalFormatting sqref="P16:AQ17 P15:AX15 P13:AX13">
    <cfRule type="expression" dxfId="2173" priority="13847">
      <formula>IF(RIGHT(TEXT(P13,"0.#"),1)=".",FALSE,TRUE)</formula>
    </cfRule>
    <cfRule type="expression" dxfId="2172" priority="13848">
      <formula>IF(RIGHT(TEXT(P13,"0.#"),1)=".",TRUE,FALSE)</formula>
    </cfRule>
  </conditionalFormatting>
  <conditionalFormatting sqref="P19:AJ19">
    <cfRule type="expression" dxfId="2171" priority="13845">
      <formula>IF(RIGHT(TEXT(P19,"0.#"),1)=".",FALSE,TRUE)</formula>
    </cfRule>
    <cfRule type="expression" dxfId="2170" priority="13846">
      <formula>IF(RIGHT(TEXT(P19,"0.#"),1)=".",TRUE,FALSE)</formula>
    </cfRule>
  </conditionalFormatting>
  <conditionalFormatting sqref="AE101 AQ101">
    <cfRule type="expression" dxfId="2169" priority="13837">
      <formula>IF(RIGHT(TEXT(AE101,"0.#"),1)=".",FALSE,TRUE)</formula>
    </cfRule>
    <cfRule type="expression" dxfId="2168" priority="13838">
      <formula>IF(RIGHT(TEXT(AE101,"0.#"),1)=".",TRUE,FALSE)</formula>
    </cfRule>
  </conditionalFormatting>
  <conditionalFormatting sqref="Y791:Y798 Y789">
    <cfRule type="expression" dxfId="2167" priority="13823">
      <formula>IF(RIGHT(TEXT(Y789,"0.#"),1)=".",FALSE,TRUE)</formula>
    </cfRule>
    <cfRule type="expression" dxfId="2166" priority="13824">
      <formula>IF(RIGHT(TEXT(Y789,"0.#"),1)=".",TRUE,FALSE)</formula>
    </cfRule>
  </conditionalFormatting>
  <conditionalFormatting sqref="AU790">
    <cfRule type="expression" dxfId="2165" priority="13821">
      <formula>IF(RIGHT(TEXT(AU790,"0.#"),1)=".",FALSE,TRUE)</formula>
    </cfRule>
    <cfRule type="expression" dxfId="2164" priority="13822">
      <formula>IF(RIGHT(TEXT(AU790,"0.#"),1)=".",TRUE,FALSE)</formula>
    </cfRule>
  </conditionalFormatting>
  <conditionalFormatting sqref="AU799">
    <cfRule type="expression" dxfId="2163" priority="13819">
      <formula>IF(RIGHT(TEXT(AU799,"0.#"),1)=".",FALSE,TRUE)</formula>
    </cfRule>
    <cfRule type="expression" dxfId="2162" priority="13820">
      <formula>IF(RIGHT(TEXT(AU799,"0.#"),1)=".",TRUE,FALSE)</formula>
    </cfRule>
  </conditionalFormatting>
  <conditionalFormatting sqref="AU791:AU798 AU789">
    <cfRule type="expression" dxfId="2161" priority="13817">
      <formula>IF(RIGHT(TEXT(AU789,"0.#"),1)=".",FALSE,TRUE)</formula>
    </cfRule>
    <cfRule type="expression" dxfId="2160" priority="13818">
      <formula>IF(RIGHT(TEXT(AU789,"0.#"),1)=".",TRUE,FALSE)</formula>
    </cfRule>
  </conditionalFormatting>
  <conditionalFormatting sqref="Y829 Y816 Y803">
    <cfRule type="expression" dxfId="2159" priority="13803">
      <formula>IF(RIGHT(TEXT(Y803,"0.#"),1)=".",FALSE,TRUE)</formula>
    </cfRule>
    <cfRule type="expression" dxfId="2158" priority="13804">
      <formula>IF(RIGHT(TEXT(Y803,"0.#"),1)=".",TRUE,FALSE)</formula>
    </cfRule>
  </conditionalFormatting>
  <conditionalFormatting sqref="Y838 Y825 Y812">
    <cfRule type="expression" dxfId="2157" priority="13801">
      <formula>IF(RIGHT(TEXT(Y812,"0.#"),1)=".",FALSE,TRUE)</formula>
    </cfRule>
    <cfRule type="expression" dxfId="2156" priority="13802">
      <formula>IF(RIGHT(TEXT(Y812,"0.#"),1)=".",TRUE,FALSE)</formula>
    </cfRule>
  </conditionalFormatting>
  <conditionalFormatting sqref="AU829 AU816 AU803">
    <cfRule type="expression" dxfId="2155" priority="13797">
      <formula>IF(RIGHT(TEXT(AU803,"0.#"),1)=".",FALSE,TRUE)</formula>
    </cfRule>
    <cfRule type="expression" dxfId="2154" priority="13798">
      <formula>IF(RIGHT(TEXT(AU803,"0.#"),1)=".",TRUE,FALSE)</formula>
    </cfRule>
  </conditionalFormatting>
  <conditionalFormatting sqref="AU838 AU825 AU812">
    <cfRule type="expression" dxfId="2153" priority="13795">
      <formula>IF(RIGHT(TEXT(AU812,"0.#"),1)=".",FALSE,TRUE)</formula>
    </cfRule>
    <cfRule type="expression" dxfId="2152" priority="13796">
      <formula>IF(RIGHT(TEXT(AU812,"0.#"),1)=".",TRUE,FALSE)</formula>
    </cfRule>
  </conditionalFormatting>
  <conditionalFormatting sqref="AU830:AU837 AU828 AU817:AU824 AU815 AU804:AU811 AU802">
    <cfRule type="expression" dxfId="2151" priority="13793">
      <formula>IF(RIGHT(TEXT(AU802,"0.#"),1)=".",FALSE,TRUE)</formula>
    </cfRule>
    <cfRule type="expression" dxfId="2150" priority="13794">
      <formula>IF(RIGHT(TEXT(AU802,"0.#"),1)=".",TRUE,FALSE)</formula>
    </cfRule>
  </conditionalFormatting>
  <conditionalFormatting sqref="AM87">
    <cfRule type="expression" dxfId="2149" priority="13447">
      <formula>IF(RIGHT(TEXT(AM87,"0.#"),1)=".",FALSE,TRUE)</formula>
    </cfRule>
    <cfRule type="expression" dxfId="2148" priority="13448">
      <formula>IF(RIGHT(TEXT(AM87,"0.#"),1)=".",TRUE,FALSE)</formula>
    </cfRule>
  </conditionalFormatting>
  <conditionalFormatting sqref="AE55">
    <cfRule type="expression" dxfId="2147" priority="13515">
      <formula>IF(RIGHT(TEXT(AE55,"0.#"),1)=".",FALSE,TRUE)</formula>
    </cfRule>
    <cfRule type="expression" dxfId="2146" priority="13516">
      <formula>IF(RIGHT(TEXT(AE55,"0.#"),1)=".",TRUE,FALSE)</formula>
    </cfRule>
  </conditionalFormatting>
  <conditionalFormatting sqref="AI55">
    <cfRule type="expression" dxfId="2145" priority="13513">
      <formula>IF(RIGHT(TEXT(AI55,"0.#"),1)=".",FALSE,TRUE)</formula>
    </cfRule>
    <cfRule type="expression" dxfId="2144" priority="13514">
      <formula>IF(RIGHT(TEXT(AI55,"0.#"),1)=".",TRUE,FALSE)</formula>
    </cfRule>
  </conditionalFormatting>
  <conditionalFormatting sqref="AM34">
    <cfRule type="expression" dxfId="2143" priority="13593">
      <formula>IF(RIGHT(TEXT(AM34,"0.#"),1)=".",FALSE,TRUE)</formula>
    </cfRule>
    <cfRule type="expression" dxfId="2142" priority="13594">
      <formula>IF(RIGHT(TEXT(AM34,"0.#"),1)=".",TRUE,FALSE)</formula>
    </cfRule>
  </conditionalFormatting>
  <conditionalFormatting sqref="AE33">
    <cfRule type="expression" dxfId="2141" priority="13607">
      <formula>IF(RIGHT(TEXT(AE33,"0.#"),1)=".",FALSE,TRUE)</formula>
    </cfRule>
    <cfRule type="expression" dxfId="2140" priority="13608">
      <formula>IF(RIGHT(TEXT(AE33,"0.#"),1)=".",TRUE,FALSE)</formula>
    </cfRule>
  </conditionalFormatting>
  <conditionalFormatting sqref="AE34">
    <cfRule type="expression" dxfId="2139" priority="13605">
      <formula>IF(RIGHT(TEXT(AE34,"0.#"),1)=".",FALSE,TRUE)</formula>
    </cfRule>
    <cfRule type="expression" dxfId="2138" priority="13606">
      <formula>IF(RIGHT(TEXT(AE34,"0.#"),1)=".",TRUE,FALSE)</formula>
    </cfRule>
  </conditionalFormatting>
  <conditionalFormatting sqref="AI34">
    <cfRule type="expression" dxfId="2137" priority="13603">
      <formula>IF(RIGHT(TEXT(AI34,"0.#"),1)=".",FALSE,TRUE)</formula>
    </cfRule>
    <cfRule type="expression" dxfId="2136" priority="13604">
      <formula>IF(RIGHT(TEXT(AI34,"0.#"),1)=".",TRUE,FALSE)</formula>
    </cfRule>
  </conditionalFormatting>
  <conditionalFormatting sqref="AI33">
    <cfRule type="expression" dxfId="2135" priority="13601">
      <formula>IF(RIGHT(TEXT(AI33,"0.#"),1)=".",FALSE,TRUE)</formula>
    </cfRule>
    <cfRule type="expression" dxfId="2134" priority="13602">
      <formula>IF(RIGHT(TEXT(AI33,"0.#"),1)=".",TRUE,FALSE)</formula>
    </cfRule>
  </conditionalFormatting>
  <conditionalFormatting sqref="AI32">
    <cfRule type="expression" dxfId="2133" priority="13599">
      <formula>IF(RIGHT(TEXT(AI32,"0.#"),1)=".",FALSE,TRUE)</formula>
    </cfRule>
    <cfRule type="expression" dxfId="2132" priority="13600">
      <formula>IF(RIGHT(TEXT(AI32,"0.#"),1)=".",TRUE,FALSE)</formula>
    </cfRule>
  </conditionalFormatting>
  <conditionalFormatting sqref="AM32">
    <cfRule type="expression" dxfId="2131" priority="13597">
      <formula>IF(RIGHT(TEXT(AM32,"0.#"),1)=".",FALSE,TRUE)</formula>
    </cfRule>
    <cfRule type="expression" dxfId="2130" priority="13598">
      <formula>IF(RIGHT(TEXT(AM32,"0.#"),1)=".",TRUE,FALSE)</formula>
    </cfRule>
  </conditionalFormatting>
  <conditionalFormatting sqref="AM33">
    <cfRule type="expression" dxfId="2129" priority="13595">
      <formula>IF(RIGHT(TEXT(AM33,"0.#"),1)=".",FALSE,TRUE)</formula>
    </cfRule>
    <cfRule type="expression" dxfId="2128" priority="13596">
      <formula>IF(RIGHT(TEXT(AM33,"0.#"),1)=".",TRUE,FALSE)</formula>
    </cfRule>
  </conditionalFormatting>
  <conditionalFormatting sqref="AQ32:AQ34">
    <cfRule type="expression" dxfId="2127" priority="13587">
      <formula>IF(RIGHT(TEXT(AQ32,"0.#"),1)=".",FALSE,TRUE)</formula>
    </cfRule>
    <cfRule type="expression" dxfId="2126" priority="13588">
      <formula>IF(RIGHT(TEXT(AQ32,"0.#"),1)=".",TRUE,FALSE)</formula>
    </cfRule>
  </conditionalFormatting>
  <conditionalFormatting sqref="AU32:AU34">
    <cfRule type="expression" dxfId="2125" priority="13585">
      <formula>IF(RIGHT(TEXT(AU32,"0.#"),1)=".",FALSE,TRUE)</formula>
    </cfRule>
    <cfRule type="expression" dxfId="2124" priority="13586">
      <formula>IF(RIGHT(TEXT(AU32,"0.#"),1)=".",TRUE,FALSE)</formula>
    </cfRule>
  </conditionalFormatting>
  <conditionalFormatting sqref="AE53">
    <cfRule type="expression" dxfId="2123" priority="13519">
      <formula>IF(RIGHT(TEXT(AE53,"0.#"),1)=".",FALSE,TRUE)</formula>
    </cfRule>
    <cfRule type="expression" dxfId="2122" priority="13520">
      <formula>IF(RIGHT(TEXT(AE53,"0.#"),1)=".",TRUE,FALSE)</formula>
    </cfRule>
  </conditionalFormatting>
  <conditionalFormatting sqref="AE54">
    <cfRule type="expression" dxfId="2121" priority="13517">
      <formula>IF(RIGHT(TEXT(AE54,"0.#"),1)=".",FALSE,TRUE)</formula>
    </cfRule>
    <cfRule type="expression" dxfId="2120" priority="13518">
      <formula>IF(RIGHT(TEXT(AE54,"0.#"),1)=".",TRUE,FALSE)</formula>
    </cfRule>
  </conditionalFormatting>
  <conditionalFormatting sqref="AI54">
    <cfRule type="expression" dxfId="2119" priority="13511">
      <formula>IF(RIGHT(TEXT(AI54,"0.#"),1)=".",FALSE,TRUE)</formula>
    </cfRule>
    <cfRule type="expression" dxfId="2118" priority="13512">
      <formula>IF(RIGHT(TEXT(AI54,"0.#"),1)=".",TRUE,FALSE)</formula>
    </cfRule>
  </conditionalFormatting>
  <conditionalFormatting sqref="AI53">
    <cfRule type="expression" dxfId="2117" priority="13509">
      <formula>IF(RIGHT(TEXT(AI53,"0.#"),1)=".",FALSE,TRUE)</formula>
    </cfRule>
    <cfRule type="expression" dxfId="2116" priority="13510">
      <formula>IF(RIGHT(TEXT(AI53,"0.#"),1)=".",TRUE,FALSE)</formula>
    </cfRule>
  </conditionalFormatting>
  <conditionalFormatting sqref="AM53">
    <cfRule type="expression" dxfId="2115" priority="13507">
      <formula>IF(RIGHT(TEXT(AM53,"0.#"),1)=".",FALSE,TRUE)</formula>
    </cfRule>
    <cfRule type="expression" dxfId="2114" priority="13508">
      <formula>IF(RIGHT(TEXT(AM53,"0.#"),1)=".",TRUE,FALSE)</formula>
    </cfRule>
  </conditionalFormatting>
  <conditionalFormatting sqref="AM54">
    <cfRule type="expression" dxfId="2113" priority="13505">
      <formula>IF(RIGHT(TEXT(AM54,"0.#"),1)=".",FALSE,TRUE)</formula>
    </cfRule>
    <cfRule type="expression" dxfId="2112" priority="13506">
      <formula>IF(RIGHT(TEXT(AM54,"0.#"),1)=".",TRUE,FALSE)</formula>
    </cfRule>
  </conditionalFormatting>
  <conditionalFormatting sqref="AM55">
    <cfRule type="expression" dxfId="2111" priority="13503">
      <formula>IF(RIGHT(TEXT(AM55,"0.#"),1)=".",FALSE,TRUE)</formula>
    </cfRule>
    <cfRule type="expression" dxfId="2110" priority="13504">
      <formula>IF(RIGHT(TEXT(AM55,"0.#"),1)=".",TRUE,FALSE)</formula>
    </cfRule>
  </conditionalFormatting>
  <conditionalFormatting sqref="AE60">
    <cfRule type="expression" dxfId="2109" priority="13489">
      <formula>IF(RIGHT(TEXT(AE60,"0.#"),1)=".",FALSE,TRUE)</formula>
    </cfRule>
    <cfRule type="expression" dxfId="2108" priority="13490">
      <formula>IF(RIGHT(TEXT(AE60,"0.#"),1)=".",TRUE,FALSE)</formula>
    </cfRule>
  </conditionalFormatting>
  <conditionalFormatting sqref="AE61">
    <cfRule type="expression" dxfId="2107" priority="13487">
      <formula>IF(RIGHT(TEXT(AE61,"0.#"),1)=".",FALSE,TRUE)</formula>
    </cfRule>
    <cfRule type="expression" dxfId="2106" priority="13488">
      <formula>IF(RIGHT(TEXT(AE61,"0.#"),1)=".",TRUE,FALSE)</formula>
    </cfRule>
  </conditionalFormatting>
  <conditionalFormatting sqref="AE62">
    <cfRule type="expression" dxfId="2105" priority="13485">
      <formula>IF(RIGHT(TEXT(AE62,"0.#"),1)=".",FALSE,TRUE)</formula>
    </cfRule>
    <cfRule type="expression" dxfId="2104" priority="13486">
      <formula>IF(RIGHT(TEXT(AE62,"0.#"),1)=".",TRUE,FALSE)</formula>
    </cfRule>
  </conditionalFormatting>
  <conditionalFormatting sqref="AI62">
    <cfRule type="expression" dxfId="2103" priority="13483">
      <formula>IF(RIGHT(TEXT(AI62,"0.#"),1)=".",FALSE,TRUE)</formula>
    </cfRule>
    <cfRule type="expression" dxfId="2102" priority="13484">
      <formula>IF(RIGHT(TEXT(AI62,"0.#"),1)=".",TRUE,FALSE)</formula>
    </cfRule>
  </conditionalFormatting>
  <conditionalFormatting sqref="AI61">
    <cfRule type="expression" dxfId="2101" priority="13481">
      <formula>IF(RIGHT(TEXT(AI61,"0.#"),1)=".",FALSE,TRUE)</formula>
    </cfRule>
    <cfRule type="expression" dxfId="2100" priority="13482">
      <formula>IF(RIGHT(TEXT(AI61,"0.#"),1)=".",TRUE,FALSE)</formula>
    </cfRule>
  </conditionalFormatting>
  <conditionalFormatting sqref="AI60">
    <cfRule type="expression" dxfId="2099" priority="13479">
      <formula>IF(RIGHT(TEXT(AI60,"0.#"),1)=".",FALSE,TRUE)</formula>
    </cfRule>
    <cfRule type="expression" dxfId="2098" priority="13480">
      <formula>IF(RIGHT(TEXT(AI60,"0.#"),1)=".",TRUE,FALSE)</formula>
    </cfRule>
  </conditionalFormatting>
  <conditionalFormatting sqref="AM60">
    <cfRule type="expression" dxfId="2097" priority="13477">
      <formula>IF(RIGHT(TEXT(AM60,"0.#"),1)=".",FALSE,TRUE)</formula>
    </cfRule>
    <cfRule type="expression" dxfId="2096" priority="13478">
      <formula>IF(RIGHT(TEXT(AM60,"0.#"),1)=".",TRUE,FALSE)</formula>
    </cfRule>
  </conditionalFormatting>
  <conditionalFormatting sqref="AM61">
    <cfRule type="expression" dxfId="2095" priority="13475">
      <formula>IF(RIGHT(TEXT(AM61,"0.#"),1)=".",FALSE,TRUE)</formula>
    </cfRule>
    <cfRule type="expression" dxfId="2094" priority="13476">
      <formula>IF(RIGHT(TEXT(AM61,"0.#"),1)=".",TRUE,FALSE)</formula>
    </cfRule>
  </conditionalFormatting>
  <conditionalFormatting sqref="AM62">
    <cfRule type="expression" dxfId="2093" priority="13473">
      <formula>IF(RIGHT(TEXT(AM62,"0.#"),1)=".",FALSE,TRUE)</formula>
    </cfRule>
    <cfRule type="expression" dxfId="2092" priority="13474">
      <formula>IF(RIGHT(TEXT(AM62,"0.#"),1)=".",TRUE,FALSE)</formula>
    </cfRule>
  </conditionalFormatting>
  <conditionalFormatting sqref="AE87">
    <cfRule type="expression" dxfId="2091" priority="13459">
      <formula>IF(RIGHT(TEXT(AE87,"0.#"),1)=".",FALSE,TRUE)</formula>
    </cfRule>
    <cfRule type="expression" dxfId="2090" priority="13460">
      <formula>IF(RIGHT(TEXT(AE87,"0.#"),1)=".",TRUE,FALSE)</formula>
    </cfRule>
  </conditionalFormatting>
  <conditionalFormatting sqref="AE88">
    <cfRule type="expression" dxfId="2089" priority="13457">
      <formula>IF(RIGHT(TEXT(AE88,"0.#"),1)=".",FALSE,TRUE)</formula>
    </cfRule>
    <cfRule type="expression" dxfId="2088" priority="13458">
      <formula>IF(RIGHT(TEXT(AE88,"0.#"),1)=".",TRUE,FALSE)</formula>
    </cfRule>
  </conditionalFormatting>
  <conditionalFormatting sqref="AE89">
    <cfRule type="expression" dxfId="2087" priority="13455">
      <formula>IF(RIGHT(TEXT(AE89,"0.#"),1)=".",FALSE,TRUE)</formula>
    </cfRule>
    <cfRule type="expression" dxfId="2086" priority="13456">
      <formula>IF(RIGHT(TEXT(AE89,"0.#"),1)=".",TRUE,FALSE)</formula>
    </cfRule>
  </conditionalFormatting>
  <conditionalFormatting sqref="AI89">
    <cfRule type="expression" dxfId="2085" priority="13453">
      <formula>IF(RIGHT(TEXT(AI89,"0.#"),1)=".",FALSE,TRUE)</formula>
    </cfRule>
    <cfRule type="expression" dxfId="2084" priority="13454">
      <formula>IF(RIGHT(TEXT(AI89,"0.#"),1)=".",TRUE,FALSE)</formula>
    </cfRule>
  </conditionalFormatting>
  <conditionalFormatting sqref="AI88">
    <cfRule type="expression" dxfId="2083" priority="13451">
      <formula>IF(RIGHT(TEXT(AI88,"0.#"),1)=".",FALSE,TRUE)</formula>
    </cfRule>
    <cfRule type="expression" dxfId="2082" priority="13452">
      <formula>IF(RIGHT(TEXT(AI88,"0.#"),1)=".",TRUE,FALSE)</formula>
    </cfRule>
  </conditionalFormatting>
  <conditionalFormatting sqref="AI87">
    <cfRule type="expression" dxfId="2081" priority="13449">
      <formula>IF(RIGHT(TEXT(AI87,"0.#"),1)=".",FALSE,TRUE)</formula>
    </cfRule>
    <cfRule type="expression" dxfId="2080" priority="13450">
      <formula>IF(RIGHT(TEXT(AI87,"0.#"),1)=".",TRUE,FALSE)</formula>
    </cfRule>
  </conditionalFormatting>
  <conditionalFormatting sqref="AM88">
    <cfRule type="expression" dxfId="2079" priority="13445">
      <formula>IF(RIGHT(TEXT(AM88,"0.#"),1)=".",FALSE,TRUE)</formula>
    </cfRule>
    <cfRule type="expression" dxfId="2078" priority="13446">
      <formula>IF(RIGHT(TEXT(AM88,"0.#"),1)=".",TRUE,FALSE)</formula>
    </cfRule>
  </conditionalFormatting>
  <conditionalFormatting sqref="AM89">
    <cfRule type="expression" dxfId="2077" priority="13443">
      <formula>IF(RIGHT(TEXT(AM89,"0.#"),1)=".",FALSE,TRUE)</formula>
    </cfRule>
    <cfRule type="expression" dxfId="2076" priority="13444">
      <formula>IF(RIGHT(TEXT(AM89,"0.#"),1)=".",TRUE,FALSE)</formula>
    </cfRule>
  </conditionalFormatting>
  <conditionalFormatting sqref="AE92">
    <cfRule type="expression" dxfId="2075" priority="13429">
      <formula>IF(RIGHT(TEXT(AE92,"0.#"),1)=".",FALSE,TRUE)</formula>
    </cfRule>
    <cfRule type="expression" dxfId="2074" priority="13430">
      <formula>IF(RIGHT(TEXT(AE92,"0.#"),1)=".",TRUE,FALSE)</formula>
    </cfRule>
  </conditionalFormatting>
  <conditionalFormatting sqref="AE93">
    <cfRule type="expression" dxfId="2073" priority="13427">
      <formula>IF(RIGHT(TEXT(AE93,"0.#"),1)=".",FALSE,TRUE)</formula>
    </cfRule>
    <cfRule type="expression" dxfId="2072" priority="13428">
      <formula>IF(RIGHT(TEXT(AE93,"0.#"),1)=".",TRUE,FALSE)</formula>
    </cfRule>
  </conditionalFormatting>
  <conditionalFormatting sqref="AE94">
    <cfRule type="expression" dxfId="2071" priority="13425">
      <formula>IF(RIGHT(TEXT(AE94,"0.#"),1)=".",FALSE,TRUE)</formula>
    </cfRule>
    <cfRule type="expression" dxfId="2070" priority="13426">
      <formula>IF(RIGHT(TEXT(AE94,"0.#"),1)=".",TRUE,FALSE)</formula>
    </cfRule>
  </conditionalFormatting>
  <conditionalFormatting sqref="AI94">
    <cfRule type="expression" dxfId="2069" priority="13423">
      <formula>IF(RIGHT(TEXT(AI94,"0.#"),1)=".",FALSE,TRUE)</formula>
    </cfRule>
    <cfRule type="expression" dxfId="2068" priority="13424">
      <formula>IF(RIGHT(TEXT(AI94,"0.#"),1)=".",TRUE,FALSE)</formula>
    </cfRule>
  </conditionalFormatting>
  <conditionalFormatting sqref="AI93">
    <cfRule type="expression" dxfId="2067" priority="13421">
      <formula>IF(RIGHT(TEXT(AI93,"0.#"),1)=".",FALSE,TRUE)</formula>
    </cfRule>
    <cfRule type="expression" dxfId="2066" priority="13422">
      <formula>IF(RIGHT(TEXT(AI93,"0.#"),1)=".",TRUE,FALSE)</formula>
    </cfRule>
  </conditionalFormatting>
  <conditionalFormatting sqref="AI92">
    <cfRule type="expression" dxfId="2065" priority="13419">
      <formula>IF(RIGHT(TEXT(AI92,"0.#"),1)=".",FALSE,TRUE)</formula>
    </cfRule>
    <cfRule type="expression" dxfId="2064" priority="13420">
      <formula>IF(RIGHT(TEXT(AI92,"0.#"),1)=".",TRUE,FALSE)</formula>
    </cfRule>
  </conditionalFormatting>
  <conditionalFormatting sqref="AM92">
    <cfRule type="expression" dxfId="2063" priority="13417">
      <formula>IF(RIGHT(TEXT(AM92,"0.#"),1)=".",FALSE,TRUE)</formula>
    </cfRule>
    <cfRule type="expression" dxfId="2062" priority="13418">
      <formula>IF(RIGHT(TEXT(AM92,"0.#"),1)=".",TRUE,FALSE)</formula>
    </cfRule>
  </conditionalFormatting>
  <conditionalFormatting sqref="AM93">
    <cfRule type="expression" dxfId="2061" priority="13415">
      <formula>IF(RIGHT(TEXT(AM93,"0.#"),1)=".",FALSE,TRUE)</formula>
    </cfRule>
    <cfRule type="expression" dxfId="2060" priority="13416">
      <formula>IF(RIGHT(TEXT(AM93,"0.#"),1)=".",TRUE,FALSE)</formula>
    </cfRule>
  </conditionalFormatting>
  <conditionalFormatting sqref="AM94">
    <cfRule type="expression" dxfId="2059" priority="13413">
      <formula>IF(RIGHT(TEXT(AM94,"0.#"),1)=".",FALSE,TRUE)</formula>
    </cfRule>
    <cfRule type="expression" dxfId="2058" priority="13414">
      <formula>IF(RIGHT(TEXT(AM94,"0.#"),1)=".",TRUE,FALSE)</formula>
    </cfRule>
  </conditionalFormatting>
  <conditionalFormatting sqref="AE97">
    <cfRule type="expression" dxfId="2057" priority="13399">
      <formula>IF(RIGHT(TEXT(AE97,"0.#"),1)=".",FALSE,TRUE)</formula>
    </cfRule>
    <cfRule type="expression" dxfId="2056" priority="13400">
      <formula>IF(RIGHT(TEXT(AE97,"0.#"),1)=".",TRUE,FALSE)</formula>
    </cfRule>
  </conditionalFormatting>
  <conditionalFormatting sqref="AE98">
    <cfRule type="expression" dxfId="2055" priority="13397">
      <formula>IF(RIGHT(TEXT(AE98,"0.#"),1)=".",FALSE,TRUE)</formula>
    </cfRule>
    <cfRule type="expression" dxfId="2054" priority="13398">
      <formula>IF(RIGHT(TEXT(AE98,"0.#"),1)=".",TRUE,FALSE)</formula>
    </cfRule>
  </conditionalFormatting>
  <conditionalFormatting sqref="AE99">
    <cfRule type="expression" dxfId="2053" priority="13395">
      <formula>IF(RIGHT(TEXT(AE99,"0.#"),1)=".",FALSE,TRUE)</formula>
    </cfRule>
    <cfRule type="expression" dxfId="2052" priority="13396">
      <formula>IF(RIGHT(TEXT(AE99,"0.#"),1)=".",TRUE,FALSE)</formula>
    </cfRule>
  </conditionalFormatting>
  <conditionalFormatting sqref="AI99">
    <cfRule type="expression" dxfId="2051" priority="13393">
      <formula>IF(RIGHT(TEXT(AI99,"0.#"),1)=".",FALSE,TRUE)</formula>
    </cfRule>
    <cfRule type="expression" dxfId="2050" priority="13394">
      <formula>IF(RIGHT(TEXT(AI99,"0.#"),1)=".",TRUE,FALSE)</formula>
    </cfRule>
  </conditionalFormatting>
  <conditionalFormatting sqref="AI98">
    <cfRule type="expression" dxfId="2049" priority="13391">
      <formula>IF(RIGHT(TEXT(AI98,"0.#"),1)=".",FALSE,TRUE)</formula>
    </cfRule>
    <cfRule type="expression" dxfId="2048" priority="13392">
      <formula>IF(RIGHT(TEXT(AI98,"0.#"),1)=".",TRUE,FALSE)</formula>
    </cfRule>
  </conditionalFormatting>
  <conditionalFormatting sqref="AI97">
    <cfRule type="expression" dxfId="2047" priority="13389">
      <formula>IF(RIGHT(TEXT(AI97,"0.#"),1)=".",FALSE,TRUE)</formula>
    </cfRule>
    <cfRule type="expression" dxfId="2046" priority="13390">
      <formula>IF(RIGHT(TEXT(AI97,"0.#"),1)=".",TRUE,FALSE)</formula>
    </cfRule>
  </conditionalFormatting>
  <conditionalFormatting sqref="AM97">
    <cfRule type="expression" dxfId="2045" priority="13387">
      <formula>IF(RIGHT(TEXT(AM97,"0.#"),1)=".",FALSE,TRUE)</formula>
    </cfRule>
    <cfRule type="expression" dxfId="2044" priority="13388">
      <formula>IF(RIGHT(TEXT(AM97,"0.#"),1)=".",TRUE,FALSE)</formula>
    </cfRule>
  </conditionalFormatting>
  <conditionalFormatting sqref="AM98">
    <cfRule type="expression" dxfId="2043" priority="13385">
      <formula>IF(RIGHT(TEXT(AM98,"0.#"),1)=".",FALSE,TRUE)</formula>
    </cfRule>
    <cfRule type="expression" dxfId="2042" priority="13386">
      <formula>IF(RIGHT(TEXT(AM98,"0.#"),1)=".",TRUE,FALSE)</formula>
    </cfRule>
  </conditionalFormatting>
  <conditionalFormatting sqref="AM99">
    <cfRule type="expression" dxfId="2041" priority="13383">
      <formula>IF(RIGHT(TEXT(AM99,"0.#"),1)=".",FALSE,TRUE)</formula>
    </cfRule>
    <cfRule type="expression" dxfId="2040" priority="13384">
      <formula>IF(RIGHT(TEXT(AM99,"0.#"),1)=".",TRUE,FALSE)</formula>
    </cfRule>
  </conditionalFormatting>
  <conditionalFormatting sqref="AI101">
    <cfRule type="expression" dxfId="2039" priority="13369">
      <formula>IF(RIGHT(TEXT(AI101,"0.#"),1)=".",FALSE,TRUE)</formula>
    </cfRule>
    <cfRule type="expression" dxfId="2038" priority="13370">
      <formula>IF(RIGHT(TEXT(AI101,"0.#"),1)=".",TRUE,FALSE)</formula>
    </cfRule>
  </conditionalFormatting>
  <conditionalFormatting sqref="AM101">
    <cfRule type="expression" dxfId="2037" priority="13367">
      <formula>IF(RIGHT(TEXT(AM101,"0.#"),1)=".",FALSE,TRUE)</formula>
    </cfRule>
    <cfRule type="expression" dxfId="2036" priority="13368">
      <formula>IF(RIGHT(TEXT(AM101,"0.#"),1)=".",TRUE,FALSE)</formula>
    </cfRule>
  </conditionalFormatting>
  <conditionalFormatting sqref="AE102">
    <cfRule type="expression" dxfId="2035" priority="13365">
      <formula>IF(RIGHT(TEXT(AE102,"0.#"),1)=".",FALSE,TRUE)</formula>
    </cfRule>
    <cfRule type="expression" dxfId="2034" priority="13366">
      <formula>IF(RIGHT(TEXT(AE102,"0.#"),1)=".",TRUE,FALSE)</formula>
    </cfRule>
  </conditionalFormatting>
  <conditionalFormatting sqref="AI102">
    <cfRule type="expression" dxfId="2033" priority="13363">
      <formula>IF(RIGHT(TEXT(AI102,"0.#"),1)=".",FALSE,TRUE)</formula>
    </cfRule>
    <cfRule type="expression" dxfId="2032" priority="13364">
      <formula>IF(RIGHT(TEXT(AI102,"0.#"),1)=".",TRUE,FALSE)</formula>
    </cfRule>
  </conditionalFormatting>
  <conditionalFormatting sqref="AM102">
    <cfRule type="expression" dxfId="2031" priority="13361">
      <formula>IF(RIGHT(TEXT(AM102,"0.#"),1)=".",FALSE,TRUE)</formula>
    </cfRule>
    <cfRule type="expression" dxfId="2030" priority="13362">
      <formula>IF(RIGHT(TEXT(AM102,"0.#"),1)=".",TRUE,FALSE)</formula>
    </cfRule>
  </conditionalFormatting>
  <conditionalFormatting sqref="AQ102">
    <cfRule type="expression" dxfId="2029" priority="13359">
      <formula>IF(RIGHT(TEXT(AQ102,"0.#"),1)=".",FALSE,TRUE)</formula>
    </cfRule>
    <cfRule type="expression" dxfId="2028" priority="13360">
      <formula>IF(RIGHT(TEXT(AQ102,"0.#"),1)=".",TRUE,FALSE)</formula>
    </cfRule>
  </conditionalFormatting>
  <conditionalFormatting sqref="AE104">
    <cfRule type="expression" dxfId="2027" priority="13357">
      <formula>IF(RIGHT(TEXT(AE104,"0.#"),1)=".",FALSE,TRUE)</formula>
    </cfRule>
    <cfRule type="expression" dxfId="2026" priority="13358">
      <formula>IF(RIGHT(TEXT(AE104,"0.#"),1)=".",TRUE,FALSE)</formula>
    </cfRule>
  </conditionalFormatting>
  <conditionalFormatting sqref="AI104">
    <cfRule type="expression" dxfId="2025" priority="13355">
      <formula>IF(RIGHT(TEXT(AI104,"0.#"),1)=".",FALSE,TRUE)</formula>
    </cfRule>
    <cfRule type="expression" dxfId="2024" priority="13356">
      <formula>IF(RIGHT(TEXT(AI104,"0.#"),1)=".",TRUE,FALSE)</formula>
    </cfRule>
  </conditionalFormatting>
  <conditionalFormatting sqref="AM104">
    <cfRule type="expression" dxfId="2023" priority="13353">
      <formula>IF(RIGHT(TEXT(AM104,"0.#"),1)=".",FALSE,TRUE)</formula>
    </cfRule>
    <cfRule type="expression" dxfId="2022" priority="13354">
      <formula>IF(RIGHT(TEXT(AM104,"0.#"),1)=".",TRUE,FALSE)</formula>
    </cfRule>
  </conditionalFormatting>
  <conditionalFormatting sqref="AE105">
    <cfRule type="expression" dxfId="2021" priority="13351">
      <formula>IF(RIGHT(TEXT(AE105,"0.#"),1)=".",FALSE,TRUE)</formula>
    </cfRule>
    <cfRule type="expression" dxfId="2020" priority="13352">
      <formula>IF(RIGHT(TEXT(AE105,"0.#"),1)=".",TRUE,FALSE)</formula>
    </cfRule>
  </conditionalFormatting>
  <conditionalFormatting sqref="AI105">
    <cfRule type="expression" dxfId="2019" priority="13349">
      <formula>IF(RIGHT(TEXT(AI105,"0.#"),1)=".",FALSE,TRUE)</formula>
    </cfRule>
    <cfRule type="expression" dxfId="2018" priority="13350">
      <formula>IF(RIGHT(TEXT(AI105,"0.#"),1)=".",TRUE,FALSE)</formula>
    </cfRule>
  </conditionalFormatting>
  <conditionalFormatting sqref="AM105">
    <cfRule type="expression" dxfId="2017" priority="13347">
      <formula>IF(RIGHT(TEXT(AM105,"0.#"),1)=".",FALSE,TRUE)</formula>
    </cfRule>
    <cfRule type="expression" dxfId="2016" priority="13348">
      <formula>IF(RIGHT(TEXT(AM105,"0.#"),1)=".",TRUE,FALSE)</formula>
    </cfRule>
  </conditionalFormatting>
  <conditionalFormatting sqref="AE107">
    <cfRule type="expression" dxfId="2015" priority="13343">
      <formula>IF(RIGHT(TEXT(AE107,"0.#"),1)=".",FALSE,TRUE)</formula>
    </cfRule>
    <cfRule type="expression" dxfId="2014" priority="13344">
      <formula>IF(RIGHT(TEXT(AE107,"0.#"),1)=".",TRUE,FALSE)</formula>
    </cfRule>
  </conditionalFormatting>
  <conditionalFormatting sqref="AI107">
    <cfRule type="expression" dxfId="2013" priority="13341">
      <formula>IF(RIGHT(TEXT(AI107,"0.#"),1)=".",FALSE,TRUE)</formula>
    </cfRule>
    <cfRule type="expression" dxfId="2012" priority="13342">
      <formula>IF(RIGHT(TEXT(AI107,"0.#"),1)=".",TRUE,FALSE)</formula>
    </cfRule>
  </conditionalFormatting>
  <conditionalFormatting sqref="AM107">
    <cfRule type="expression" dxfId="2011" priority="13339">
      <formula>IF(RIGHT(TEXT(AM107,"0.#"),1)=".",FALSE,TRUE)</formula>
    </cfRule>
    <cfRule type="expression" dxfId="2010" priority="13340">
      <formula>IF(RIGHT(TEXT(AM107,"0.#"),1)=".",TRUE,FALSE)</formula>
    </cfRule>
  </conditionalFormatting>
  <conditionalFormatting sqref="AE108">
    <cfRule type="expression" dxfId="2009" priority="13337">
      <formula>IF(RIGHT(TEXT(AE108,"0.#"),1)=".",FALSE,TRUE)</formula>
    </cfRule>
    <cfRule type="expression" dxfId="2008" priority="13338">
      <formula>IF(RIGHT(TEXT(AE108,"0.#"),1)=".",TRUE,FALSE)</formula>
    </cfRule>
  </conditionalFormatting>
  <conditionalFormatting sqref="AI108">
    <cfRule type="expression" dxfId="2007" priority="13335">
      <formula>IF(RIGHT(TEXT(AI108,"0.#"),1)=".",FALSE,TRUE)</formula>
    </cfRule>
    <cfRule type="expression" dxfId="2006" priority="13336">
      <formula>IF(RIGHT(TEXT(AI108,"0.#"),1)=".",TRUE,FALSE)</formula>
    </cfRule>
  </conditionalFormatting>
  <conditionalFormatting sqref="AM108">
    <cfRule type="expression" dxfId="2005" priority="13333">
      <formula>IF(RIGHT(TEXT(AM108,"0.#"),1)=".",FALSE,TRUE)</formula>
    </cfRule>
    <cfRule type="expression" dxfId="2004" priority="13334">
      <formula>IF(RIGHT(TEXT(AM108,"0.#"),1)=".",TRUE,FALSE)</formula>
    </cfRule>
  </conditionalFormatting>
  <conditionalFormatting sqref="AE110">
    <cfRule type="expression" dxfId="2003" priority="13329">
      <formula>IF(RIGHT(TEXT(AE110,"0.#"),1)=".",FALSE,TRUE)</formula>
    </cfRule>
    <cfRule type="expression" dxfId="2002" priority="13330">
      <formula>IF(RIGHT(TEXT(AE110,"0.#"),1)=".",TRUE,FALSE)</formula>
    </cfRule>
  </conditionalFormatting>
  <conditionalFormatting sqref="AI110">
    <cfRule type="expression" dxfId="2001" priority="13327">
      <formula>IF(RIGHT(TEXT(AI110,"0.#"),1)=".",FALSE,TRUE)</formula>
    </cfRule>
    <cfRule type="expression" dxfId="2000" priority="13328">
      <formula>IF(RIGHT(TEXT(AI110,"0.#"),1)=".",TRUE,FALSE)</formula>
    </cfRule>
  </conditionalFormatting>
  <conditionalFormatting sqref="AM110">
    <cfRule type="expression" dxfId="1999" priority="13325">
      <formula>IF(RIGHT(TEXT(AM110,"0.#"),1)=".",FALSE,TRUE)</formula>
    </cfRule>
    <cfRule type="expression" dxfId="1998" priority="13326">
      <formula>IF(RIGHT(TEXT(AM110,"0.#"),1)=".",TRUE,FALSE)</formula>
    </cfRule>
  </conditionalFormatting>
  <conditionalFormatting sqref="AE111">
    <cfRule type="expression" dxfId="1997" priority="13323">
      <formula>IF(RIGHT(TEXT(AE111,"0.#"),1)=".",FALSE,TRUE)</formula>
    </cfRule>
    <cfRule type="expression" dxfId="1996" priority="13324">
      <formula>IF(RIGHT(TEXT(AE111,"0.#"),1)=".",TRUE,FALSE)</formula>
    </cfRule>
  </conditionalFormatting>
  <conditionalFormatting sqref="AI111">
    <cfRule type="expression" dxfId="1995" priority="13321">
      <formula>IF(RIGHT(TEXT(AI111,"0.#"),1)=".",FALSE,TRUE)</formula>
    </cfRule>
    <cfRule type="expression" dxfId="1994" priority="13322">
      <formula>IF(RIGHT(TEXT(AI111,"0.#"),1)=".",TRUE,FALSE)</formula>
    </cfRule>
  </conditionalFormatting>
  <conditionalFormatting sqref="AM111">
    <cfRule type="expression" dxfId="1993" priority="13319">
      <formula>IF(RIGHT(TEXT(AM111,"0.#"),1)=".",FALSE,TRUE)</formula>
    </cfRule>
    <cfRule type="expression" dxfId="1992" priority="13320">
      <formula>IF(RIGHT(TEXT(AM111,"0.#"),1)=".",TRUE,FALSE)</formula>
    </cfRule>
  </conditionalFormatting>
  <conditionalFormatting sqref="AE113">
    <cfRule type="expression" dxfId="1991" priority="13315">
      <formula>IF(RIGHT(TEXT(AE113,"0.#"),1)=".",FALSE,TRUE)</formula>
    </cfRule>
    <cfRule type="expression" dxfId="1990" priority="13316">
      <formula>IF(RIGHT(TEXT(AE113,"0.#"),1)=".",TRUE,FALSE)</formula>
    </cfRule>
  </conditionalFormatting>
  <conditionalFormatting sqref="AI113">
    <cfRule type="expression" dxfId="1989" priority="13313">
      <formula>IF(RIGHT(TEXT(AI113,"0.#"),1)=".",FALSE,TRUE)</formula>
    </cfRule>
    <cfRule type="expression" dxfId="1988" priority="13314">
      <formula>IF(RIGHT(TEXT(AI113,"0.#"),1)=".",TRUE,FALSE)</formula>
    </cfRule>
  </conditionalFormatting>
  <conditionalFormatting sqref="AM113">
    <cfRule type="expression" dxfId="1987" priority="13311">
      <formula>IF(RIGHT(TEXT(AM113,"0.#"),1)=".",FALSE,TRUE)</formula>
    </cfRule>
    <cfRule type="expression" dxfId="1986" priority="13312">
      <formula>IF(RIGHT(TEXT(AM113,"0.#"),1)=".",TRUE,FALSE)</formula>
    </cfRule>
  </conditionalFormatting>
  <conditionalFormatting sqref="AE114">
    <cfRule type="expression" dxfId="1985" priority="13309">
      <formula>IF(RIGHT(TEXT(AE114,"0.#"),1)=".",FALSE,TRUE)</formula>
    </cfRule>
    <cfRule type="expression" dxfId="1984" priority="13310">
      <formula>IF(RIGHT(TEXT(AE114,"0.#"),1)=".",TRUE,FALSE)</formula>
    </cfRule>
  </conditionalFormatting>
  <conditionalFormatting sqref="AI114">
    <cfRule type="expression" dxfId="1983" priority="13307">
      <formula>IF(RIGHT(TEXT(AI114,"0.#"),1)=".",FALSE,TRUE)</formula>
    </cfRule>
    <cfRule type="expression" dxfId="1982" priority="13308">
      <formula>IF(RIGHT(TEXT(AI114,"0.#"),1)=".",TRUE,FALSE)</formula>
    </cfRule>
  </conditionalFormatting>
  <conditionalFormatting sqref="AM114">
    <cfRule type="expression" dxfId="1981" priority="13305">
      <formula>IF(RIGHT(TEXT(AM114,"0.#"),1)=".",FALSE,TRUE)</formula>
    </cfRule>
    <cfRule type="expression" dxfId="1980" priority="13306">
      <formula>IF(RIGHT(TEXT(AM114,"0.#"),1)=".",TRUE,FALSE)</formula>
    </cfRule>
  </conditionalFormatting>
  <conditionalFormatting sqref="AE116 AQ116">
    <cfRule type="expression" dxfId="1979" priority="13301">
      <formula>IF(RIGHT(TEXT(AE116,"0.#"),1)=".",FALSE,TRUE)</formula>
    </cfRule>
    <cfRule type="expression" dxfId="1978" priority="13302">
      <formula>IF(RIGHT(TEXT(AE116,"0.#"),1)=".",TRUE,FALSE)</formula>
    </cfRule>
  </conditionalFormatting>
  <conditionalFormatting sqref="AI116">
    <cfRule type="expression" dxfId="1977" priority="13299">
      <formula>IF(RIGHT(TEXT(AI116,"0.#"),1)=".",FALSE,TRUE)</formula>
    </cfRule>
    <cfRule type="expression" dxfId="1976" priority="13300">
      <formula>IF(RIGHT(TEXT(AI116,"0.#"),1)=".",TRUE,FALSE)</formula>
    </cfRule>
  </conditionalFormatting>
  <conditionalFormatting sqref="AM116">
    <cfRule type="expression" dxfId="1975" priority="13297">
      <formula>IF(RIGHT(TEXT(AM116,"0.#"),1)=".",FALSE,TRUE)</formula>
    </cfRule>
    <cfRule type="expression" dxfId="1974" priority="13298">
      <formula>IF(RIGHT(TEXT(AM116,"0.#"),1)=".",TRUE,FALSE)</formula>
    </cfRule>
  </conditionalFormatting>
  <conditionalFormatting sqref="AE117 AM117">
    <cfRule type="expression" dxfId="1973" priority="13295">
      <formula>IF(RIGHT(TEXT(AE117,"0.#"),1)=".",FALSE,TRUE)</formula>
    </cfRule>
    <cfRule type="expression" dxfId="1972" priority="13296">
      <formula>IF(RIGHT(TEXT(AE117,"0.#"),1)=".",TRUE,FALSE)</formula>
    </cfRule>
  </conditionalFormatting>
  <conditionalFormatting sqref="AI117">
    <cfRule type="expression" dxfId="1971" priority="13293">
      <formula>IF(RIGHT(TEXT(AI117,"0.#"),1)=".",FALSE,TRUE)</formula>
    </cfRule>
    <cfRule type="expression" dxfId="1970" priority="13294">
      <formula>IF(RIGHT(TEXT(AI117,"0.#"),1)=".",TRUE,FALSE)</formula>
    </cfRule>
  </conditionalFormatting>
  <conditionalFormatting sqref="AQ117">
    <cfRule type="expression" dxfId="1969" priority="13289">
      <formula>IF(RIGHT(TEXT(AQ117,"0.#"),1)=".",FALSE,TRUE)</formula>
    </cfRule>
    <cfRule type="expression" dxfId="1968" priority="13290">
      <formula>IF(RIGHT(TEXT(AQ117,"0.#"),1)=".",TRUE,FALSE)</formula>
    </cfRule>
  </conditionalFormatting>
  <conditionalFormatting sqref="AE119 AQ119">
    <cfRule type="expression" dxfId="1967" priority="13287">
      <formula>IF(RIGHT(TEXT(AE119,"0.#"),1)=".",FALSE,TRUE)</formula>
    </cfRule>
    <cfRule type="expression" dxfId="1966" priority="13288">
      <formula>IF(RIGHT(TEXT(AE119,"0.#"),1)=".",TRUE,FALSE)</formula>
    </cfRule>
  </conditionalFormatting>
  <conditionalFormatting sqref="AI119">
    <cfRule type="expression" dxfId="1965" priority="13285">
      <formula>IF(RIGHT(TEXT(AI119,"0.#"),1)=".",FALSE,TRUE)</formula>
    </cfRule>
    <cfRule type="expression" dxfId="1964" priority="13286">
      <formula>IF(RIGHT(TEXT(AI119,"0.#"),1)=".",TRUE,FALSE)</formula>
    </cfRule>
  </conditionalFormatting>
  <conditionalFormatting sqref="AM119">
    <cfRule type="expression" dxfId="1963" priority="13283">
      <formula>IF(RIGHT(TEXT(AM119,"0.#"),1)=".",FALSE,TRUE)</formula>
    </cfRule>
    <cfRule type="expression" dxfId="1962" priority="13284">
      <formula>IF(RIGHT(TEXT(AM119,"0.#"),1)=".",TRUE,FALSE)</formula>
    </cfRule>
  </conditionalFormatting>
  <conditionalFormatting sqref="AQ120">
    <cfRule type="expression" dxfId="1961" priority="13275">
      <formula>IF(RIGHT(TEXT(AQ120,"0.#"),1)=".",FALSE,TRUE)</formula>
    </cfRule>
    <cfRule type="expression" dxfId="1960" priority="13276">
      <formula>IF(RIGHT(TEXT(AQ120,"0.#"),1)=".",TRUE,FALSE)</formula>
    </cfRule>
  </conditionalFormatting>
  <conditionalFormatting sqref="AE122 AQ122">
    <cfRule type="expression" dxfId="1959" priority="13273">
      <formula>IF(RIGHT(TEXT(AE122,"0.#"),1)=".",FALSE,TRUE)</formula>
    </cfRule>
    <cfRule type="expression" dxfId="1958" priority="13274">
      <formula>IF(RIGHT(TEXT(AE122,"0.#"),1)=".",TRUE,FALSE)</formula>
    </cfRule>
  </conditionalFormatting>
  <conditionalFormatting sqref="AI122">
    <cfRule type="expression" dxfId="1957" priority="13271">
      <formula>IF(RIGHT(TEXT(AI122,"0.#"),1)=".",FALSE,TRUE)</formula>
    </cfRule>
    <cfRule type="expression" dxfId="1956" priority="13272">
      <formula>IF(RIGHT(TEXT(AI122,"0.#"),1)=".",TRUE,FALSE)</formula>
    </cfRule>
  </conditionalFormatting>
  <conditionalFormatting sqref="AM122">
    <cfRule type="expression" dxfId="1955" priority="13269">
      <formula>IF(RIGHT(TEXT(AM122,"0.#"),1)=".",FALSE,TRUE)</formula>
    </cfRule>
    <cfRule type="expression" dxfId="1954" priority="13270">
      <formula>IF(RIGHT(TEXT(AM122,"0.#"),1)=".",TRUE,FALSE)</formula>
    </cfRule>
  </conditionalFormatting>
  <conditionalFormatting sqref="AQ123">
    <cfRule type="expression" dxfId="1953" priority="13261">
      <formula>IF(RIGHT(TEXT(AQ123,"0.#"),1)=".",FALSE,TRUE)</formula>
    </cfRule>
    <cfRule type="expression" dxfId="1952" priority="13262">
      <formula>IF(RIGHT(TEXT(AQ123,"0.#"),1)=".",TRUE,FALSE)</formula>
    </cfRule>
  </conditionalFormatting>
  <conditionalFormatting sqref="AE125 AQ125">
    <cfRule type="expression" dxfId="1951" priority="13259">
      <formula>IF(RIGHT(TEXT(AE125,"0.#"),1)=".",FALSE,TRUE)</formula>
    </cfRule>
    <cfRule type="expression" dxfId="1950" priority="13260">
      <formula>IF(RIGHT(TEXT(AE125,"0.#"),1)=".",TRUE,FALSE)</formula>
    </cfRule>
  </conditionalFormatting>
  <conditionalFormatting sqref="AI125">
    <cfRule type="expression" dxfId="1949" priority="13257">
      <formula>IF(RIGHT(TEXT(AI125,"0.#"),1)=".",FALSE,TRUE)</formula>
    </cfRule>
    <cfRule type="expression" dxfId="1948" priority="13258">
      <formula>IF(RIGHT(TEXT(AI125,"0.#"),1)=".",TRUE,FALSE)</formula>
    </cfRule>
  </conditionalFormatting>
  <conditionalFormatting sqref="AM125">
    <cfRule type="expression" dxfId="1947" priority="13255">
      <formula>IF(RIGHT(TEXT(AM125,"0.#"),1)=".",FALSE,TRUE)</formula>
    </cfRule>
    <cfRule type="expression" dxfId="1946" priority="13256">
      <formula>IF(RIGHT(TEXT(AM125,"0.#"),1)=".",TRUE,FALSE)</formula>
    </cfRule>
  </conditionalFormatting>
  <conditionalFormatting sqref="AQ126">
    <cfRule type="expression" dxfId="1945" priority="13247">
      <formula>IF(RIGHT(TEXT(AQ126,"0.#"),1)=".",FALSE,TRUE)</formula>
    </cfRule>
    <cfRule type="expression" dxfId="1944" priority="13248">
      <formula>IF(RIGHT(TEXT(AQ126,"0.#"),1)=".",TRUE,FALSE)</formula>
    </cfRule>
  </conditionalFormatting>
  <conditionalFormatting sqref="AE128 AQ128">
    <cfRule type="expression" dxfId="1943" priority="13245">
      <formula>IF(RIGHT(TEXT(AE128,"0.#"),1)=".",FALSE,TRUE)</formula>
    </cfRule>
    <cfRule type="expression" dxfId="1942" priority="13246">
      <formula>IF(RIGHT(TEXT(AE128,"0.#"),1)=".",TRUE,FALSE)</formula>
    </cfRule>
  </conditionalFormatting>
  <conditionalFormatting sqref="AI128">
    <cfRule type="expression" dxfId="1941" priority="13243">
      <formula>IF(RIGHT(TEXT(AI128,"0.#"),1)=".",FALSE,TRUE)</formula>
    </cfRule>
    <cfRule type="expression" dxfId="1940" priority="13244">
      <formula>IF(RIGHT(TEXT(AI128,"0.#"),1)=".",TRUE,FALSE)</formula>
    </cfRule>
  </conditionalFormatting>
  <conditionalFormatting sqref="AM128">
    <cfRule type="expression" dxfId="1939" priority="13241">
      <formula>IF(RIGHT(TEXT(AM128,"0.#"),1)=".",FALSE,TRUE)</formula>
    </cfRule>
    <cfRule type="expression" dxfId="1938" priority="13242">
      <formula>IF(RIGHT(TEXT(AM128,"0.#"),1)=".",TRUE,FALSE)</formula>
    </cfRule>
  </conditionalFormatting>
  <conditionalFormatting sqref="AQ129">
    <cfRule type="expression" dxfId="1937" priority="13233">
      <formula>IF(RIGHT(TEXT(AQ129,"0.#"),1)=".",FALSE,TRUE)</formula>
    </cfRule>
    <cfRule type="expression" dxfId="1936" priority="13234">
      <formula>IF(RIGHT(TEXT(AQ129,"0.#"),1)=".",TRUE,FALSE)</formula>
    </cfRule>
  </conditionalFormatting>
  <conditionalFormatting sqref="AE75">
    <cfRule type="expression" dxfId="1935" priority="13231">
      <formula>IF(RIGHT(TEXT(AE75,"0.#"),1)=".",FALSE,TRUE)</formula>
    </cfRule>
    <cfRule type="expression" dxfId="1934" priority="13232">
      <formula>IF(RIGHT(TEXT(AE75,"0.#"),1)=".",TRUE,FALSE)</formula>
    </cfRule>
  </conditionalFormatting>
  <conditionalFormatting sqref="AE76">
    <cfRule type="expression" dxfId="1933" priority="13229">
      <formula>IF(RIGHT(TEXT(AE76,"0.#"),1)=".",FALSE,TRUE)</formula>
    </cfRule>
    <cfRule type="expression" dxfId="1932" priority="13230">
      <formula>IF(RIGHT(TEXT(AE76,"0.#"),1)=".",TRUE,FALSE)</formula>
    </cfRule>
  </conditionalFormatting>
  <conditionalFormatting sqref="AE77">
    <cfRule type="expression" dxfId="1931" priority="13227">
      <formula>IF(RIGHT(TEXT(AE77,"0.#"),1)=".",FALSE,TRUE)</formula>
    </cfRule>
    <cfRule type="expression" dxfId="1930" priority="13228">
      <formula>IF(RIGHT(TEXT(AE77,"0.#"),1)=".",TRUE,FALSE)</formula>
    </cfRule>
  </conditionalFormatting>
  <conditionalFormatting sqref="AI77">
    <cfRule type="expression" dxfId="1929" priority="13225">
      <formula>IF(RIGHT(TEXT(AI77,"0.#"),1)=".",FALSE,TRUE)</formula>
    </cfRule>
    <cfRule type="expression" dxfId="1928" priority="13226">
      <formula>IF(RIGHT(TEXT(AI77,"0.#"),1)=".",TRUE,FALSE)</formula>
    </cfRule>
  </conditionalFormatting>
  <conditionalFormatting sqref="AI76">
    <cfRule type="expression" dxfId="1927" priority="13223">
      <formula>IF(RIGHT(TEXT(AI76,"0.#"),1)=".",FALSE,TRUE)</formula>
    </cfRule>
    <cfRule type="expression" dxfId="1926" priority="13224">
      <formula>IF(RIGHT(TEXT(AI76,"0.#"),1)=".",TRUE,FALSE)</formula>
    </cfRule>
  </conditionalFormatting>
  <conditionalFormatting sqref="AI75">
    <cfRule type="expression" dxfId="1925" priority="13221">
      <formula>IF(RIGHT(TEXT(AI75,"0.#"),1)=".",FALSE,TRUE)</formula>
    </cfRule>
    <cfRule type="expression" dxfId="1924" priority="13222">
      <formula>IF(RIGHT(TEXT(AI75,"0.#"),1)=".",TRUE,FALSE)</formula>
    </cfRule>
  </conditionalFormatting>
  <conditionalFormatting sqref="AM75">
    <cfRule type="expression" dxfId="1923" priority="13219">
      <formula>IF(RIGHT(TEXT(AM75,"0.#"),1)=".",FALSE,TRUE)</formula>
    </cfRule>
    <cfRule type="expression" dxfId="1922" priority="13220">
      <formula>IF(RIGHT(TEXT(AM75,"0.#"),1)=".",TRUE,FALSE)</formula>
    </cfRule>
  </conditionalFormatting>
  <conditionalFormatting sqref="AM76">
    <cfRule type="expression" dxfId="1921" priority="13217">
      <formula>IF(RIGHT(TEXT(AM76,"0.#"),1)=".",FALSE,TRUE)</formula>
    </cfRule>
    <cfRule type="expression" dxfId="1920" priority="13218">
      <formula>IF(RIGHT(TEXT(AM76,"0.#"),1)=".",TRUE,FALSE)</formula>
    </cfRule>
  </conditionalFormatting>
  <conditionalFormatting sqref="AM77">
    <cfRule type="expression" dxfId="1919" priority="13215">
      <formula>IF(RIGHT(TEXT(AM77,"0.#"),1)=".",FALSE,TRUE)</formula>
    </cfRule>
    <cfRule type="expression" dxfId="1918" priority="13216">
      <formula>IF(RIGHT(TEXT(AM77,"0.#"),1)=".",TRUE,FALSE)</formula>
    </cfRule>
  </conditionalFormatting>
  <conditionalFormatting sqref="AE134:AE135 AI134:AI135 AM135 AQ134:AQ135 AU134:AU135">
    <cfRule type="expression" dxfId="1917" priority="13201">
      <formula>IF(RIGHT(TEXT(AE134,"0.#"),1)=".",FALSE,TRUE)</formula>
    </cfRule>
    <cfRule type="expression" dxfId="1916" priority="13202">
      <formula>IF(RIGHT(TEXT(AE134,"0.#"),1)=".",TRUE,FALSE)</formula>
    </cfRule>
  </conditionalFormatting>
  <conditionalFormatting sqref="AE433">
    <cfRule type="expression" dxfId="1915" priority="13171">
      <formula>IF(RIGHT(TEXT(AE433,"0.#"),1)=".",FALSE,TRUE)</formula>
    </cfRule>
    <cfRule type="expression" dxfId="1914" priority="13172">
      <formula>IF(RIGHT(TEXT(AE433,"0.#"),1)=".",TRUE,FALSE)</formula>
    </cfRule>
  </conditionalFormatting>
  <conditionalFormatting sqref="AM435">
    <cfRule type="expression" dxfId="1913" priority="13155">
      <formula>IF(RIGHT(TEXT(AM435,"0.#"),1)=".",FALSE,TRUE)</formula>
    </cfRule>
    <cfRule type="expression" dxfId="1912" priority="13156">
      <formula>IF(RIGHT(TEXT(AM435,"0.#"),1)=".",TRUE,FALSE)</formula>
    </cfRule>
  </conditionalFormatting>
  <conditionalFormatting sqref="AE434">
    <cfRule type="expression" dxfId="1911" priority="13169">
      <formula>IF(RIGHT(TEXT(AE434,"0.#"),1)=".",FALSE,TRUE)</formula>
    </cfRule>
    <cfRule type="expression" dxfId="1910" priority="13170">
      <formula>IF(RIGHT(TEXT(AE434,"0.#"),1)=".",TRUE,FALSE)</formula>
    </cfRule>
  </conditionalFormatting>
  <conditionalFormatting sqref="AE435">
    <cfRule type="expression" dxfId="1909" priority="13167">
      <formula>IF(RIGHT(TEXT(AE435,"0.#"),1)=".",FALSE,TRUE)</formula>
    </cfRule>
    <cfRule type="expression" dxfId="1908" priority="13168">
      <formula>IF(RIGHT(TEXT(AE435,"0.#"),1)=".",TRUE,FALSE)</formula>
    </cfRule>
  </conditionalFormatting>
  <conditionalFormatting sqref="AM433">
    <cfRule type="expression" dxfId="1907" priority="13159">
      <formula>IF(RIGHT(TEXT(AM433,"0.#"),1)=".",FALSE,TRUE)</formula>
    </cfRule>
    <cfRule type="expression" dxfId="1906" priority="13160">
      <formula>IF(RIGHT(TEXT(AM433,"0.#"),1)=".",TRUE,FALSE)</formula>
    </cfRule>
  </conditionalFormatting>
  <conditionalFormatting sqref="AM434">
    <cfRule type="expression" dxfId="1905" priority="13157">
      <formula>IF(RIGHT(TEXT(AM434,"0.#"),1)=".",FALSE,TRUE)</formula>
    </cfRule>
    <cfRule type="expression" dxfId="1904" priority="13158">
      <formula>IF(RIGHT(TEXT(AM434,"0.#"),1)=".",TRUE,FALSE)</formula>
    </cfRule>
  </conditionalFormatting>
  <conditionalFormatting sqref="AU433">
    <cfRule type="expression" dxfId="1903" priority="13147">
      <formula>IF(RIGHT(TEXT(AU433,"0.#"),1)=".",FALSE,TRUE)</formula>
    </cfRule>
    <cfRule type="expression" dxfId="1902" priority="13148">
      <formula>IF(RIGHT(TEXT(AU433,"0.#"),1)=".",TRUE,FALSE)</formula>
    </cfRule>
  </conditionalFormatting>
  <conditionalFormatting sqref="AU434">
    <cfRule type="expression" dxfId="1901" priority="13145">
      <formula>IF(RIGHT(TEXT(AU434,"0.#"),1)=".",FALSE,TRUE)</formula>
    </cfRule>
    <cfRule type="expression" dxfId="1900" priority="13146">
      <formula>IF(RIGHT(TEXT(AU434,"0.#"),1)=".",TRUE,FALSE)</formula>
    </cfRule>
  </conditionalFormatting>
  <conditionalFormatting sqref="AU435">
    <cfRule type="expression" dxfId="1899" priority="13143">
      <formula>IF(RIGHT(TEXT(AU435,"0.#"),1)=".",FALSE,TRUE)</formula>
    </cfRule>
    <cfRule type="expression" dxfId="1898" priority="13144">
      <formula>IF(RIGHT(TEXT(AU435,"0.#"),1)=".",TRUE,FALSE)</formula>
    </cfRule>
  </conditionalFormatting>
  <conditionalFormatting sqref="AI435">
    <cfRule type="expression" dxfId="1897" priority="13077">
      <formula>IF(RIGHT(TEXT(AI435,"0.#"),1)=".",FALSE,TRUE)</formula>
    </cfRule>
    <cfRule type="expression" dxfId="1896" priority="13078">
      <formula>IF(RIGHT(TEXT(AI435,"0.#"),1)=".",TRUE,FALSE)</formula>
    </cfRule>
  </conditionalFormatting>
  <conditionalFormatting sqref="AI433">
    <cfRule type="expression" dxfId="1895" priority="13081">
      <formula>IF(RIGHT(TEXT(AI433,"0.#"),1)=".",FALSE,TRUE)</formula>
    </cfRule>
    <cfRule type="expression" dxfId="1894" priority="13082">
      <formula>IF(RIGHT(TEXT(AI433,"0.#"),1)=".",TRUE,FALSE)</formula>
    </cfRule>
  </conditionalFormatting>
  <conditionalFormatting sqref="AI434">
    <cfRule type="expression" dxfId="1893" priority="13079">
      <formula>IF(RIGHT(TEXT(AI434,"0.#"),1)=".",FALSE,TRUE)</formula>
    </cfRule>
    <cfRule type="expression" dxfId="1892" priority="13080">
      <formula>IF(RIGHT(TEXT(AI434,"0.#"),1)=".",TRUE,FALSE)</formula>
    </cfRule>
  </conditionalFormatting>
  <conditionalFormatting sqref="AQ434">
    <cfRule type="expression" dxfId="1891" priority="13063">
      <formula>IF(RIGHT(TEXT(AQ434,"0.#"),1)=".",FALSE,TRUE)</formula>
    </cfRule>
    <cfRule type="expression" dxfId="1890" priority="13064">
      <formula>IF(RIGHT(TEXT(AQ434,"0.#"),1)=".",TRUE,FALSE)</formula>
    </cfRule>
  </conditionalFormatting>
  <conditionalFormatting sqref="AQ435">
    <cfRule type="expression" dxfId="1889" priority="13049">
      <formula>IF(RIGHT(TEXT(AQ435,"0.#"),1)=".",FALSE,TRUE)</formula>
    </cfRule>
    <cfRule type="expression" dxfId="1888" priority="13050">
      <formula>IF(RIGHT(TEXT(AQ435,"0.#"),1)=".",TRUE,FALSE)</formula>
    </cfRule>
  </conditionalFormatting>
  <conditionalFormatting sqref="AQ433">
    <cfRule type="expression" dxfId="1887" priority="13047">
      <formula>IF(RIGHT(TEXT(AQ433,"0.#"),1)=".",FALSE,TRUE)</formula>
    </cfRule>
    <cfRule type="expression" dxfId="1886" priority="13048">
      <formula>IF(RIGHT(TEXT(AQ433,"0.#"),1)=".",TRUE,FALSE)</formula>
    </cfRule>
  </conditionalFormatting>
  <conditionalFormatting sqref="AL849:AO849 AL856:AO874">
    <cfRule type="expression" dxfId="1885" priority="6771">
      <formula>IF(AND(AL849&gt;=0, RIGHT(TEXT(AL849,"0.#"),1)&lt;&gt;"."),TRUE,FALSE)</formula>
    </cfRule>
    <cfRule type="expression" dxfId="1884" priority="6772">
      <formula>IF(AND(AL849&gt;=0, RIGHT(TEXT(AL849,"0.#"),1)="."),TRUE,FALSE)</formula>
    </cfRule>
    <cfRule type="expression" dxfId="1883" priority="6773">
      <formula>IF(AND(AL849&lt;0, RIGHT(TEXT(AL849,"0.#"),1)&lt;&gt;"."),TRUE,FALSE)</formula>
    </cfRule>
    <cfRule type="expression" dxfId="1882" priority="6774">
      <formula>IF(AND(AL849&lt;0, RIGHT(TEXT(AL849,"0.#"),1)="."),TRUE,FALSE)</formula>
    </cfRule>
  </conditionalFormatting>
  <conditionalFormatting sqref="AQ53:AQ55">
    <cfRule type="expression" dxfId="1881" priority="4793">
      <formula>IF(RIGHT(TEXT(AQ53,"0.#"),1)=".",FALSE,TRUE)</formula>
    </cfRule>
    <cfRule type="expression" dxfId="1880" priority="4794">
      <formula>IF(RIGHT(TEXT(AQ53,"0.#"),1)=".",TRUE,FALSE)</formula>
    </cfRule>
  </conditionalFormatting>
  <conditionalFormatting sqref="AU53:AU55">
    <cfRule type="expression" dxfId="1879" priority="4791">
      <formula>IF(RIGHT(TEXT(AU53,"0.#"),1)=".",FALSE,TRUE)</formula>
    </cfRule>
    <cfRule type="expression" dxfId="1878" priority="4792">
      <formula>IF(RIGHT(TEXT(AU53,"0.#"),1)=".",TRUE,FALSE)</formula>
    </cfRule>
  </conditionalFormatting>
  <conditionalFormatting sqref="AQ60:AQ62">
    <cfRule type="expression" dxfId="1877" priority="4789">
      <formula>IF(RIGHT(TEXT(AQ60,"0.#"),1)=".",FALSE,TRUE)</formula>
    </cfRule>
    <cfRule type="expression" dxfId="1876" priority="4790">
      <formula>IF(RIGHT(TEXT(AQ60,"0.#"),1)=".",TRUE,FALSE)</formula>
    </cfRule>
  </conditionalFormatting>
  <conditionalFormatting sqref="AU60:AU62">
    <cfRule type="expression" dxfId="1875" priority="4787">
      <formula>IF(RIGHT(TEXT(AU60,"0.#"),1)=".",FALSE,TRUE)</formula>
    </cfRule>
    <cfRule type="expression" dxfId="1874" priority="4788">
      <formula>IF(RIGHT(TEXT(AU60,"0.#"),1)=".",TRUE,FALSE)</formula>
    </cfRule>
  </conditionalFormatting>
  <conditionalFormatting sqref="AQ75:AQ77">
    <cfRule type="expression" dxfId="1873" priority="4785">
      <formula>IF(RIGHT(TEXT(AQ75,"0.#"),1)=".",FALSE,TRUE)</formula>
    </cfRule>
    <cfRule type="expression" dxfId="1872" priority="4786">
      <formula>IF(RIGHT(TEXT(AQ75,"0.#"),1)=".",TRUE,FALSE)</formula>
    </cfRule>
  </conditionalFormatting>
  <conditionalFormatting sqref="AU75:AU77">
    <cfRule type="expression" dxfId="1871" priority="4783">
      <formula>IF(RIGHT(TEXT(AU75,"0.#"),1)=".",FALSE,TRUE)</formula>
    </cfRule>
    <cfRule type="expression" dxfId="1870" priority="4784">
      <formula>IF(RIGHT(TEXT(AU75,"0.#"),1)=".",TRUE,FALSE)</formula>
    </cfRule>
  </conditionalFormatting>
  <conditionalFormatting sqref="AQ87:AQ89">
    <cfRule type="expression" dxfId="1869" priority="4781">
      <formula>IF(RIGHT(TEXT(AQ87,"0.#"),1)=".",FALSE,TRUE)</formula>
    </cfRule>
    <cfRule type="expression" dxfId="1868" priority="4782">
      <formula>IF(RIGHT(TEXT(AQ87,"0.#"),1)=".",TRUE,FALSE)</formula>
    </cfRule>
  </conditionalFormatting>
  <conditionalFormatting sqref="AU87:AU89">
    <cfRule type="expression" dxfId="1867" priority="4779">
      <formula>IF(RIGHT(TEXT(AU87,"0.#"),1)=".",FALSE,TRUE)</formula>
    </cfRule>
    <cfRule type="expression" dxfId="1866" priority="4780">
      <formula>IF(RIGHT(TEXT(AU87,"0.#"),1)=".",TRUE,FALSE)</formula>
    </cfRule>
  </conditionalFormatting>
  <conditionalFormatting sqref="AQ92:AQ94">
    <cfRule type="expression" dxfId="1865" priority="4777">
      <formula>IF(RIGHT(TEXT(AQ92,"0.#"),1)=".",FALSE,TRUE)</formula>
    </cfRule>
    <cfRule type="expression" dxfId="1864" priority="4778">
      <formula>IF(RIGHT(TEXT(AQ92,"0.#"),1)=".",TRUE,FALSE)</formula>
    </cfRule>
  </conditionalFormatting>
  <conditionalFormatting sqref="AU92:AU94">
    <cfRule type="expression" dxfId="1863" priority="4775">
      <formula>IF(RIGHT(TEXT(AU92,"0.#"),1)=".",FALSE,TRUE)</formula>
    </cfRule>
    <cfRule type="expression" dxfId="1862" priority="4776">
      <formula>IF(RIGHT(TEXT(AU92,"0.#"),1)=".",TRUE,FALSE)</formula>
    </cfRule>
  </conditionalFormatting>
  <conditionalFormatting sqref="AQ97:AQ99">
    <cfRule type="expression" dxfId="1861" priority="4773">
      <formula>IF(RIGHT(TEXT(AQ97,"0.#"),1)=".",FALSE,TRUE)</formula>
    </cfRule>
    <cfRule type="expression" dxfId="1860" priority="4774">
      <formula>IF(RIGHT(TEXT(AQ97,"0.#"),1)=".",TRUE,FALSE)</formula>
    </cfRule>
  </conditionalFormatting>
  <conditionalFormatting sqref="AU97:AU99">
    <cfRule type="expression" dxfId="1859" priority="4771">
      <formula>IF(RIGHT(TEXT(AU97,"0.#"),1)=".",FALSE,TRUE)</formula>
    </cfRule>
    <cfRule type="expression" dxfId="1858" priority="4772">
      <formula>IF(RIGHT(TEXT(AU97,"0.#"),1)=".",TRUE,FALSE)</formula>
    </cfRule>
  </conditionalFormatting>
  <conditionalFormatting sqref="AE458">
    <cfRule type="expression" dxfId="1857" priority="4465">
      <formula>IF(RIGHT(TEXT(AE458,"0.#"),1)=".",FALSE,TRUE)</formula>
    </cfRule>
    <cfRule type="expression" dxfId="1856" priority="4466">
      <formula>IF(RIGHT(TEXT(AE458,"0.#"),1)=".",TRUE,FALSE)</formula>
    </cfRule>
  </conditionalFormatting>
  <conditionalFormatting sqref="AM460">
    <cfRule type="expression" dxfId="1855" priority="4455">
      <formula>IF(RIGHT(TEXT(AM460,"0.#"),1)=".",FALSE,TRUE)</formula>
    </cfRule>
    <cfRule type="expression" dxfId="1854" priority="4456">
      <formula>IF(RIGHT(TEXT(AM460,"0.#"),1)=".",TRUE,FALSE)</formula>
    </cfRule>
  </conditionalFormatting>
  <conditionalFormatting sqref="AE459">
    <cfRule type="expression" dxfId="1853" priority="4463">
      <formula>IF(RIGHT(TEXT(AE459,"0.#"),1)=".",FALSE,TRUE)</formula>
    </cfRule>
    <cfRule type="expression" dxfId="1852" priority="4464">
      <formula>IF(RIGHT(TEXT(AE459,"0.#"),1)=".",TRUE,FALSE)</formula>
    </cfRule>
  </conditionalFormatting>
  <conditionalFormatting sqref="AE460">
    <cfRule type="expression" dxfId="1851" priority="4461">
      <formula>IF(RIGHT(TEXT(AE460,"0.#"),1)=".",FALSE,TRUE)</formula>
    </cfRule>
    <cfRule type="expression" dxfId="1850" priority="4462">
      <formula>IF(RIGHT(TEXT(AE460,"0.#"),1)=".",TRUE,FALSE)</formula>
    </cfRule>
  </conditionalFormatting>
  <conditionalFormatting sqref="AM458">
    <cfRule type="expression" dxfId="1849" priority="4459">
      <formula>IF(RIGHT(TEXT(AM458,"0.#"),1)=".",FALSE,TRUE)</formula>
    </cfRule>
    <cfRule type="expression" dxfId="1848" priority="4460">
      <formula>IF(RIGHT(TEXT(AM458,"0.#"),1)=".",TRUE,FALSE)</formula>
    </cfRule>
  </conditionalFormatting>
  <conditionalFormatting sqref="AM459">
    <cfRule type="expression" dxfId="1847" priority="4457">
      <formula>IF(RIGHT(TEXT(AM459,"0.#"),1)=".",FALSE,TRUE)</formula>
    </cfRule>
    <cfRule type="expression" dxfId="1846" priority="4458">
      <formula>IF(RIGHT(TEXT(AM459,"0.#"),1)=".",TRUE,FALSE)</formula>
    </cfRule>
  </conditionalFormatting>
  <conditionalFormatting sqref="AU458">
    <cfRule type="expression" dxfId="1845" priority="4453">
      <formula>IF(RIGHT(TEXT(AU458,"0.#"),1)=".",FALSE,TRUE)</formula>
    </cfRule>
    <cfRule type="expression" dxfId="1844" priority="4454">
      <formula>IF(RIGHT(TEXT(AU458,"0.#"),1)=".",TRUE,FALSE)</formula>
    </cfRule>
  </conditionalFormatting>
  <conditionalFormatting sqref="AU459">
    <cfRule type="expression" dxfId="1843" priority="4451">
      <formula>IF(RIGHT(TEXT(AU459,"0.#"),1)=".",FALSE,TRUE)</formula>
    </cfRule>
    <cfRule type="expression" dxfId="1842" priority="4452">
      <formula>IF(RIGHT(TEXT(AU459,"0.#"),1)=".",TRUE,FALSE)</formula>
    </cfRule>
  </conditionalFormatting>
  <conditionalFormatting sqref="AU460">
    <cfRule type="expression" dxfId="1841" priority="4449">
      <formula>IF(RIGHT(TEXT(AU460,"0.#"),1)=".",FALSE,TRUE)</formula>
    </cfRule>
    <cfRule type="expression" dxfId="1840" priority="4450">
      <formula>IF(RIGHT(TEXT(AU460,"0.#"),1)=".",TRUE,FALSE)</formula>
    </cfRule>
  </conditionalFormatting>
  <conditionalFormatting sqref="AI460">
    <cfRule type="expression" dxfId="1839" priority="4443">
      <formula>IF(RIGHT(TEXT(AI460,"0.#"),1)=".",FALSE,TRUE)</formula>
    </cfRule>
    <cfRule type="expression" dxfId="1838" priority="4444">
      <formula>IF(RIGHT(TEXT(AI460,"0.#"),1)=".",TRUE,FALSE)</formula>
    </cfRule>
  </conditionalFormatting>
  <conditionalFormatting sqref="AI458">
    <cfRule type="expression" dxfId="1837" priority="4447">
      <formula>IF(RIGHT(TEXT(AI458,"0.#"),1)=".",FALSE,TRUE)</formula>
    </cfRule>
    <cfRule type="expression" dxfId="1836" priority="4448">
      <formula>IF(RIGHT(TEXT(AI458,"0.#"),1)=".",TRUE,FALSE)</formula>
    </cfRule>
  </conditionalFormatting>
  <conditionalFormatting sqref="AI459">
    <cfRule type="expression" dxfId="1835" priority="4445">
      <formula>IF(RIGHT(TEXT(AI459,"0.#"),1)=".",FALSE,TRUE)</formula>
    </cfRule>
    <cfRule type="expression" dxfId="1834" priority="4446">
      <formula>IF(RIGHT(TEXT(AI459,"0.#"),1)=".",TRUE,FALSE)</formula>
    </cfRule>
  </conditionalFormatting>
  <conditionalFormatting sqref="AQ459">
    <cfRule type="expression" dxfId="1833" priority="4441">
      <formula>IF(RIGHT(TEXT(AQ459,"0.#"),1)=".",FALSE,TRUE)</formula>
    </cfRule>
    <cfRule type="expression" dxfId="1832" priority="4442">
      <formula>IF(RIGHT(TEXT(AQ459,"0.#"),1)=".",TRUE,FALSE)</formula>
    </cfRule>
  </conditionalFormatting>
  <conditionalFormatting sqref="AQ460">
    <cfRule type="expression" dxfId="1831" priority="4439">
      <formula>IF(RIGHT(TEXT(AQ460,"0.#"),1)=".",FALSE,TRUE)</formula>
    </cfRule>
    <cfRule type="expression" dxfId="1830" priority="4440">
      <formula>IF(RIGHT(TEXT(AQ460,"0.#"),1)=".",TRUE,FALSE)</formula>
    </cfRule>
  </conditionalFormatting>
  <conditionalFormatting sqref="AQ458">
    <cfRule type="expression" dxfId="1829" priority="4437">
      <formula>IF(RIGHT(TEXT(AQ458,"0.#"),1)=".",FALSE,TRUE)</formula>
    </cfRule>
    <cfRule type="expression" dxfId="1828" priority="4438">
      <formula>IF(RIGHT(TEXT(AQ458,"0.#"),1)=".",TRUE,FALSE)</formula>
    </cfRule>
  </conditionalFormatting>
  <conditionalFormatting sqref="AE120 AM120">
    <cfRule type="expression" dxfId="1827" priority="3115">
      <formula>IF(RIGHT(TEXT(AE120,"0.#"),1)=".",FALSE,TRUE)</formula>
    </cfRule>
    <cfRule type="expression" dxfId="1826" priority="3116">
      <formula>IF(RIGHT(TEXT(AE120,"0.#"),1)=".",TRUE,FALSE)</formula>
    </cfRule>
  </conditionalFormatting>
  <conditionalFormatting sqref="AI126">
    <cfRule type="expression" dxfId="1825" priority="3105">
      <formula>IF(RIGHT(TEXT(AI126,"0.#"),1)=".",FALSE,TRUE)</formula>
    </cfRule>
    <cfRule type="expression" dxfId="1824" priority="3106">
      <formula>IF(RIGHT(TEXT(AI126,"0.#"),1)=".",TRUE,FALSE)</formula>
    </cfRule>
  </conditionalFormatting>
  <conditionalFormatting sqref="AI120">
    <cfRule type="expression" dxfId="1823" priority="3113">
      <formula>IF(RIGHT(TEXT(AI120,"0.#"),1)=".",FALSE,TRUE)</formula>
    </cfRule>
    <cfRule type="expression" dxfId="1822" priority="3114">
      <formula>IF(RIGHT(TEXT(AI120,"0.#"),1)=".",TRUE,FALSE)</formula>
    </cfRule>
  </conditionalFormatting>
  <conditionalFormatting sqref="AE123 AM123">
    <cfRule type="expression" dxfId="1821" priority="3111">
      <formula>IF(RIGHT(TEXT(AE123,"0.#"),1)=".",FALSE,TRUE)</formula>
    </cfRule>
    <cfRule type="expression" dxfId="1820" priority="3112">
      <formula>IF(RIGHT(TEXT(AE123,"0.#"),1)=".",TRUE,FALSE)</formula>
    </cfRule>
  </conditionalFormatting>
  <conditionalFormatting sqref="AI123">
    <cfRule type="expression" dxfId="1819" priority="3109">
      <formula>IF(RIGHT(TEXT(AI123,"0.#"),1)=".",FALSE,TRUE)</formula>
    </cfRule>
    <cfRule type="expression" dxfId="1818" priority="3110">
      <formula>IF(RIGHT(TEXT(AI123,"0.#"),1)=".",TRUE,FALSE)</formula>
    </cfRule>
  </conditionalFormatting>
  <conditionalFormatting sqref="AE126 AM126">
    <cfRule type="expression" dxfId="1817" priority="3107">
      <formula>IF(RIGHT(TEXT(AE126,"0.#"),1)=".",FALSE,TRUE)</formula>
    </cfRule>
    <cfRule type="expression" dxfId="1816" priority="3108">
      <formula>IF(RIGHT(TEXT(AE126,"0.#"),1)=".",TRUE,FALSE)</formula>
    </cfRule>
  </conditionalFormatting>
  <conditionalFormatting sqref="AE129 AM129">
    <cfRule type="expression" dxfId="1815" priority="3103">
      <formula>IF(RIGHT(TEXT(AE129,"0.#"),1)=".",FALSE,TRUE)</formula>
    </cfRule>
    <cfRule type="expression" dxfId="1814" priority="3104">
      <formula>IF(RIGHT(TEXT(AE129,"0.#"),1)=".",TRUE,FALSE)</formula>
    </cfRule>
  </conditionalFormatting>
  <conditionalFormatting sqref="AI129">
    <cfRule type="expression" dxfId="1813" priority="3101">
      <formula>IF(RIGHT(TEXT(AI129,"0.#"),1)=".",FALSE,TRUE)</formula>
    </cfRule>
    <cfRule type="expression" dxfId="1812" priority="3102">
      <formula>IF(RIGHT(TEXT(AI129,"0.#"),1)=".",TRUE,FALSE)</formula>
    </cfRule>
  </conditionalFormatting>
  <conditionalFormatting sqref="Y856:Y874">
    <cfRule type="expression" dxfId="1811" priority="3099">
      <formula>IF(RIGHT(TEXT(Y856,"0.#"),1)=".",FALSE,TRUE)</formula>
    </cfRule>
    <cfRule type="expression" dxfId="1810" priority="3100">
      <formula>IF(RIGHT(TEXT(Y856,"0.#"),1)=".",TRUE,FALSE)</formula>
    </cfRule>
  </conditionalFormatting>
  <conditionalFormatting sqref="AU518">
    <cfRule type="expression" dxfId="1809" priority="1609">
      <formula>IF(RIGHT(TEXT(AU518,"0.#"),1)=".",FALSE,TRUE)</formula>
    </cfRule>
    <cfRule type="expression" dxfId="1808" priority="1610">
      <formula>IF(RIGHT(TEXT(AU518,"0.#"),1)=".",TRUE,FALSE)</formula>
    </cfRule>
  </conditionalFormatting>
  <conditionalFormatting sqref="AQ551">
    <cfRule type="expression" dxfId="1807" priority="1385">
      <formula>IF(RIGHT(TEXT(AQ551,"0.#"),1)=".",FALSE,TRUE)</formula>
    </cfRule>
    <cfRule type="expression" dxfId="1806" priority="1386">
      <formula>IF(RIGHT(TEXT(AQ551,"0.#"),1)=".",TRUE,FALSE)</formula>
    </cfRule>
  </conditionalFormatting>
  <conditionalFormatting sqref="AE556">
    <cfRule type="expression" dxfId="1805" priority="1383">
      <formula>IF(RIGHT(TEXT(AE556,"0.#"),1)=".",FALSE,TRUE)</formula>
    </cfRule>
    <cfRule type="expression" dxfId="1804" priority="1384">
      <formula>IF(RIGHT(TEXT(AE556,"0.#"),1)=".",TRUE,FALSE)</formula>
    </cfRule>
  </conditionalFormatting>
  <conditionalFormatting sqref="AE557">
    <cfRule type="expression" dxfId="1803" priority="1381">
      <formula>IF(RIGHT(TEXT(AE557,"0.#"),1)=".",FALSE,TRUE)</formula>
    </cfRule>
    <cfRule type="expression" dxfId="1802" priority="1382">
      <formula>IF(RIGHT(TEXT(AE557,"0.#"),1)=".",TRUE,FALSE)</formula>
    </cfRule>
  </conditionalFormatting>
  <conditionalFormatting sqref="AE558">
    <cfRule type="expression" dxfId="1801" priority="1379">
      <formula>IF(RIGHT(TEXT(AE558,"0.#"),1)=".",FALSE,TRUE)</formula>
    </cfRule>
    <cfRule type="expression" dxfId="1800" priority="1380">
      <formula>IF(RIGHT(TEXT(AE558,"0.#"),1)=".",TRUE,FALSE)</formula>
    </cfRule>
  </conditionalFormatting>
  <conditionalFormatting sqref="AU556">
    <cfRule type="expression" dxfId="1799" priority="1371">
      <formula>IF(RIGHT(TEXT(AU556,"0.#"),1)=".",FALSE,TRUE)</formula>
    </cfRule>
    <cfRule type="expression" dxfId="1798" priority="1372">
      <formula>IF(RIGHT(TEXT(AU556,"0.#"),1)=".",TRUE,FALSE)</formula>
    </cfRule>
  </conditionalFormatting>
  <conditionalFormatting sqref="AU557">
    <cfRule type="expression" dxfId="1797" priority="1369">
      <formula>IF(RIGHT(TEXT(AU557,"0.#"),1)=".",FALSE,TRUE)</formula>
    </cfRule>
    <cfRule type="expression" dxfId="1796" priority="1370">
      <formula>IF(RIGHT(TEXT(AU557,"0.#"),1)=".",TRUE,FALSE)</formula>
    </cfRule>
  </conditionalFormatting>
  <conditionalFormatting sqref="AU558">
    <cfRule type="expression" dxfId="1795" priority="1367">
      <formula>IF(RIGHT(TEXT(AU558,"0.#"),1)=".",FALSE,TRUE)</formula>
    </cfRule>
    <cfRule type="expression" dxfId="1794" priority="1368">
      <formula>IF(RIGHT(TEXT(AU558,"0.#"),1)=".",TRUE,FALSE)</formula>
    </cfRule>
  </conditionalFormatting>
  <conditionalFormatting sqref="AQ557">
    <cfRule type="expression" dxfId="1793" priority="1359">
      <formula>IF(RIGHT(TEXT(AQ557,"0.#"),1)=".",FALSE,TRUE)</formula>
    </cfRule>
    <cfRule type="expression" dxfId="1792" priority="1360">
      <formula>IF(RIGHT(TEXT(AQ557,"0.#"),1)=".",TRUE,FALSE)</formula>
    </cfRule>
  </conditionalFormatting>
  <conditionalFormatting sqref="AQ558">
    <cfRule type="expression" dxfId="1791" priority="1357">
      <formula>IF(RIGHT(TEXT(AQ558,"0.#"),1)=".",FALSE,TRUE)</formula>
    </cfRule>
    <cfRule type="expression" dxfId="1790" priority="1358">
      <formula>IF(RIGHT(TEXT(AQ558,"0.#"),1)=".",TRUE,FALSE)</formula>
    </cfRule>
  </conditionalFormatting>
  <conditionalFormatting sqref="AQ556">
    <cfRule type="expression" dxfId="1789" priority="1355">
      <formula>IF(RIGHT(TEXT(AQ556,"0.#"),1)=".",FALSE,TRUE)</formula>
    </cfRule>
    <cfRule type="expression" dxfId="1788" priority="1356">
      <formula>IF(RIGHT(TEXT(AQ556,"0.#"),1)=".",TRUE,FALSE)</formula>
    </cfRule>
  </conditionalFormatting>
  <conditionalFormatting sqref="AE561">
    <cfRule type="expression" dxfId="1787" priority="1353">
      <formula>IF(RIGHT(TEXT(AE561,"0.#"),1)=".",FALSE,TRUE)</formula>
    </cfRule>
    <cfRule type="expression" dxfId="1786" priority="1354">
      <formula>IF(RIGHT(TEXT(AE561,"0.#"),1)=".",TRUE,FALSE)</formula>
    </cfRule>
  </conditionalFormatting>
  <conditionalFormatting sqref="AE562">
    <cfRule type="expression" dxfId="1785" priority="1351">
      <formula>IF(RIGHT(TEXT(AE562,"0.#"),1)=".",FALSE,TRUE)</formula>
    </cfRule>
    <cfRule type="expression" dxfId="1784" priority="1352">
      <formula>IF(RIGHT(TEXT(AE562,"0.#"),1)=".",TRUE,FALSE)</formula>
    </cfRule>
  </conditionalFormatting>
  <conditionalFormatting sqref="AE563">
    <cfRule type="expression" dxfId="1783" priority="1349">
      <formula>IF(RIGHT(TEXT(AE563,"0.#"),1)=".",FALSE,TRUE)</formula>
    </cfRule>
    <cfRule type="expression" dxfId="1782" priority="1350">
      <formula>IF(RIGHT(TEXT(AE563,"0.#"),1)=".",TRUE,FALSE)</formula>
    </cfRule>
  </conditionalFormatting>
  <conditionalFormatting sqref="AL1110:AO1139">
    <cfRule type="expression" dxfId="1781" priority="3005">
      <formula>IF(AND(AL1110&gt;=0, RIGHT(TEXT(AL1110,"0.#"),1)&lt;&gt;"."),TRUE,FALSE)</formula>
    </cfRule>
    <cfRule type="expression" dxfId="1780" priority="3006">
      <formula>IF(AND(AL1110&gt;=0, RIGHT(TEXT(AL1110,"0.#"),1)="."),TRUE,FALSE)</formula>
    </cfRule>
    <cfRule type="expression" dxfId="1779" priority="3007">
      <formula>IF(AND(AL1110&lt;0, RIGHT(TEXT(AL1110,"0.#"),1)&lt;&gt;"."),TRUE,FALSE)</formula>
    </cfRule>
    <cfRule type="expression" dxfId="1778" priority="3008">
      <formula>IF(AND(AL1110&lt;0, RIGHT(TEXT(AL1110,"0.#"),1)="."),TRUE,FALSE)</formula>
    </cfRule>
  </conditionalFormatting>
  <conditionalFormatting sqref="Y1110:Y1139">
    <cfRule type="expression" dxfId="1777" priority="3003">
      <formula>IF(RIGHT(TEXT(Y1110,"0.#"),1)=".",FALSE,TRUE)</formula>
    </cfRule>
    <cfRule type="expression" dxfId="1776" priority="3004">
      <formula>IF(RIGHT(TEXT(Y1110,"0.#"),1)=".",TRUE,FALSE)</formula>
    </cfRule>
  </conditionalFormatting>
  <conditionalFormatting sqref="AQ553">
    <cfRule type="expression" dxfId="1775" priority="1387">
      <formula>IF(RIGHT(TEXT(AQ553,"0.#"),1)=".",FALSE,TRUE)</formula>
    </cfRule>
    <cfRule type="expression" dxfId="1774" priority="1388">
      <formula>IF(RIGHT(TEXT(AQ553,"0.#"),1)=".",TRUE,FALSE)</formula>
    </cfRule>
  </conditionalFormatting>
  <conditionalFormatting sqref="AU552">
    <cfRule type="expression" dxfId="1773" priority="1399">
      <formula>IF(RIGHT(TEXT(AU552,"0.#"),1)=".",FALSE,TRUE)</formula>
    </cfRule>
    <cfRule type="expression" dxfId="1772" priority="1400">
      <formula>IF(RIGHT(TEXT(AU552,"0.#"),1)=".",TRUE,FALSE)</formula>
    </cfRule>
  </conditionalFormatting>
  <conditionalFormatting sqref="AE552">
    <cfRule type="expression" dxfId="1771" priority="1411">
      <formula>IF(RIGHT(TEXT(AE552,"0.#"),1)=".",FALSE,TRUE)</formula>
    </cfRule>
    <cfRule type="expression" dxfId="1770" priority="1412">
      <formula>IF(RIGHT(TEXT(AE552,"0.#"),1)=".",TRUE,FALSE)</formula>
    </cfRule>
  </conditionalFormatting>
  <conditionalFormatting sqref="AQ548">
    <cfRule type="expression" dxfId="1769" priority="1417">
      <formula>IF(RIGHT(TEXT(AQ548,"0.#"),1)=".",FALSE,TRUE)</formula>
    </cfRule>
    <cfRule type="expression" dxfId="1768" priority="1418">
      <formula>IF(RIGHT(TEXT(AQ548,"0.#"),1)=".",TRUE,FALSE)</formula>
    </cfRule>
  </conditionalFormatting>
  <conditionalFormatting sqref="AL845:AO845">
    <cfRule type="expression" dxfId="1767" priority="2957">
      <formula>IF(AND(AL845&gt;=0, RIGHT(TEXT(AL845,"0.#"),1)&lt;&gt;"."),TRUE,FALSE)</formula>
    </cfRule>
    <cfRule type="expression" dxfId="1766" priority="2958">
      <formula>IF(AND(AL845&gt;=0, RIGHT(TEXT(AL845,"0.#"),1)="."),TRUE,FALSE)</formula>
    </cfRule>
    <cfRule type="expression" dxfId="1765" priority="2959">
      <formula>IF(AND(AL845&lt;0, RIGHT(TEXT(AL845,"0.#"),1)&lt;&gt;"."),TRUE,FALSE)</formula>
    </cfRule>
    <cfRule type="expression" dxfId="1764" priority="2960">
      <formula>IF(AND(AL845&lt;0, RIGHT(TEXT(AL845,"0.#"),1)="."),TRUE,FALSE)</formula>
    </cfRule>
  </conditionalFormatting>
  <conditionalFormatting sqref="AE492">
    <cfRule type="expression" dxfId="1763" priority="1743">
      <formula>IF(RIGHT(TEXT(AE492,"0.#"),1)=".",FALSE,TRUE)</formula>
    </cfRule>
    <cfRule type="expression" dxfId="1762" priority="1744">
      <formula>IF(RIGHT(TEXT(AE492,"0.#"),1)=".",TRUE,FALSE)</formula>
    </cfRule>
  </conditionalFormatting>
  <conditionalFormatting sqref="AE493">
    <cfRule type="expression" dxfId="1761" priority="1741">
      <formula>IF(RIGHT(TEXT(AE493,"0.#"),1)=".",FALSE,TRUE)</formula>
    </cfRule>
    <cfRule type="expression" dxfId="1760" priority="1742">
      <formula>IF(RIGHT(TEXT(AE493,"0.#"),1)=".",TRUE,FALSE)</formula>
    </cfRule>
  </conditionalFormatting>
  <conditionalFormatting sqref="AE494">
    <cfRule type="expression" dxfId="1759" priority="1739">
      <formula>IF(RIGHT(TEXT(AE494,"0.#"),1)=".",FALSE,TRUE)</formula>
    </cfRule>
    <cfRule type="expression" dxfId="1758" priority="1740">
      <formula>IF(RIGHT(TEXT(AE494,"0.#"),1)=".",TRUE,FALSE)</formula>
    </cfRule>
  </conditionalFormatting>
  <conditionalFormatting sqref="AQ493">
    <cfRule type="expression" dxfId="1757" priority="1719">
      <formula>IF(RIGHT(TEXT(AQ493,"0.#"),1)=".",FALSE,TRUE)</formula>
    </cfRule>
    <cfRule type="expression" dxfId="1756" priority="1720">
      <formula>IF(RIGHT(TEXT(AQ493,"0.#"),1)=".",TRUE,FALSE)</formula>
    </cfRule>
  </conditionalFormatting>
  <conditionalFormatting sqref="AQ494">
    <cfRule type="expression" dxfId="1755" priority="1717">
      <formula>IF(RIGHT(TEXT(AQ494,"0.#"),1)=".",FALSE,TRUE)</formula>
    </cfRule>
    <cfRule type="expression" dxfId="1754" priority="1718">
      <formula>IF(RIGHT(TEXT(AQ494,"0.#"),1)=".",TRUE,FALSE)</formula>
    </cfRule>
  </conditionalFormatting>
  <conditionalFormatting sqref="AQ492">
    <cfRule type="expression" dxfId="1753" priority="1715">
      <formula>IF(RIGHT(TEXT(AQ492,"0.#"),1)=".",FALSE,TRUE)</formula>
    </cfRule>
    <cfRule type="expression" dxfId="1752" priority="1716">
      <formula>IF(RIGHT(TEXT(AQ492,"0.#"),1)=".",TRUE,FALSE)</formula>
    </cfRule>
  </conditionalFormatting>
  <conditionalFormatting sqref="AU494">
    <cfRule type="expression" dxfId="1751" priority="1727">
      <formula>IF(RIGHT(TEXT(AU494,"0.#"),1)=".",FALSE,TRUE)</formula>
    </cfRule>
    <cfRule type="expression" dxfId="1750" priority="1728">
      <formula>IF(RIGHT(TEXT(AU494,"0.#"),1)=".",TRUE,FALSE)</formula>
    </cfRule>
  </conditionalFormatting>
  <conditionalFormatting sqref="AU492">
    <cfRule type="expression" dxfId="1749" priority="1731">
      <formula>IF(RIGHT(TEXT(AU492,"0.#"),1)=".",FALSE,TRUE)</formula>
    </cfRule>
    <cfRule type="expression" dxfId="1748" priority="1732">
      <formula>IF(RIGHT(TEXT(AU492,"0.#"),1)=".",TRUE,FALSE)</formula>
    </cfRule>
  </conditionalFormatting>
  <conditionalFormatting sqref="AU493">
    <cfRule type="expression" dxfId="1747" priority="1729">
      <formula>IF(RIGHT(TEXT(AU493,"0.#"),1)=".",FALSE,TRUE)</formula>
    </cfRule>
    <cfRule type="expression" dxfId="1746" priority="1730">
      <formula>IF(RIGHT(TEXT(AU493,"0.#"),1)=".",TRUE,FALSE)</formula>
    </cfRule>
  </conditionalFormatting>
  <conditionalFormatting sqref="AU583">
    <cfRule type="expression" dxfId="1745" priority="1247">
      <formula>IF(RIGHT(TEXT(AU583,"0.#"),1)=".",FALSE,TRUE)</formula>
    </cfRule>
    <cfRule type="expression" dxfId="1744" priority="1248">
      <formula>IF(RIGHT(TEXT(AU583,"0.#"),1)=".",TRUE,FALSE)</formula>
    </cfRule>
  </conditionalFormatting>
  <conditionalFormatting sqref="AU582">
    <cfRule type="expression" dxfId="1743" priority="1249">
      <formula>IF(RIGHT(TEXT(AU582,"0.#"),1)=".",FALSE,TRUE)</formula>
    </cfRule>
    <cfRule type="expression" dxfId="1742" priority="1250">
      <formula>IF(RIGHT(TEXT(AU582,"0.#"),1)=".",TRUE,FALSE)</formula>
    </cfRule>
  </conditionalFormatting>
  <conditionalFormatting sqref="AE499">
    <cfRule type="expression" dxfId="1741" priority="1709">
      <formula>IF(RIGHT(TEXT(AE499,"0.#"),1)=".",FALSE,TRUE)</formula>
    </cfRule>
    <cfRule type="expression" dxfId="1740" priority="1710">
      <formula>IF(RIGHT(TEXT(AE499,"0.#"),1)=".",TRUE,FALSE)</formula>
    </cfRule>
  </conditionalFormatting>
  <conditionalFormatting sqref="AE497">
    <cfRule type="expression" dxfId="1739" priority="1713">
      <formula>IF(RIGHT(TEXT(AE497,"0.#"),1)=".",FALSE,TRUE)</formula>
    </cfRule>
    <cfRule type="expression" dxfId="1738" priority="1714">
      <formula>IF(RIGHT(TEXT(AE497,"0.#"),1)=".",TRUE,FALSE)</formula>
    </cfRule>
  </conditionalFormatting>
  <conditionalFormatting sqref="AE498">
    <cfRule type="expression" dxfId="1737" priority="1711">
      <formula>IF(RIGHT(TEXT(AE498,"0.#"),1)=".",FALSE,TRUE)</formula>
    </cfRule>
    <cfRule type="expression" dxfId="1736" priority="1712">
      <formula>IF(RIGHT(TEXT(AE498,"0.#"),1)=".",TRUE,FALSE)</formula>
    </cfRule>
  </conditionalFormatting>
  <conditionalFormatting sqref="AU499">
    <cfRule type="expression" dxfId="1735" priority="1697">
      <formula>IF(RIGHT(TEXT(AU499,"0.#"),1)=".",FALSE,TRUE)</formula>
    </cfRule>
    <cfRule type="expression" dxfId="1734" priority="1698">
      <formula>IF(RIGHT(TEXT(AU499,"0.#"),1)=".",TRUE,FALSE)</formula>
    </cfRule>
  </conditionalFormatting>
  <conditionalFormatting sqref="AU497">
    <cfRule type="expression" dxfId="1733" priority="1701">
      <formula>IF(RIGHT(TEXT(AU497,"0.#"),1)=".",FALSE,TRUE)</formula>
    </cfRule>
    <cfRule type="expression" dxfId="1732" priority="1702">
      <formula>IF(RIGHT(TEXT(AU497,"0.#"),1)=".",TRUE,FALSE)</formula>
    </cfRule>
  </conditionalFormatting>
  <conditionalFormatting sqref="AU498">
    <cfRule type="expression" dxfId="1731" priority="1699">
      <formula>IF(RIGHT(TEXT(AU498,"0.#"),1)=".",FALSE,TRUE)</formula>
    </cfRule>
    <cfRule type="expression" dxfId="1730" priority="1700">
      <formula>IF(RIGHT(TEXT(AU498,"0.#"),1)=".",TRUE,FALSE)</formula>
    </cfRule>
  </conditionalFormatting>
  <conditionalFormatting sqref="AQ497">
    <cfRule type="expression" dxfId="1729" priority="1685">
      <formula>IF(RIGHT(TEXT(AQ497,"0.#"),1)=".",FALSE,TRUE)</formula>
    </cfRule>
    <cfRule type="expression" dxfId="1728" priority="1686">
      <formula>IF(RIGHT(TEXT(AQ497,"0.#"),1)=".",TRUE,FALSE)</formula>
    </cfRule>
  </conditionalFormatting>
  <conditionalFormatting sqref="AQ498">
    <cfRule type="expression" dxfId="1727" priority="1689">
      <formula>IF(RIGHT(TEXT(AQ498,"0.#"),1)=".",FALSE,TRUE)</formula>
    </cfRule>
    <cfRule type="expression" dxfId="1726" priority="1690">
      <formula>IF(RIGHT(TEXT(AQ498,"0.#"),1)=".",TRUE,FALSE)</formula>
    </cfRule>
  </conditionalFormatting>
  <conditionalFormatting sqref="AQ499">
    <cfRule type="expression" dxfId="1725" priority="1687">
      <formula>IF(RIGHT(TEXT(AQ499,"0.#"),1)=".",FALSE,TRUE)</formula>
    </cfRule>
    <cfRule type="expression" dxfId="1724" priority="1688">
      <formula>IF(RIGHT(TEXT(AQ499,"0.#"),1)=".",TRUE,FALSE)</formula>
    </cfRule>
  </conditionalFormatting>
  <conditionalFormatting sqref="AE504">
    <cfRule type="expression" dxfId="1723" priority="1679">
      <formula>IF(RIGHT(TEXT(AE504,"0.#"),1)=".",FALSE,TRUE)</formula>
    </cfRule>
    <cfRule type="expression" dxfId="1722" priority="1680">
      <formula>IF(RIGHT(TEXT(AE504,"0.#"),1)=".",TRUE,FALSE)</formula>
    </cfRule>
  </conditionalFormatting>
  <conditionalFormatting sqref="AE502">
    <cfRule type="expression" dxfId="1721" priority="1683">
      <formula>IF(RIGHT(TEXT(AE502,"0.#"),1)=".",FALSE,TRUE)</formula>
    </cfRule>
    <cfRule type="expression" dxfId="1720" priority="1684">
      <formula>IF(RIGHT(TEXT(AE502,"0.#"),1)=".",TRUE,FALSE)</formula>
    </cfRule>
  </conditionalFormatting>
  <conditionalFormatting sqref="AE503">
    <cfRule type="expression" dxfId="1719" priority="1681">
      <formula>IF(RIGHT(TEXT(AE503,"0.#"),1)=".",FALSE,TRUE)</formula>
    </cfRule>
    <cfRule type="expression" dxfId="1718" priority="1682">
      <formula>IF(RIGHT(TEXT(AE503,"0.#"),1)=".",TRUE,FALSE)</formula>
    </cfRule>
  </conditionalFormatting>
  <conditionalFormatting sqref="AU504">
    <cfRule type="expression" dxfId="1717" priority="1667">
      <formula>IF(RIGHT(TEXT(AU504,"0.#"),1)=".",FALSE,TRUE)</formula>
    </cfRule>
    <cfRule type="expression" dxfId="1716" priority="1668">
      <formula>IF(RIGHT(TEXT(AU504,"0.#"),1)=".",TRUE,FALSE)</formula>
    </cfRule>
  </conditionalFormatting>
  <conditionalFormatting sqref="AU502">
    <cfRule type="expression" dxfId="1715" priority="1671">
      <formula>IF(RIGHT(TEXT(AU502,"0.#"),1)=".",FALSE,TRUE)</formula>
    </cfRule>
    <cfRule type="expression" dxfId="1714" priority="1672">
      <formula>IF(RIGHT(TEXT(AU502,"0.#"),1)=".",TRUE,FALSE)</formula>
    </cfRule>
  </conditionalFormatting>
  <conditionalFormatting sqref="AU503">
    <cfRule type="expression" dxfId="1713" priority="1669">
      <formula>IF(RIGHT(TEXT(AU503,"0.#"),1)=".",FALSE,TRUE)</formula>
    </cfRule>
    <cfRule type="expression" dxfId="1712" priority="1670">
      <formula>IF(RIGHT(TEXT(AU503,"0.#"),1)=".",TRUE,FALSE)</formula>
    </cfRule>
  </conditionalFormatting>
  <conditionalFormatting sqref="AQ502">
    <cfRule type="expression" dxfId="1711" priority="1655">
      <formula>IF(RIGHT(TEXT(AQ502,"0.#"),1)=".",FALSE,TRUE)</formula>
    </cfRule>
    <cfRule type="expression" dxfId="1710" priority="1656">
      <formula>IF(RIGHT(TEXT(AQ502,"0.#"),1)=".",TRUE,FALSE)</formula>
    </cfRule>
  </conditionalFormatting>
  <conditionalFormatting sqref="AQ503">
    <cfRule type="expression" dxfId="1709" priority="1659">
      <formula>IF(RIGHT(TEXT(AQ503,"0.#"),1)=".",FALSE,TRUE)</formula>
    </cfRule>
    <cfRule type="expression" dxfId="1708" priority="1660">
      <formula>IF(RIGHT(TEXT(AQ503,"0.#"),1)=".",TRUE,FALSE)</formula>
    </cfRule>
  </conditionalFormatting>
  <conditionalFormatting sqref="AQ504">
    <cfRule type="expression" dxfId="1707" priority="1657">
      <formula>IF(RIGHT(TEXT(AQ504,"0.#"),1)=".",FALSE,TRUE)</formula>
    </cfRule>
    <cfRule type="expression" dxfId="1706" priority="1658">
      <formula>IF(RIGHT(TEXT(AQ504,"0.#"),1)=".",TRUE,FALSE)</formula>
    </cfRule>
  </conditionalFormatting>
  <conditionalFormatting sqref="AE509">
    <cfRule type="expression" dxfId="1705" priority="1649">
      <formula>IF(RIGHT(TEXT(AE509,"0.#"),1)=".",FALSE,TRUE)</formula>
    </cfRule>
    <cfRule type="expression" dxfId="1704" priority="1650">
      <formula>IF(RIGHT(TEXT(AE509,"0.#"),1)=".",TRUE,FALSE)</formula>
    </cfRule>
  </conditionalFormatting>
  <conditionalFormatting sqref="AE507">
    <cfRule type="expression" dxfId="1703" priority="1653">
      <formula>IF(RIGHT(TEXT(AE507,"0.#"),1)=".",FALSE,TRUE)</formula>
    </cfRule>
    <cfRule type="expression" dxfId="1702" priority="1654">
      <formula>IF(RIGHT(TEXT(AE507,"0.#"),1)=".",TRUE,FALSE)</formula>
    </cfRule>
  </conditionalFormatting>
  <conditionalFormatting sqref="AE508">
    <cfRule type="expression" dxfId="1701" priority="1651">
      <formula>IF(RIGHT(TEXT(AE508,"0.#"),1)=".",FALSE,TRUE)</formula>
    </cfRule>
    <cfRule type="expression" dxfId="1700" priority="1652">
      <formula>IF(RIGHT(TEXT(AE508,"0.#"),1)=".",TRUE,FALSE)</formula>
    </cfRule>
  </conditionalFormatting>
  <conditionalFormatting sqref="AU509">
    <cfRule type="expression" dxfId="1699" priority="1637">
      <formula>IF(RIGHT(TEXT(AU509,"0.#"),1)=".",FALSE,TRUE)</formula>
    </cfRule>
    <cfRule type="expression" dxfId="1698" priority="1638">
      <formula>IF(RIGHT(TEXT(AU509,"0.#"),1)=".",TRUE,FALSE)</formula>
    </cfRule>
  </conditionalFormatting>
  <conditionalFormatting sqref="AU507">
    <cfRule type="expression" dxfId="1697" priority="1641">
      <formula>IF(RIGHT(TEXT(AU507,"0.#"),1)=".",FALSE,TRUE)</formula>
    </cfRule>
    <cfRule type="expression" dxfId="1696" priority="1642">
      <formula>IF(RIGHT(TEXT(AU507,"0.#"),1)=".",TRUE,FALSE)</formula>
    </cfRule>
  </conditionalFormatting>
  <conditionalFormatting sqref="AU508">
    <cfRule type="expression" dxfId="1695" priority="1639">
      <formula>IF(RIGHT(TEXT(AU508,"0.#"),1)=".",FALSE,TRUE)</formula>
    </cfRule>
    <cfRule type="expression" dxfId="1694" priority="1640">
      <formula>IF(RIGHT(TEXT(AU508,"0.#"),1)=".",TRUE,FALSE)</formula>
    </cfRule>
  </conditionalFormatting>
  <conditionalFormatting sqref="AQ507">
    <cfRule type="expression" dxfId="1693" priority="1625">
      <formula>IF(RIGHT(TEXT(AQ507,"0.#"),1)=".",FALSE,TRUE)</formula>
    </cfRule>
    <cfRule type="expression" dxfId="1692" priority="1626">
      <formula>IF(RIGHT(TEXT(AQ507,"0.#"),1)=".",TRUE,FALSE)</formula>
    </cfRule>
  </conditionalFormatting>
  <conditionalFormatting sqref="AQ508">
    <cfRule type="expression" dxfId="1691" priority="1629">
      <formula>IF(RIGHT(TEXT(AQ508,"0.#"),1)=".",FALSE,TRUE)</formula>
    </cfRule>
    <cfRule type="expression" dxfId="1690" priority="1630">
      <formula>IF(RIGHT(TEXT(AQ508,"0.#"),1)=".",TRUE,FALSE)</formula>
    </cfRule>
  </conditionalFormatting>
  <conditionalFormatting sqref="AQ509">
    <cfRule type="expression" dxfId="1689" priority="1627">
      <formula>IF(RIGHT(TEXT(AQ509,"0.#"),1)=".",FALSE,TRUE)</formula>
    </cfRule>
    <cfRule type="expression" dxfId="1688" priority="1628">
      <formula>IF(RIGHT(TEXT(AQ509,"0.#"),1)=".",TRUE,FALSE)</formula>
    </cfRule>
  </conditionalFormatting>
  <conditionalFormatting sqref="AE465">
    <cfRule type="expression" dxfId="1687" priority="1919">
      <formula>IF(RIGHT(TEXT(AE465,"0.#"),1)=".",FALSE,TRUE)</formula>
    </cfRule>
    <cfRule type="expression" dxfId="1686" priority="1920">
      <formula>IF(RIGHT(TEXT(AE465,"0.#"),1)=".",TRUE,FALSE)</formula>
    </cfRule>
  </conditionalFormatting>
  <conditionalFormatting sqref="AE463">
    <cfRule type="expression" dxfId="1685" priority="1923">
      <formula>IF(RIGHT(TEXT(AE463,"0.#"),1)=".",FALSE,TRUE)</formula>
    </cfRule>
    <cfRule type="expression" dxfId="1684" priority="1924">
      <formula>IF(RIGHT(TEXT(AE463,"0.#"),1)=".",TRUE,FALSE)</formula>
    </cfRule>
  </conditionalFormatting>
  <conditionalFormatting sqref="AE464">
    <cfRule type="expression" dxfId="1683" priority="1921">
      <formula>IF(RIGHT(TEXT(AE464,"0.#"),1)=".",FALSE,TRUE)</formula>
    </cfRule>
    <cfRule type="expression" dxfId="1682" priority="1922">
      <formula>IF(RIGHT(TEXT(AE464,"0.#"),1)=".",TRUE,FALSE)</formula>
    </cfRule>
  </conditionalFormatting>
  <conditionalFormatting sqref="AM465">
    <cfRule type="expression" dxfId="1681" priority="1913">
      <formula>IF(RIGHT(TEXT(AM465,"0.#"),1)=".",FALSE,TRUE)</formula>
    </cfRule>
    <cfRule type="expression" dxfId="1680" priority="1914">
      <formula>IF(RIGHT(TEXT(AM465,"0.#"),1)=".",TRUE,FALSE)</formula>
    </cfRule>
  </conditionalFormatting>
  <conditionalFormatting sqref="AM463">
    <cfRule type="expression" dxfId="1679" priority="1917">
      <formula>IF(RIGHT(TEXT(AM463,"0.#"),1)=".",FALSE,TRUE)</formula>
    </cfRule>
    <cfRule type="expression" dxfId="1678" priority="1918">
      <formula>IF(RIGHT(TEXT(AM463,"0.#"),1)=".",TRUE,FALSE)</formula>
    </cfRule>
  </conditionalFormatting>
  <conditionalFormatting sqref="AM464">
    <cfRule type="expression" dxfId="1677" priority="1915">
      <formula>IF(RIGHT(TEXT(AM464,"0.#"),1)=".",FALSE,TRUE)</formula>
    </cfRule>
    <cfRule type="expression" dxfId="1676" priority="1916">
      <formula>IF(RIGHT(TEXT(AM464,"0.#"),1)=".",TRUE,FALSE)</formula>
    </cfRule>
  </conditionalFormatting>
  <conditionalFormatting sqref="AU465">
    <cfRule type="expression" dxfId="1675" priority="1907">
      <formula>IF(RIGHT(TEXT(AU465,"0.#"),1)=".",FALSE,TRUE)</formula>
    </cfRule>
    <cfRule type="expression" dxfId="1674" priority="1908">
      <formula>IF(RIGHT(TEXT(AU465,"0.#"),1)=".",TRUE,FALSE)</formula>
    </cfRule>
  </conditionalFormatting>
  <conditionalFormatting sqref="AU463">
    <cfRule type="expression" dxfId="1673" priority="1911">
      <formula>IF(RIGHT(TEXT(AU463,"0.#"),1)=".",FALSE,TRUE)</formula>
    </cfRule>
    <cfRule type="expression" dxfId="1672" priority="1912">
      <formula>IF(RIGHT(TEXT(AU463,"0.#"),1)=".",TRUE,FALSE)</formula>
    </cfRule>
  </conditionalFormatting>
  <conditionalFormatting sqref="AU464">
    <cfRule type="expression" dxfId="1671" priority="1909">
      <formula>IF(RIGHT(TEXT(AU464,"0.#"),1)=".",FALSE,TRUE)</formula>
    </cfRule>
    <cfRule type="expression" dxfId="1670" priority="1910">
      <formula>IF(RIGHT(TEXT(AU464,"0.#"),1)=".",TRUE,FALSE)</formula>
    </cfRule>
  </conditionalFormatting>
  <conditionalFormatting sqref="AI465">
    <cfRule type="expression" dxfId="1669" priority="1901">
      <formula>IF(RIGHT(TEXT(AI465,"0.#"),1)=".",FALSE,TRUE)</formula>
    </cfRule>
    <cfRule type="expression" dxfId="1668" priority="1902">
      <formula>IF(RIGHT(TEXT(AI465,"0.#"),1)=".",TRUE,FALSE)</formula>
    </cfRule>
  </conditionalFormatting>
  <conditionalFormatting sqref="AI463">
    <cfRule type="expression" dxfId="1667" priority="1905">
      <formula>IF(RIGHT(TEXT(AI463,"0.#"),1)=".",FALSE,TRUE)</formula>
    </cfRule>
    <cfRule type="expression" dxfId="1666" priority="1906">
      <formula>IF(RIGHT(TEXT(AI463,"0.#"),1)=".",TRUE,FALSE)</formula>
    </cfRule>
  </conditionalFormatting>
  <conditionalFormatting sqref="AI464">
    <cfRule type="expression" dxfId="1665" priority="1903">
      <formula>IF(RIGHT(TEXT(AI464,"0.#"),1)=".",FALSE,TRUE)</formula>
    </cfRule>
    <cfRule type="expression" dxfId="1664" priority="1904">
      <formula>IF(RIGHT(TEXT(AI464,"0.#"),1)=".",TRUE,FALSE)</formula>
    </cfRule>
  </conditionalFormatting>
  <conditionalFormatting sqref="AQ463">
    <cfRule type="expression" dxfId="1663" priority="1895">
      <formula>IF(RIGHT(TEXT(AQ463,"0.#"),1)=".",FALSE,TRUE)</formula>
    </cfRule>
    <cfRule type="expression" dxfId="1662" priority="1896">
      <formula>IF(RIGHT(TEXT(AQ463,"0.#"),1)=".",TRUE,FALSE)</formula>
    </cfRule>
  </conditionalFormatting>
  <conditionalFormatting sqref="AQ464">
    <cfRule type="expression" dxfId="1661" priority="1899">
      <formula>IF(RIGHT(TEXT(AQ464,"0.#"),1)=".",FALSE,TRUE)</formula>
    </cfRule>
    <cfRule type="expression" dxfId="1660" priority="1900">
      <formula>IF(RIGHT(TEXT(AQ464,"0.#"),1)=".",TRUE,FALSE)</formula>
    </cfRule>
  </conditionalFormatting>
  <conditionalFormatting sqref="AQ465">
    <cfRule type="expression" dxfId="1659" priority="1897">
      <formula>IF(RIGHT(TEXT(AQ465,"0.#"),1)=".",FALSE,TRUE)</formula>
    </cfRule>
    <cfRule type="expression" dxfId="1658" priority="1898">
      <formula>IF(RIGHT(TEXT(AQ465,"0.#"),1)=".",TRUE,FALSE)</formula>
    </cfRule>
  </conditionalFormatting>
  <conditionalFormatting sqref="AE470">
    <cfRule type="expression" dxfId="1657" priority="1889">
      <formula>IF(RIGHT(TEXT(AE470,"0.#"),1)=".",FALSE,TRUE)</formula>
    </cfRule>
    <cfRule type="expression" dxfId="1656" priority="1890">
      <formula>IF(RIGHT(TEXT(AE470,"0.#"),1)=".",TRUE,FALSE)</formula>
    </cfRule>
  </conditionalFormatting>
  <conditionalFormatting sqref="AE468">
    <cfRule type="expression" dxfId="1655" priority="1893">
      <formula>IF(RIGHT(TEXT(AE468,"0.#"),1)=".",FALSE,TRUE)</formula>
    </cfRule>
    <cfRule type="expression" dxfId="1654" priority="1894">
      <formula>IF(RIGHT(TEXT(AE468,"0.#"),1)=".",TRUE,FALSE)</formula>
    </cfRule>
  </conditionalFormatting>
  <conditionalFormatting sqref="AE469">
    <cfRule type="expression" dxfId="1653" priority="1891">
      <formula>IF(RIGHT(TEXT(AE469,"0.#"),1)=".",FALSE,TRUE)</formula>
    </cfRule>
    <cfRule type="expression" dxfId="1652" priority="1892">
      <formula>IF(RIGHT(TEXT(AE469,"0.#"),1)=".",TRUE,FALSE)</formula>
    </cfRule>
  </conditionalFormatting>
  <conditionalFormatting sqref="AM470">
    <cfRule type="expression" dxfId="1651" priority="1883">
      <formula>IF(RIGHT(TEXT(AM470,"0.#"),1)=".",FALSE,TRUE)</formula>
    </cfRule>
    <cfRule type="expression" dxfId="1650" priority="1884">
      <formula>IF(RIGHT(TEXT(AM470,"0.#"),1)=".",TRUE,FALSE)</formula>
    </cfRule>
  </conditionalFormatting>
  <conditionalFormatting sqref="AM468">
    <cfRule type="expression" dxfId="1649" priority="1887">
      <formula>IF(RIGHT(TEXT(AM468,"0.#"),1)=".",FALSE,TRUE)</formula>
    </cfRule>
    <cfRule type="expression" dxfId="1648" priority="1888">
      <formula>IF(RIGHT(TEXT(AM468,"0.#"),1)=".",TRUE,FALSE)</formula>
    </cfRule>
  </conditionalFormatting>
  <conditionalFormatting sqref="AM469">
    <cfRule type="expression" dxfId="1647" priority="1885">
      <formula>IF(RIGHT(TEXT(AM469,"0.#"),1)=".",FALSE,TRUE)</formula>
    </cfRule>
    <cfRule type="expression" dxfId="1646" priority="1886">
      <formula>IF(RIGHT(TEXT(AM469,"0.#"),1)=".",TRUE,FALSE)</formula>
    </cfRule>
  </conditionalFormatting>
  <conditionalFormatting sqref="AU470">
    <cfRule type="expression" dxfId="1645" priority="1877">
      <formula>IF(RIGHT(TEXT(AU470,"0.#"),1)=".",FALSE,TRUE)</formula>
    </cfRule>
    <cfRule type="expression" dxfId="1644" priority="1878">
      <formula>IF(RIGHT(TEXT(AU470,"0.#"),1)=".",TRUE,FALSE)</formula>
    </cfRule>
  </conditionalFormatting>
  <conditionalFormatting sqref="AU468">
    <cfRule type="expression" dxfId="1643" priority="1881">
      <formula>IF(RIGHT(TEXT(AU468,"0.#"),1)=".",FALSE,TRUE)</formula>
    </cfRule>
    <cfRule type="expression" dxfId="1642" priority="1882">
      <formula>IF(RIGHT(TEXT(AU468,"0.#"),1)=".",TRUE,FALSE)</formula>
    </cfRule>
  </conditionalFormatting>
  <conditionalFormatting sqref="AU469">
    <cfRule type="expression" dxfId="1641" priority="1879">
      <formula>IF(RIGHT(TEXT(AU469,"0.#"),1)=".",FALSE,TRUE)</formula>
    </cfRule>
    <cfRule type="expression" dxfId="1640" priority="1880">
      <formula>IF(RIGHT(TEXT(AU469,"0.#"),1)=".",TRUE,FALSE)</formula>
    </cfRule>
  </conditionalFormatting>
  <conditionalFormatting sqref="AI470">
    <cfRule type="expression" dxfId="1639" priority="1871">
      <formula>IF(RIGHT(TEXT(AI470,"0.#"),1)=".",FALSE,TRUE)</formula>
    </cfRule>
    <cfRule type="expression" dxfId="1638" priority="1872">
      <formula>IF(RIGHT(TEXT(AI470,"0.#"),1)=".",TRUE,FALSE)</formula>
    </cfRule>
  </conditionalFormatting>
  <conditionalFormatting sqref="AI468">
    <cfRule type="expression" dxfId="1637" priority="1875">
      <formula>IF(RIGHT(TEXT(AI468,"0.#"),1)=".",FALSE,TRUE)</formula>
    </cfRule>
    <cfRule type="expression" dxfId="1636" priority="1876">
      <formula>IF(RIGHT(TEXT(AI468,"0.#"),1)=".",TRUE,FALSE)</formula>
    </cfRule>
  </conditionalFormatting>
  <conditionalFormatting sqref="AI469">
    <cfRule type="expression" dxfId="1635" priority="1873">
      <formula>IF(RIGHT(TEXT(AI469,"0.#"),1)=".",FALSE,TRUE)</formula>
    </cfRule>
    <cfRule type="expression" dxfId="1634" priority="1874">
      <formula>IF(RIGHT(TEXT(AI469,"0.#"),1)=".",TRUE,FALSE)</formula>
    </cfRule>
  </conditionalFormatting>
  <conditionalFormatting sqref="AQ468">
    <cfRule type="expression" dxfId="1633" priority="1865">
      <formula>IF(RIGHT(TEXT(AQ468,"0.#"),1)=".",FALSE,TRUE)</formula>
    </cfRule>
    <cfRule type="expression" dxfId="1632" priority="1866">
      <formula>IF(RIGHT(TEXT(AQ468,"0.#"),1)=".",TRUE,FALSE)</formula>
    </cfRule>
  </conditionalFormatting>
  <conditionalFormatting sqref="AQ469">
    <cfRule type="expression" dxfId="1631" priority="1869">
      <formula>IF(RIGHT(TEXT(AQ469,"0.#"),1)=".",FALSE,TRUE)</formula>
    </cfRule>
    <cfRule type="expression" dxfId="1630" priority="1870">
      <formula>IF(RIGHT(TEXT(AQ469,"0.#"),1)=".",TRUE,FALSE)</formula>
    </cfRule>
  </conditionalFormatting>
  <conditionalFormatting sqref="AQ470">
    <cfRule type="expression" dxfId="1629" priority="1867">
      <formula>IF(RIGHT(TEXT(AQ470,"0.#"),1)=".",FALSE,TRUE)</formula>
    </cfRule>
    <cfRule type="expression" dxfId="1628" priority="1868">
      <formula>IF(RIGHT(TEXT(AQ470,"0.#"),1)=".",TRUE,FALSE)</formula>
    </cfRule>
  </conditionalFormatting>
  <conditionalFormatting sqref="AE475">
    <cfRule type="expression" dxfId="1627" priority="1859">
      <formula>IF(RIGHT(TEXT(AE475,"0.#"),1)=".",FALSE,TRUE)</formula>
    </cfRule>
    <cfRule type="expression" dxfId="1626" priority="1860">
      <formula>IF(RIGHT(TEXT(AE475,"0.#"),1)=".",TRUE,FALSE)</formula>
    </cfRule>
  </conditionalFormatting>
  <conditionalFormatting sqref="AE473">
    <cfRule type="expression" dxfId="1625" priority="1863">
      <formula>IF(RIGHT(TEXT(AE473,"0.#"),1)=".",FALSE,TRUE)</formula>
    </cfRule>
    <cfRule type="expression" dxfId="1624" priority="1864">
      <formula>IF(RIGHT(TEXT(AE473,"0.#"),1)=".",TRUE,FALSE)</formula>
    </cfRule>
  </conditionalFormatting>
  <conditionalFormatting sqref="AE474">
    <cfRule type="expression" dxfId="1623" priority="1861">
      <formula>IF(RIGHT(TEXT(AE474,"0.#"),1)=".",FALSE,TRUE)</formula>
    </cfRule>
    <cfRule type="expression" dxfId="1622" priority="1862">
      <formula>IF(RIGHT(TEXT(AE474,"0.#"),1)=".",TRUE,FALSE)</formula>
    </cfRule>
  </conditionalFormatting>
  <conditionalFormatting sqref="AM475">
    <cfRule type="expression" dxfId="1621" priority="1853">
      <formula>IF(RIGHT(TEXT(AM475,"0.#"),1)=".",FALSE,TRUE)</formula>
    </cfRule>
    <cfRule type="expression" dxfId="1620" priority="1854">
      <formula>IF(RIGHT(TEXT(AM475,"0.#"),1)=".",TRUE,FALSE)</formula>
    </cfRule>
  </conditionalFormatting>
  <conditionalFormatting sqref="AM473">
    <cfRule type="expression" dxfId="1619" priority="1857">
      <formula>IF(RIGHT(TEXT(AM473,"0.#"),1)=".",FALSE,TRUE)</formula>
    </cfRule>
    <cfRule type="expression" dxfId="1618" priority="1858">
      <formula>IF(RIGHT(TEXT(AM473,"0.#"),1)=".",TRUE,FALSE)</formula>
    </cfRule>
  </conditionalFormatting>
  <conditionalFormatting sqref="AM474">
    <cfRule type="expression" dxfId="1617" priority="1855">
      <formula>IF(RIGHT(TEXT(AM474,"0.#"),1)=".",FALSE,TRUE)</formula>
    </cfRule>
    <cfRule type="expression" dxfId="1616" priority="1856">
      <formula>IF(RIGHT(TEXT(AM474,"0.#"),1)=".",TRUE,FALSE)</formula>
    </cfRule>
  </conditionalFormatting>
  <conditionalFormatting sqref="AU475">
    <cfRule type="expression" dxfId="1615" priority="1847">
      <formula>IF(RIGHT(TEXT(AU475,"0.#"),1)=".",FALSE,TRUE)</formula>
    </cfRule>
    <cfRule type="expression" dxfId="1614" priority="1848">
      <formula>IF(RIGHT(TEXT(AU475,"0.#"),1)=".",TRUE,FALSE)</formula>
    </cfRule>
  </conditionalFormatting>
  <conditionalFormatting sqref="AU473">
    <cfRule type="expression" dxfId="1613" priority="1851">
      <formula>IF(RIGHT(TEXT(AU473,"0.#"),1)=".",FALSE,TRUE)</formula>
    </cfRule>
    <cfRule type="expression" dxfId="1612" priority="1852">
      <formula>IF(RIGHT(TEXT(AU473,"0.#"),1)=".",TRUE,FALSE)</formula>
    </cfRule>
  </conditionalFormatting>
  <conditionalFormatting sqref="AU474">
    <cfRule type="expression" dxfId="1611" priority="1849">
      <formula>IF(RIGHT(TEXT(AU474,"0.#"),1)=".",FALSE,TRUE)</formula>
    </cfRule>
    <cfRule type="expression" dxfId="1610" priority="1850">
      <formula>IF(RIGHT(TEXT(AU474,"0.#"),1)=".",TRUE,FALSE)</formula>
    </cfRule>
  </conditionalFormatting>
  <conditionalFormatting sqref="AI475">
    <cfRule type="expression" dxfId="1609" priority="1841">
      <formula>IF(RIGHT(TEXT(AI475,"0.#"),1)=".",FALSE,TRUE)</formula>
    </cfRule>
    <cfRule type="expression" dxfId="1608" priority="1842">
      <formula>IF(RIGHT(TEXT(AI475,"0.#"),1)=".",TRUE,FALSE)</formula>
    </cfRule>
  </conditionalFormatting>
  <conditionalFormatting sqref="AI473">
    <cfRule type="expression" dxfId="1607" priority="1845">
      <formula>IF(RIGHT(TEXT(AI473,"0.#"),1)=".",FALSE,TRUE)</formula>
    </cfRule>
    <cfRule type="expression" dxfId="1606" priority="1846">
      <formula>IF(RIGHT(TEXT(AI473,"0.#"),1)=".",TRUE,FALSE)</formula>
    </cfRule>
  </conditionalFormatting>
  <conditionalFormatting sqref="AI474">
    <cfRule type="expression" dxfId="1605" priority="1843">
      <formula>IF(RIGHT(TEXT(AI474,"0.#"),1)=".",FALSE,TRUE)</formula>
    </cfRule>
    <cfRule type="expression" dxfId="1604" priority="1844">
      <formula>IF(RIGHT(TEXT(AI474,"0.#"),1)=".",TRUE,FALSE)</formula>
    </cfRule>
  </conditionalFormatting>
  <conditionalFormatting sqref="AQ473">
    <cfRule type="expression" dxfId="1603" priority="1835">
      <formula>IF(RIGHT(TEXT(AQ473,"0.#"),1)=".",FALSE,TRUE)</formula>
    </cfRule>
    <cfRule type="expression" dxfId="1602" priority="1836">
      <formula>IF(RIGHT(TEXT(AQ473,"0.#"),1)=".",TRUE,FALSE)</formula>
    </cfRule>
  </conditionalFormatting>
  <conditionalFormatting sqref="AQ474">
    <cfRule type="expression" dxfId="1601" priority="1839">
      <formula>IF(RIGHT(TEXT(AQ474,"0.#"),1)=".",FALSE,TRUE)</formula>
    </cfRule>
    <cfRule type="expression" dxfId="1600" priority="1840">
      <formula>IF(RIGHT(TEXT(AQ474,"0.#"),1)=".",TRUE,FALSE)</formula>
    </cfRule>
  </conditionalFormatting>
  <conditionalFormatting sqref="AQ475">
    <cfRule type="expression" dxfId="1599" priority="1837">
      <formula>IF(RIGHT(TEXT(AQ475,"0.#"),1)=".",FALSE,TRUE)</formula>
    </cfRule>
    <cfRule type="expression" dxfId="1598" priority="1838">
      <formula>IF(RIGHT(TEXT(AQ475,"0.#"),1)=".",TRUE,FALSE)</formula>
    </cfRule>
  </conditionalFormatting>
  <conditionalFormatting sqref="AE480">
    <cfRule type="expression" dxfId="1597" priority="1829">
      <formula>IF(RIGHT(TEXT(AE480,"0.#"),1)=".",FALSE,TRUE)</formula>
    </cfRule>
    <cfRule type="expression" dxfId="1596" priority="1830">
      <formula>IF(RIGHT(TEXT(AE480,"0.#"),1)=".",TRUE,FALSE)</formula>
    </cfRule>
  </conditionalFormatting>
  <conditionalFormatting sqref="AE478">
    <cfRule type="expression" dxfId="1595" priority="1833">
      <formula>IF(RIGHT(TEXT(AE478,"0.#"),1)=".",FALSE,TRUE)</formula>
    </cfRule>
    <cfRule type="expression" dxfId="1594" priority="1834">
      <formula>IF(RIGHT(TEXT(AE478,"0.#"),1)=".",TRUE,FALSE)</formula>
    </cfRule>
  </conditionalFormatting>
  <conditionalFormatting sqref="AE479">
    <cfRule type="expression" dxfId="1593" priority="1831">
      <formula>IF(RIGHT(TEXT(AE479,"0.#"),1)=".",FALSE,TRUE)</formula>
    </cfRule>
    <cfRule type="expression" dxfId="1592" priority="1832">
      <formula>IF(RIGHT(TEXT(AE479,"0.#"),1)=".",TRUE,FALSE)</formula>
    </cfRule>
  </conditionalFormatting>
  <conditionalFormatting sqref="AM480">
    <cfRule type="expression" dxfId="1591" priority="1823">
      <formula>IF(RIGHT(TEXT(AM480,"0.#"),1)=".",FALSE,TRUE)</formula>
    </cfRule>
    <cfRule type="expression" dxfId="1590" priority="1824">
      <formula>IF(RIGHT(TEXT(AM480,"0.#"),1)=".",TRUE,FALSE)</formula>
    </cfRule>
  </conditionalFormatting>
  <conditionalFormatting sqref="AM478">
    <cfRule type="expression" dxfId="1589" priority="1827">
      <formula>IF(RIGHT(TEXT(AM478,"0.#"),1)=".",FALSE,TRUE)</formula>
    </cfRule>
    <cfRule type="expression" dxfId="1588" priority="1828">
      <formula>IF(RIGHT(TEXT(AM478,"0.#"),1)=".",TRUE,FALSE)</formula>
    </cfRule>
  </conditionalFormatting>
  <conditionalFormatting sqref="AM479">
    <cfRule type="expression" dxfId="1587" priority="1825">
      <formula>IF(RIGHT(TEXT(AM479,"0.#"),1)=".",FALSE,TRUE)</formula>
    </cfRule>
    <cfRule type="expression" dxfId="1586" priority="1826">
      <formula>IF(RIGHT(TEXT(AM479,"0.#"),1)=".",TRUE,FALSE)</formula>
    </cfRule>
  </conditionalFormatting>
  <conditionalFormatting sqref="AU480">
    <cfRule type="expression" dxfId="1585" priority="1817">
      <formula>IF(RIGHT(TEXT(AU480,"0.#"),1)=".",FALSE,TRUE)</formula>
    </cfRule>
    <cfRule type="expression" dxfId="1584" priority="1818">
      <formula>IF(RIGHT(TEXT(AU480,"0.#"),1)=".",TRUE,FALSE)</formula>
    </cfRule>
  </conditionalFormatting>
  <conditionalFormatting sqref="AU478">
    <cfRule type="expression" dxfId="1583" priority="1821">
      <formula>IF(RIGHT(TEXT(AU478,"0.#"),1)=".",FALSE,TRUE)</formula>
    </cfRule>
    <cfRule type="expression" dxfId="1582" priority="1822">
      <formula>IF(RIGHT(TEXT(AU478,"0.#"),1)=".",TRUE,FALSE)</formula>
    </cfRule>
  </conditionalFormatting>
  <conditionalFormatting sqref="AU479">
    <cfRule type="expression" dxfId="1581" priority="1819">
      <formula>IF(RIGHT(TEXT(AU479,"0.#"),1)=".",FALSE,TRUE)</formula>
    </cfRule>
    <cfRule type="expression" dxfId="1580" priority="1820">
      <formula>IF(RIGHT(TEXT(AU479,"0.#"),1)=".",TRUE,FALSE)</formula>
    </cfRule>
  </conditionalFormatting>
  <conditionalFormatting sqref="AI480">
    <cfRule type="expression" dxfId="1579" priority="1811">
      <formula>IF(RIGHT(TEXT(AI480,"0.#"),1)=".",FALSE,TRUE)</formula>
    </cfRule>
    <cfRule type="expression" dxfId="1578" priority="1812">
      <formula>IF(RIGHT(TEXT(AI480,"0.#"),1)=".",TRUE,FALSE)</formula>
    </cfRule>
  </conditionalFormatting>
  <conditionalFormatting sqref="AI478">
    <cfRule type="expression" dxfId="1577" priority="1815">
      <formula>IF(RIGHT(TEXT(AI478,"0.#"),1)=".",FALSE,TRUE)</formula>
    </cfRule>
    <cfRule type="expression" dxfId="1576" priority="1816">
      <formula>IF(RIGHT(TEXT(AI478,"0.#"),1)=".",TRUE,FALSE)</formula>
    </cfRule>
  </conditionalFormatting>
  <conditionalFormatting sqref="AI479">
    <cfRule type="expression" dxfId="1575" priority="1813">
      <formula>IF(RIGHT(TEXT(AI479,"0.#"),1)=".",FALSE,TRUE)</formula>
    </cfRule>
    <cfRule type="expression" dxfId="1574" priority="1814">
      <formula>IF(RIGHT(TEXT(AI479,"0.#"),1)=".",TRUE,FALSE)</formula>
    </cfRule>
  </conditionalFormatting>
  <conditionalFormatting sqref="AQ478">
    <cfRule type="expression" dxfId="1573" priority="1805">
      <formula>IF(RIGHT(TEXT(AQ478,"0.#"),1)=".",FALSE,TRUE)</formula>
    </cfRule>
    <cfRule type="expression" dxfId="1572" priority="1806">
      <formula>IF(RIGHT(TEXT(AQ478,"0.#"),1)=".",TRUE,FALSE)</formula>
    </cfRule>
  </conditionalFormatting>
  <conditionalFormatting sqref="AQ479">
    <cfRule type="expression" dxfId="1571" priority="1809">
      <formula>IF(RIGHT(TEXT(AQ479,"0.#"),1)=".",FALSE,TRUE)</formula>
    </cfRule>
    <cfRule type="expression" dxfId="1570" priority="1810">
      <formula>IF(RIGHT(TEXT(AQ479,"0.#"),1)=".",TRUE,FALSE)</formula>
    </cfRule>
  </conditionalFormatting>
  <conditionalFormatting sqref="AQ480">
    <cfRule type="expression" dxfId="1569" priority="1807">
      <formula>IF(RIGHT(TEXT(AQ480,"0.#"),1)=".",FALSE,TRUE)</formula>
    </cfRule>
    <cfRule type="expression" dxfId="1568" priority="1808">
      <formula>IF(RIGHT(TEXT(AQ480,"0.#"),1)=".",TRUE,FALSE)</formula>
    </cfRule>
  </conditionalFormatting>
  <conditionalFormatting sqref="AM47">
    <cfRule type="expression" dxfId="1567" priority="2099">
      <formula>IF(RIGHT(TEXT(AM47,"0.#"),1)=".",FALSE,TRUE)</formula>
    </cfRule>
    <cfRule type="expression" dxfId="1566" priority="2100">
      <formula>IF(RIGHT(TEXT(AM47,"0.#"),1)=".",TRUE,FALSE)</formula>
    </cfRule>
  </conditionalFormatting>
  <conditionalFormatting sqref="AI46">
    <cfRule type="expression" dxfId="1565" priority="2103">
      <formula>IF(RIGHT(TEXT(AI46,"0.#"),1)=".",FALSE,TRUE)</formula>
    </cfRule>
    <cfRule type="expression" dxfId="1564" priority="2104">
      <formula>IF(RIGHT(TEXT(AI46,"0.#"),1)=".",TRUE,FALSE)</formula>
    </cfRule>
  </conditionalFormatting>
  <conditionalFormatting sqref="AM46">
    <cfRule type="expression" dxfId="1563" priority="2101">
      <formula>IF(RIGHT(TEXT(AM46,"0.#"),1)=".",FALSE,TRUE)</formula>
    </cfRule>
    <cfRule type="expression" dxfId="1562" priority="2102">
      <formula>IF(RIGHT(TEXT(AM46,"0.#"),1)=".",TRUE,FALSE)</formula>
    </cfRule>
  </conditionalFormatting>
  <conditionalFormatting sqref="AU46:AU48">
    <cfRule type="expression" dxfId="1561" priority="2093">
      <formula>IF(RIGHT(TEXT(AU46,"0.#"),1)=".",FALSE,TRUE)</formula>
    </cfRule>
    <cfRule type="expression" dxfId="1560" priority="2094">
      <formula>IF(RIGHT(TEXT(AU46,"0.#"),1)=".",TRUE,FALSE)</formula>
    </cfRule>
  </conditionalFormatting>
  <conditionalFormatting sqref="AM48">
    <cfRule type="expression" dxfId="1559" priority="2097">
      <formula>IF(RIGHT(TEXT(AM48,"0.#"),1)=".",FALSE,TRUE)</formula>
    </cfRule>
    <cfRule type="expression" dxfId="1558" priority="2098">
      <formula>IF(RIGHT(TEXT(AM48,"0.#"),1)=".",TRUE,FALSE)</formula>
    </cfRule>
  </conditionalFormatting>
  <conditionalFormatting sqref="AQ46:AQ48">
    <cfRule type="expression" dxfId="1557" priority="2095">
      <formula>IF(RIGHT(TEXT(AQ46,"0.#"),1)=".",FALSE,TRUE)</formula>
    </cfRule>
    <cfRule type="expression" dxfId="1556" priority="2096">
      <formula>IF(RIGHT(TEXT(AQ46,"0.#"),1)=".",TRUE,FALSE)</formula>
    </cfRule>
  </conditionalFormatting>
  <conditionalFormatting sqref="AE146:AE147 AI146:AI147 AM146:AM147 AQ146:AQ147 AU146:AU147">
    <cfRule type="expression" dxfId="1555" priority="2087">
      <formula>IF(RIGHT(TEXT(AE146,"0.#"),1)=".",FALSE,TRUE)</formula>
    </cfRule>
    <cfRule type="expression" dxfId="1554" priority="2088">
      <formula>IF(RIGHT(TEXT(AE146,"0.#"),1)=".",TRUE,FALSE)</formula>
    </cfRule>
  </conditionalFormatting>
  <conditionalFormatting sqref="AE138:AE139 AI138:AI139 AM139 AQ138:AQ139 AU138:AU139">
    <cfRule type="expression" dxfId="1553" priority="2091">
      <formula>IF(RIGHT(TEXT(AE138,"0.#"),1)=".",FALSE,TRUE)</formula>
    </cfRule>
    <cfRule type="expression" dxfId="1552" priority="2092">
      <formula>IF(RIGHT(TEXT(AE138,"0.#"),1)=".",TRUE,FALSE)</formula>
    </cfRule>
  </conditionalFormatting>
  <conditionalFormatting sqref="AE142:AE143 AI142:AI143 AM142:AM143 AQ142:AQ143 AU142:AU143">
    <cfRule type="expression" dxfId="1551" priority="2089">
      <formula>IF(RIGHT(TEXT(AE142,"0.#"),1)=".",FALSE,TRUE)</formula>
    </cfRule>
    <cfRule type="expression" dxfId="1550" priority="2090">
      <formula>IF(RIGHT(TEXT(AE142,"0.#"),1)=".",TRUE,FALSE)</formula>
    </cfRule>
  </conditionalFormatting>
  <conditionalFormatting sqref="AE198:AE199 AI198:AI199 AM198:AM199 AQ198:AQ199 AU198:AU199">
    <cfRule type="expression" dxfId="1549" priority="2081">
      <formula>IF(RIGHT(TEXT(AE198,"0.#"),1)=".",FALSE,TRUE)</formula>
    </cfRule>
    <cfRule type="expression" dxfId="1548" priority="2082">
      <formula>IF(RIGHT(TEXT(AE198,"0.#"),1)=".",TRUE,FALSE)</formula>
    </cfRule>
  </conditionalFormatting>
  <conditionalFormatting sqref="AE150:AE151 AI150:AI151 AM150:AM151 AQ150:AQ151 AU150:AU151">
    <cfRule type="expression" dxfId="1547" priority="2085">
      <formula>IF(RIGHT(TEXT(AE150,"0.#"),1)=".",FALSE,TRUE)</formula>
    </cfRule>
    <cfRule type="expression" dxfId="1546" priority="2086">
      <formula>IF(RIGHT(TEXT(AE150,"0.#"),1)=".",TRUE,FALSE)</formula>
    </cfRule>
  </conditionalFormatting>
  <conditionalFormatting sqref="AE194:AE195 AI194:AI195 AM194:AM195 AQ194:AQ195 AU194:AU195">
    <cfRule type="expression" dxfId="1545" priority="2083">
      <formula>IF(RIGHT(TEXT(AE194,"0.#"),1)=".",FALSE,TRUE)</formula>
    </cfRule>
    <cfRule type="expression" dxfId="1544" priority="2084">
      <formula>IF(RIGHT(TEXT(AE194,"0.#"),1)=".",TRUE,FALSE)</formula>
    </cfRule>
  </conditionalFormatting>
  <conditionalFormatting sqref="AE210:AE211 AI210:AI211 AM210:AM211 AQ210:AQ211 AU210:AU211">
    <cfRule type="expression" dxfId="1543" priority="2075">
      <formula>IF(RIGHT(TEXT(AE210,"0.#"),1)=".",FALSE,TRUE)</formula>
    </cfRule>
    <cfRule type="expression" dxfId="1542" priority="2076">
      <formula>IF(RIGHT(TEXT(AE210,"0.#"),1)=".",TRUE,FALSE)</formula>
    </cfRule>
  </conditionalFormatting>
  <conditionalFormatting sqref="AE202:AE203 AI202:AI203 AM202:AM203 AQ202:AQ203 AU202:AU203">
    <cfRule type="expression" dxfId="1541" priority="2079">
      <formula>IF(RIGHT(TEXT(AE202,"0.#"),1)=".",FALSE,TRUE)</formula>
    </cfRule>
    <cfRule type="expression" dxfId="1540" priority="2080">
      <formula>IF(RIGHT(TEXT(AE202,"0.#"),1)=".",TRUE,FALSE)</formula>
    </cfRule>
  </conditionalFormatting>
  <conditionalFormatting sqref="AE206:AE207 AI206:AI207 AM206:AM207 AQ206:AQ207 AU206:AU207">
    <cfRule type="expression" dxfId="1539" priority="2077">
      <formula>IF(RIGHT(TEXT(AE206,"0.#"),1)=".",FALSE,TRUE)</formula>
    </cfRule>
    <cfRule type="expression" dxfId="1538" priority="2078">
      <formula>IF(RIGHT(TEXT(AE206,"0.#"),1)=".",TRUE,FALSE)</formula>
    </cfRule>
  </conditionalFormatting>
  <conditionalFormatting sqref="AE262:AE263 AI262:AI263 AM262:AM263 AQ262:AQ263 AU262:AU263">
    <cfRule type="expression" dxfId="1537" priority="2069">
      <formula>IF(RIGHT(TEXT(AE262,"0.#"),1)=".",FALSE,TRUE)</formula>
    </cfRule>
    <cfRule type="expression" dxfId="1536" priority="2070">
      <formula>IF(RIGHT(TEXT(AE262,"0.#"),1)=".",TRUE,FALSE)</formula>
    </cfRule>
  </conditionalFormatting>
  <conditionalFormatting sqref="AE254:AE255 AI254:AI255 AM254:AM255 AQ254:AQ255 AU254:AU255">
    <cfRule type="expression" dxfId="1535" priority="2073">
      <formula>IF(RIGHT(TEXT(AE254,"0.#"),1)=".",FALSE,TRUE)</formula>
    </cfRule>
    <cfRule type="expression" dxfId="1534" priority="2074">
      <formula>IF(RIGHT(TEXT(AE254,"0.#"),1)=".",TRUE,FALSE)</formula>
    </cfRule>
  </conditionalFormatting>
  <conditionalFormatting sqref="AE258:AE259 AI258:AI259 AM258:AM259 AQ258:AQ259 AU258:AU259">
    <cfRule type="expression" dxfId="1533" priority="2071">
      <formula>IF(RIGHT(TEXT(AE258,"0.#"),1)=".",FALSE,TRUE)</formula>
    </cfRule>
    <cfRule type="expression" dxfId="1532" priority="2072">
      <formula>IF(RIGHT(TEXT(AE258,"0.#"),1)=".",TRUE,FALSE)</formula>
    </cfRule>
  </conditionalFormatting>
  <conditionalFormatting sqref="AE314:AE315 AI314:AI315 AM314:AM315 AQ314:AQ315 AU314:AU315">
    <cfRule type="expression" dxfId="1531" priority="2063">
      <formula>IF(RIGHT(TEXT(AE314,"0.#"),1)=".",FALSE,TRUE)</formula>
    </cfRule>
    <cfRule type="expression" dxfId="1530" priority="2064">
      <formula>IF(RIGHT(TEXT(AE314,"0.#"),1)=".",TRUE,FALSE)</formula>
    </cfRule>
  </conditionalFormatting>
  <conditionalFormatting sqref="AE266:AE267 AI266:AI267 AM266:AM267 AQ266:AQ267 AU266:AU267">
    <cfRule type="expression" dxfId="1529" priority="2067">
      <formula>IF(RIGHT(TEXT(AE266,"0.#"),1)=".",FALSE,TRUE)</formula>
    </cfRule>
    <cfRule type="expression" dxfId="1528" priority="2068">
      <formula>IF(RIGHT(TEXT(AE266,"0.#"),1)=".",TRUE,FALSE)</formula>
    </cfRule>
  </conditionalFormatting>
  <conditionalFormatting sqref="AE270:AE271 AI270:AI271 AM270:AM271 AQ270:AQ271 AU270:AU271">
    <cfRule type="expression" dxfId="1527" priority="2065">
      <formula>IF(RIGHT(TEXT(AE270,"0.#"),1)=".",FALSE,TRUE)</formula>
    </cfRule>
    <cfRule type="expression" dxfId="1526" priority="2066">
      <formula>IF(RIGHT(TEXT(AE270,"0.#"),1)=".",TRUE,FALSE)</formula>
    </cfRule>
  </conditionalFormatting>
  <conditionalFormatting sqref="AE326:AE327 AI326:AI327 AM326:AM327 AQ326:AQ327 AU326:AU327">
    <cfRule type="expression" dxfId="1525" priority="2057">
      <formula>IF(RIGHT(TEXT(AE326,"0.#"),1)=".",FALSE,TRUE)</formula>
    </cfRule>
    <cfRule type="expression" dxfId="1524" priority="2058">
      <formula>IF(RIGHT(TEXT(AE326,"0.#"),1)=".",TRUE,FALSE)</formula>
    </cfRule>
  </conditionalFormatting>
  <conditionalFormatting sqref="AE318:AE319 AI318:AI319 AM318:AM319 AQ318:AQ319 AU318:AU319">
    <cfRule type="expression" dxfId="1523" priority="2061">
      <formula>IF(RIGHT(TEXT(AE318,"0.#"),1)=".",FALSE,TRUE)</formula>
    </cfRule>
    <cfRule type="expression" dxfId="1522" priority="2062">
      <formula>IF(RIGHT(TEXT(AE318,"0.#"),1)=".",TRUE,FALSE)</formula>
    </cfRule>
  </conditionalFormatting>
  <conditionalFormatting sqref="AE322:AE323 AI322:AI323 AM322:AM323 AQ322:AQ323 AU322:AU323">
    <cfRule type="expression" dxfId="1521" priority="2059">
      <formula>IF(RIGHT(TEXT(AE322,"0.#"),1)=".",FALSE,TRUE)</formula>
    </cfRule>
    <cfRule type="expression" dxfId="1520" priority="2060">
      <formula>IF(RIGHT(TEXT(AE322,"0.#"),1)=".",TRUE,FALSE)</formula>
    </cfRule>
  </conditionalFormatting>
  <conditionalFormatting sqref="AE378:AE379 AI378:AI379 AM378:AM379 AQ378:AQ379 AU378:AU379">
    <cfRule type="expression" dxfId="1519" priority="2051">
      <formula>IF(RIGHT(TEXT(AE378,"0.#"),1)=".",FALSE,TRUE)</formula>
    </cfRule>
    <cfRule type="expression" dxfId="1518" priority="2052">
      <formula>IF(RIGHT(TEXT(AE378,"0.#"),1)=".",TRUE,FALSE)</formula>
    </cfRule>
  </conditionalFormatting>
  <conditionalFormatting sqref="AE330:AE331 AI330:AI331 AM330:AM331 AQ330:AQ331 AU330:AU331">
    <cfRule type="expression" dxfId="1517" priority="2055">
      <formula>IF(RIGHT(TEXT(AE330,"0.#"),1)=".",FALSE,TRUE)</formula>
    </cfRule>
    <cfRule type="expression" dxfId="1516" priority="2056">
      <formula>IF(RIGHT(TEXT(AE330,"0.#"),1)=".",TRUE,FALSE)</formula>
    </cfRule>
  </conditionalFormatting>
  <conditionalFormatting sqref="AE374:AE375 AI374:AI375 AM374:AM375 AQ374:AQ375 AU374:AU375">
    <cfRule type="expression" dxfId="1515" priority="2053">
      <formula>IF(RIGHT(TEXT(AE374,"0.#"),1)=".",FALSE,TRUE)</formula>
    </cfRule>
    <cfRule type="expression" dxfId="1514" priority="2054">
      <formula>IF(RIGHT(TEXT(AE374,"0.#"),1)=".",TRUE,FALSE)</formula>
    </cfRule>
  </conditionalFormatting>
  <conditionalFormatting sqref="AE390:AE391 AI390:AI391 AM390:AM391 AQ390:AQ391 AU390:AU391">
    <cfRule type="expression" dxfId="1513" priority="2045">
      <formula>IF(RIGHT(TEXT(AE390,"0.#"),1)=".",FALSE,TRUE)</formula>
    </cfRule>
    <cfRule type="expression" dxfId="1512" priority="2046">
      <formula>IF(RIGHT(TEXT(AE390,"0.#"),1)=".",TRUE,FALSE)</formula>
    </cfRule>
  </conditionalFormatting>
  <conditionalFormatting sqref="AE382:AE383 AI382:AI383 AM382:AM383 AQ382:AQ383 AU382:AU383">
    <cfRule type="expression" dxfId="1511" priority="2049">
      <formula>IF(RIGHT(TEXT(AE382,"0.#"),1)=".",FALSE,TRUE)</formula>
    </cfRule>
    <cfRule type="expression" dxfId="1510" priority="2050">
      <formula>IF(RIGHT(TEXT(AE382,"0.#"),1)=".",TRUE,FALSE)</formula>
    </cfRule>
  </conditionalFormatting>
  <conditionalFormatting sqref="AE386:AE387 AI386:AI387 AM386:AM387 AQ386:AQ387 AU386:AU387">
    <cfRule type="expression" dxfId="1509" priority="2047">
      <formula>IF(RIGHT(TEXT(AE386,"0.#"),1)=".",FALSE,TRUE)</formula>
    </cfRule>
    <cfRule type="expression" dxfId="1508" priority="2048">
      <formula>IF(RIGHT(TEXT(AE386,"0.#"),1)=".",TRUE,FALSE)</formula>
    </cfRule>
  </conditionalFormatting>
  <conditionalFormatting sqref="AE440">
    <cfRule type="expression" dxfId="1507" priority="2039">
      <formula>IF(RIGHT(TEXT(AE440,"0.#"),1)=".",FALSE,TRUE)</formula>
    </cfRule>
    <cfRule type="expression" dxfId="1506" priority="2040">
      <formula>IF(RIGHT(TEXT(AE440,"0.#"),1)=".",TRUE,FALSE)</formula>
    </cfRule>
  </conditionalFormatting>
  <conditionalFormatting sqref="AE438">
    <cfRule type="expression" dxfId="1505" priority="2043">
      <formula>IF(RIGHT(TEXT(AE438,"0.#"),1)=".",FALSE,TRUE)</formula>
    </cfRule>
    <cfRule type="expression" dxfId="1504" priority="2044">
      <formula>IF(RIGHT(TEXT(AE438,"0.#"),1)=".",TRUE,FALSE)</formula>
    </cfRule>
  </conditionalFormatting>
  <conditionalFormatting sqref="AE439">
    <cfRule type="expression" dxfId="1503" priority="2041">
      <formula>IF(RIGHT(TEXT(AE439,"0.#"),1)=".",FALSE,TRUE)</formula>
    </cfRule>
    <cfRule type="expression" dxfId="1502" priority="2042">
      <formula>IF(RIGHT(TEXT(AE439,"0.#"),1)=".",TRUE,FALSE)</formula>
    </cfRule>
  </conditionalFormatting>
  <conditionalFormatting sqref="AM440">
    <cfRule type="expression" dxfId="1501" priority="2033">
      <formula>IF(RIGHT(TEXT(AM440,"0.#"),1)=".",FALSE,TRUE)</formula>
    </cfRule>
    <cfRule type="expression" dxfId="1500" priority="2034">
      <formula>IF(RIGHT(TEXT(AM440,"0.#"),1)=".",TRUE,FALSE)</formula>
    </cfRule>
  </conditionalFormatting>
  <conditionalFormatting sqref="AM438">
    <cfRule type="expression" dxfId="1499" priority="2037">
      <formula>IF(RIGHT(TEXT(AM438,"0.#"),1)=".",FALSE,TRUE)</formula>
    </cfRule>
    <cfRule type="expression" dxfId="1498" priority="2038">
      <formula>IF(RIGHT(TEXT(AM438,"0.#"),1)=".",TRUE,FALSE)</formula>
    </cfRule>
  </conditionalFormatting>
  <conditionalFormatting sqref="AM439">
    <cfRule type="expression" dxfId="1497" priority="2035">
      <formula>IF(RIGHT(TEXT(AM439,"0.#"),1)=".",FALSE,TRUE)</formula>
    </cfRule>
    <cfRule type="expression" dxfId="1496" priority="2036">
      <formula>IF(RIGHT(TEXT(AM439,"0.#"),1)=".",TRUE,FALSE)</formula>
    </cfRule>
  </conditionalFormatting>
  <conditionalFormatting sqref="AU440">
    <cfRule type="expression" dxfId="1495" priority="2027">
      <formula>IF(RIGHT(TEXT(AU440,"0.#"),1)=".",FALSE,TRUE)</formula>
    </cfRule>
    <cfRule type="expression" dxfId="1494" priority="2028">
      <formula>IF(RIGHT(TEXT(AU440,"0.#"),1)=".",TRUE,FALSE)</formula>
    </cfRule>
  </conditionalFormatting>
  <conditionalFormatting sqref="AU438">
    <cfRule type="expression" dxfId="1493" priority="2031">
      <formula>IF(RIGHT(TEXT(AU438,"0.#"),1)=".",FALSE,TRUE)</formula>
    </cfRule>
    <cfRule type="expression" dxfId="1492" priority="2032">
      <formula>IF(RIGHT(TEXT(AU438,"0.#"),1)=".",TRUE,FALSE)</formula>
    </cfRule>
  </conditionalFormatting>
  <conditionalFormatting sqref="AU439">
    <cfRule type="expression" dxfId="1491" priority="2029">
      <formula>IF(RIGHT(TEXT(AU439,"0.#"),1)=".",FALSE,TRUE)</formula>
    </cfRule>
    <cfRule type="expression" dxfId="1490" priority="2030">
      <formula>IF(RIGHT(TEXT(AU439,"0.#"),1)=".",TRUE,FALSE)</formula>
    </cfRule>
  </conditionalFormatting>
  <conditionalFormatting sqref="AI440">
    <cfRule type="expression" dxfId="1489" priority="2021">
      <formula>IF(RIGHT(TEXT(AI440,"0.#"),1)=".",FALSE,TRUE)</formula>
    </cfRule>
    <cfRule type="expression" dxfId="1488" priority="2022">
      <formula>IF(RIGHT(TEXT(AI440,"0.#"),1)=".",TRUE,FALSE)</formula>
    </cfRule>
  </conditionalFormatting>
  <conditionalFormatting sqref="AI438">
    <cfRule type="expression" dxfId="1487" priority="2025">
      <formula>IF(RIGHT(TEXT(AI438,"0.#"),1)=".",FALSE,TRUE)</formula>
    </cfRule>
    <cfRule type="expression" dxfId="1486" priority="2026">
      <formula>IF(RIGHT(TEXT(AI438,"0.#"),1)=".",TRUE,FALSE)</formula>
    </cfRule>
  </conditionalFormatting>
  <conditionalFormatting sqref="AI439">
    <cfRule type="expression" dxfId="1485" priority="2023">
      <formula>IF(RIGHT(TEXT(AI439,"0.#"),1)=".",FALSE,TRUE)</formula>
    </cfRule>
    <cfRule type="expression" dxfId="1484" priority="2024">
      <formula>IF(RIGHT(TEXT(AI439,"0.#"),1)=".",TRUE,FALSE)</formula>
    </cfRule>
  </conditionalFormatting>
  <conditionalFormatting sqref="AQ438">
    <cfRule type="expression" dxfId="1483" priority="2015">
      <formula>IF(RIGHT(TEXT(AQ438,"0.#"),1)=".",FALSE,TRUE)</formula>
    </cfRule>
    <cfRule type="expression" dxfId="1482" priority="2016">
      <formula>IF(RIGHT(TEXT(AQ438,"0.#"),1)=".",TRUE,FALSE)</formula>
    </cfRule>
  </conditionalFormatting>
  <conditionalFormatting sqref="AQ439">
    <cfRule type="expression" dxfId="1481" priority="2019">
      <formula>IF(RIGHT(TEXT(AQ439,"0.#"),1)=".",FALSE,TRUE)</formula>
    </cfRule>
    <cfRule type="expression" dxfId="1480" priority="2020">
      <formula>IF(RIGHT(TEXT(AQ439,"0.#"),1)=".",TRUE,FALSE)</formula>
    </cfRule>
  </conditionalFormatting>
  <conditionalFormatting sqref="AQ440">
    <cfRule type="expression" dxfId="1479" priority="2017">
      <formula>IF(RIGHT(TEXT(AQ440,"0.#"),1)=".",FALSE,TRUE)</formula>
    </cfRule>
    <cfRule type="expression" dxfId="1478" priority="2018">
      <formula>IF(RIGHT(TEXT(AQ440,"0.#"),1)=".",TRUE,FALSE)</formula>
    </cfRule>
  </conditionalFormatting>
  <conditionalFormatting sqref="AE445">
    <cfRule type="expression" dxfId="1477" priority="2009">
      <formula>IF(RIGHT(TEXT(AE445,"0.#"),1)=".",FALSE,TRUE)</formula>
    </cfRule>
    <cfRule type="expression" dxfId="1476" priority="2010">
      <formula>IF(RIGHT(TEXT(AE445,"0.#"),1)=".",TRUE,FALSE)</formula>
    </cfRule>
  </conditionalFormatting>
  <conditionalFormatting sqref="AE443">
    <cfRule type="expression" dxfId="1475" priority="2013">
      <formula>IF(RIGHT(TEXT(AE443,"0.#"),1)=".",FALSE,TRUE)</formula>
    </cfRule>
    <cfRule type="expression" dxfId="1474" priority="2014">
      <formula>IF(RIGHT(TEXT(AE443,"0.#"),1)=".",TRUE,FALSE)</formula>
    </cfRule>
  </conditionalFormatting>
  <conditionalFormatting sqref="AE444">
    <cfRule type="expression" dxfId="1473" priority="2011">
      <formula>IF(RIGHT(TEXT(AE444,"0.#"),1)=".",FALSE,TRUE)</formula>
    </cfRule>
    <cfRule type="expression" dxfId="1472" priority="2012">
      <formula>IF(RIGHT(TEXT(AE444,"0.#"),1)=".",TRUE,FALSE)</formula>
    </cfRule>
  </conditionalFormatting>
  <conditionalFormatting sqref="AM445">
    <cfRule type="expression" dxfId="1471" priority="2003">
      <formula>IF(RIGHT(TEXT(AM445,"0.#"),1)=".",FALSE,TRUE)</formula>
    </cfRule>
    <cfRule type="expression" dxfId="1470" priority="2004">
      <formula>IF(RIGHT(TEXT(AM445,"0.#"),1)=".",TRUE,FALSE)</formula>
    </cfRule>
  </conditionalFormatting>
  <conditionalFormatting sqref="AM443">
    <cfRule type="expression" dxfId="1469" priority="2007">
      <formula>IF(RIGHT(TEXT(AM443,"0.#"),1)=".",FALSE,TRUE)</formula>
    </cfRule>
    <cfRule type="expression" dxfId="1468" priority="2008">
      <formula>IF(RIGHT(TEXT(AM443,"0.#"),1)=".",TRUE,FALSE)</formula>
    </cfRule>
  </conditionalFormatting>
  <conditionalFormatting sqref="AM444">
    <cfRule type="expression" dxfId="1467" priority="2005">
      <formula>IF(RIGHT(TEXT(AM444,"0.#"),1)=".",FALSE,TRUE)</formula>
    </cfRule>
    <cfRule type="expression" dxfId="1466" priority="2006">
      <formula>IF(RIGHT(TEXT(AM444,"0.#"),1)=".",TRUE,FALSE)</formula>
    </cfRule>
  </conditionalFormatting>
  <conditionalFormatting sqref="AU445">
    <cfRule type="expression" dxfId="1465" priority="1997">
      <formula>IF(RIGHT(TEXT(AU445,"0.#"),1)=".",FALSE,TRUE)</formula>
    </cfRule>
    <cfRule type="expression" dxfId="1464" priority="1998">
      <formula>IF(RIGHT(TEXT(AU445,"0.#"),1)=".",TRUE,FALSE)</formula>
    </cfRule>
  </conditionalFormatting>
  <conditionalFormatting sqref="AU443">
    <cfRule type="expression" dxfId="1463" priority="2001">
      <formula>IF(RIGHT(TEXT(AU443,"0.#"),1)=".",FALSE,TRUE)</formula>
    </cfRule>
    <cfRule type="expression" dxfId="1462" priority="2002">
      <formula>IF(RIGHT(TEXT(AU443,"0.#"),1)=".",TRUE,FALSE)</formula>
    </cfRule>
  </conditionalFormatting>
  <conditionalFormatting sqref="AU444">
    <cfRule type="expression" dxfId="1461" priority="1999">
      <formula>IF(RIGHT(TEXT(AU444,"0.#"),1)=".",FALSE,TRUE)</formula>
    </cfRule>
    <cfRule type="expression" dxfId="1460" priority="2000">
      <formula>IF(RIGHT(TEXT(AU444,"0.#"),1)=".",TRUE,FALSE)</formula>
    </cfRule>
  </conditionalFormatting>
  <conditionalFormatting sqref="AI445">
    <cfRule type="expression" dxfId="1459" priority="1991">
      <formula>IF(RIGHT(TEXT(AI445,"0.#"),1)=".",FALSE,TRUE)</formula>
    </cfRule>
    <cfRule type="expression" dxfId="1458" priority="1992">
      <formula>IF(RIGHT(TEXT(AI445,"0.#"),1)=".",TRUE,FALSE)</formula>
    </cfRule>
  </conditionalFormatting>
  <conditionalFormatting sqref="AI443">
    <cfRule type="expression" dxfId="1457" priority="1995">
      <formula>IF(RIGHT(TEXT(AI443,"0.#"),1)=".",FALSE,TRUE)</formula>
    </cfRule>
    <cfRule type="expression" dxfId="1456" priority="1996">
      <formula>IF(RIGHT(TEXT(AI443,"0.#"),1)=".",TRUE,FALSE)</formula>
    </cfRule>
  </conditionalFormatting>
  <conditionalFormatting sqref="AI444">
    <cfRule type="expression" dxfId="1455" priority="1993">
      <formula>IF(RIGHT(TEXT(AI444,"0.#"),1)=".",FALSE,TRUE)</formula>
    </cfRule>
    <cfRule type="expression" dxfId="1454" priority="1994">
      <formula>IF(RIGHT(TEXT(AI444,"0.#"),1)=".",TRUE,FALSE)</formula>
    </cfRule>
  </conditionalFormatting>
  <conditionalFormatting sqref="AQ443">
    <cfRule type="expression" dxfId="1453" priority="1985">
      <formula>IF(RIGHT(TEXT(AQ443,"0.#"),1)=".",FALSE,TRUE)</formula>
    </cfRule>
    <cfRule type="expression" dxfId="1452" priority="1986">
      <formula>IF(RIGHT(TEXT(AQ443,"0.#"),1)=".",TRUE,FALSE)</formula>
    </cfRule>
  </conditionalFormatting>
  <conditionalFormatting sqref="AQ444">
    <cfRule type="expression" dxfId="1451" priority="1989">
      <formula>IF(RIGHT(TEXT(AQ444,"0.#"),1)=".",FALSE,TRUE)</formula>
    </cfRule>
    <cfRule type="expression" dxfId="1450" priority="1990">
      <formula>IF(RIGHT(TEXT(AQ444,"0.#"),1)=".",TRUE,FALSE)</formula>
    </cfRule>
  </conditionalFormatting>
  <conditionalFormatting sqref="AQ445">
    <cfRule type="expression" dxfId="1449" priority="1987">
      <formula>IF(RIGHT(TEXT(AQ445,"0.#"),1)=".",FALSE,TRUE)</formula>
    </cfRule>
    <cfRule type="expression" dxfId="1448" priority="1988">
      <formula>IF(RIGHT(TEXT(AQ445,"0.#"),1)=".",TRUE,FALSE)</formula>
    </cfRule>
  </conditionalFormatting>
  <conditionalFormatting sqref="Y880:Y907">
    <cfRule type="expression" dxfId="1447" priority="2215">
      <formula>IF(RIGHT(TEXT(Y880,"0.#"),1)=".",FALSE,TRUE)</formula>
    </cfRule>
    <cfRule type="expression" dxfId="1446" priority="2216">
      <formula>IF(RIGHT(TEXT(Y880,"0.#"),1)=".",TRUE,FALSE)</formula>
    </cfRule>
  </conditionalFormatting>
  <conditionalFormatting sqref="Y913:Y940">
    <cfRule type="expression" dxfId="1445" priority="2203">
      <formula>IF(RIGHT(TEXT(Y913,"0.#"),1)=".",FALSE,TRUE)</formula>
    </cfRule>
    <cfRule type="expression" dxfId="1444" priority="2204">
      <formula>IF(RIGHT(TEXT(Y913,"0.#"),1)=".",TRUE,FALSE)</formula>
    </cfRule>
  </conditionalFormatting>
  <conditionalFormatting sqref="Y912">
    <cfRule type="expression" dxfId="1443" priority="2197">
      <formula>IF(RIGHT(TEXT(Y912,"0.#"),1)=".",FALSE,TRUE)</formula>
    </cfRule>
    <cfRule type="expression" dxfId="1442" priority="2198">
      <formula>IF(RIGHT(TEXT(Y912,"0.#"),1)=".",TRUE,FALSE)</formula>
    </cfRule>
  </conditionalFormatting>
  <conditionalFormatting sqref="Y946:Y973">
    <cfRule type="expression" dxfId="1441" priority="2191">
      <formula>IF(RIGHT(TEXT(Y946,"0.#"),1)=".",FALSE,TRUE)</formula>
    </cfRule>
    <cfRule type="expression" dxfId="1440" priority="2192">
      <formula>IF(RIGHT(TEXT(Y946,"0.#"),1)=".",TRUE,FALSE)</formula>
    </cfRule>
  </conditionalFormatting>
  <conditionalFormatting sqref="Y945">
    <cfRule type="expression" dxfId="1439" priority="2185">
      <formula>IF(RIGHT(TEXT(Y945,"0.#"),1)=".",FALSE,TRUE)</formula>
    </cfRule>
    <cfRule type="expression" dxfId="1438" priority="2186">
      <formula>IF(RIGHT(TEXT(Y945,"0.#"),1)=".",TRUE,FALSE)</formula>
    </cfRule>
  </conditionalFormatting>
  <conditionalFormatting sqref="Y979:Y1006">
    <cfRule type="expression" dxfId="1437" priority="2179">
      <formula>IF(RIGHT(TEXT(Y979,"0.#"),1)=".",FALSE,TRUE)</formula>
    </cfRule>
    <cfRule type="expression" dxfId="1436" priority="2180">
      <formula>IF(RIGHT(TEXT(Y979,"0.#"),1)=".",TRUE,FALSE)</formula>
    </cfRule>
  </conditionalFormatting>
  <conditionalFormatting sqref="Y977:Y978">
    <cfRule type="expression" dxfId="1435" priority="2173">
      <formula>IF(RIGHT(TEXT(Y977,"0.#"),1)=".",FALSE,TRUE)</formula>
    </cfRule>
    <cfRule type="expression" dxfId="1434" priority="2174">
      <formula>IF(RIGHT(TEXT(Y977,"0.#"),1)=".",TRUE,FALSE)</formula>
    </cfRule>
  </conditionalFormatting>
  <conditionalFormatting sqref="Y1012:Y1039">
    <cfRule type="expression" dxfId="1433" priority="2167">
      <formula>IF(RIGHT(TEXT(Y1012,"0.#"),1)=".",FALSE,TRUE)</formula>
    </cfRule>
    <cfRule type="expression" dxfId="1432" priority="2168">
      <formula>IF(RIGHT(TEXT(Y1012,"0.#"),1)=".",TRUE,FALSE)</formula>
    </cfRule>
  </conditionalFormatting>
  <conditionalFormatting sqref="W23">
    <cfRule type="expression" dxfId="1431" priority="2451">
      <formula>IF(RIGHT(TEXT(W23,"0.#"),1)=".",FALSE,TRUE)</formula>
    </cfRule>
    <cfRule type="expression" dxfId="1430" priority="2452">
      <formula>IF(RIGHT(TEXT(W23,"0.#"),1)=".",TRUE,FALSE)</formula>
    </cfRule>
  </conditionalFormatting>
  <conditionalFormatting sqref="W24:W27">
    <cfRule type="expression" dxfId="1429" priority="2449">
      <formula>IF(RIGHT(TEXT(W24,"0.#"),1)=".",FALSE,TRUE)</formula>
    </cfRule>
    <cfRule type="expression" dxfId="1428" priority="2450">
      <formula>IF(RIGHT(TEXT(W24,"0.#"),1)=".",TRUE,FALSE)</formula>
    </cfRule>
  </conditionalFormatting>
  <conditionalFormatting sqref="W28">
    <cfRule type="expression" dxfId="1427" priority="2441">
      <formula>IF(RIGHT(TEXT(W28,"0.#"),1)=".",FALSE,TRUE)</formula>
    </cfRule>
    <cfRule type="expression" dxfId="1426" priority="2442">
      <formula>IF(RIGHT(TEXT(W28,"0.#"),1)=".",TRUE,FALSE)</formula>
    </cfRule>
  </conditionalFormatting>
  <conditionalFormatting sqref="P23">
    <cfRule type="expression" dxfId="1425" priority="2439">
      <formula>IF(RIGHT(TEXT(P23,"0.#"),1)=".",FALSE,TRUE)</formula>
    </cfRule>
    <cfRule type="expression" dxfId="1424" priority="2440">
      <formula>IF(RIGHT(TEXT(P23,"0.#"),1)=".",TRUE,FALSE)</formula>
    </cfRule>
  </conditionalFormatting>
  <conditionalFormatting sqref="P24:P27">
    <cfRule type="expression" dxfId="1423" priority="2437">
      <formula>IF(RIGHT(TEXT(P24,"0.#"),1)=".",FALSE,TRUE)</formula>
    </cfRule>
    <cfRule type="expression" dxfId="1422" priority="2438">
      <formula>IF(RIGHT(TEXT(P24,"0.#"),1)=".",TRUE,FALSE)</formula>
    </cfRule>
  </conditionalFormatting>
  <conditionalFormatting sqref="P28">
    <cfRule type="expression" dxfId="1421" priority="2435">
      <formula>IF(RIGHT(TEXT(P28,"0.#"),1)=".",FALSE,TRUE)</formula>
    </cfRule>
    <cfRule type="expression" dxfId="1420" priority="2436">
      <formula>IF(RIGHT(TEXT(P28,"0.#"),1)=".",TRUE,FALSE)</formula>
    </cfRule>
  </conditionalFormatting>
  <conditionalFormatting sqref="AQ114">
    <cfRule type="expression" dxfId="1419" priority="2419">
      <formula>IF(RIGHT(TEXT(AQ114,"0.#"),1)=".",FALSE,TRUE)</formula>
    </cfRule>
    <cfRule type="expression" dxfId="1418" priority="2420">
      <formula>IF(RIGHT(TEXT(AQ114,"0.#"),1)=".",TRUE,FALSE)</formula>
    </cfRule>
  </conditionalFormatting>
  <conditionalFormatting sqref="AQ104">
    <cfRule type="expression" dxfId="1417" priority="2433">
      <formula>IF(RIGHT(TEXT(AQ104,"0.#"),1)=".",FALSE,TRUE)</formula>
    </cfRule>
    <cfRule type="expression" dxfId="1416" priority="2434">
      <formula>IF(RIGHT(TEXT(AQ104,"0.#"),1)=".",TRUE,FALSE)</formula>
    </cfRule>
  </conditionalFormatting>
  <conditionalFormatting sqref="AQ105">
    <cfRule type="expression" dxfId="1415" priority="2431">
      <formula>IF(RIGHT(TEXT(AQ105,"0.#"),1)=".",FALSE,TRUE)</formula>
    </cfRule>
    <cfRule type="expression" dxfId="1414" priority="2432">
      <formula>IF(RIGHT(TEXT(AQ105,"0.#"),1)=".",TRUE,FALSE)</formula>
    </cfRule>
  </conditionalFormatting>
  <conditionalFormatting sqref="AQ107">
    <cfRule type="expression" dxfId="1413" priority="2429">
      <formula>IF(RIGHT(TEXT(AQ107,"0.#"),1)=".",FALSE,TRUE)</formula>
    </cfRule>
    <cfRule type="expression" dxfId="1412" priority="2430">
      <formula>IF(RIGHT(TEXT(AQ107,"0.#"),1)=".",TRUE,FALSE)</formula>
    </cfRule>
  </conditionalFormatting>
  <conditionalFormatting sqref="AQ108">
    <cfRule type="expression" dxfId="1411" priority="2427">
      <formula>IF(RIGHT(TEXT(AQ108,"0.#"),1)=".",FALSE,TRUE)</formula>
    </cfRule>
    <cfRule type="expression" dxfId="1410" priority="2428">
      <formula>IF(RIGHT(TEXT(AQ108,"0.#"),1)=".",TRUE,FALSE)</formula>
    </cfRule>
  </conditionalFormatting>
  <conditionalFormatting sqref="AQ110">
    <cfRule type="expression" dxfId="1409" priority="2425">
      <formula>IF(RIGHT(TEXT(AQ110,"0.#"),1)=".",FALSE,TRUE)</formula>
    </cfRule>
    <cfRule type="expression" dxfId="1408" priority="2426">
      <formula>IF(RIGHT(TEXT(AQ110,"0.#"),1)=".",TRUE,FALSE)</formula>
    </cfRule>
  </conditionalFormatting>
  <conditionalFormatting sqref="AQ111">
    <cfRule type="expression" dxfId="1407" priority="2423">
      <formula>IF(RIGHT(TEXT(AQ111,"0.#"),1)=".",FALSE,TRUE)</formula>
    </cfRule>
    <cfRule type="expression" dxfId="1406" priority="2424">
      <formula>IF(RIGHT(TEXT(AQ111,"0.#"),1)=".",TRUE,FALSE)</formula>
    </cfRule>
  </conditionalFormatting>
  <conditionalFormatting sqref="AQ113">
    <cfRule type="expression" dxfId="1405" priority="2421">
      <formula>IF(RIGHT(TEXT(AQ113,"0.#"),1)=".",FALSE,TRUE)</formula>
    </cfRule>
    <cfRule type="expression" dxfId="1404" priority="2422">
      <formula>IF(RIGHT(TEXT(AQ113,"0.#"),1)=".",TRUE,FALSE)</formula>
    </cfRule>
  </conditionalFormatting>
  <conditionalFormatting sqref="AE67">
    <cfRule type="expression" dxfId="1403" priority="2351">
      <formula>IF(RIGHT(TEXT(AE67,"0.#"),1)=".",FALSE,TRUE)</formula>
    </cfRule>
    <cfRule type="expression" dxfId="1402" priority="2352">
      <formula>IF(RIGHT(TEXT(AE67,"0.#"),1)=".",TRUE,FALSE)</formula>
    </cfRule>
  </conditionalFormatting>
  <conditionalFormatting sqref="AE68">
    <cfRule type="expression" dxfId="1401" priority="2349">
      <formula>IF(RIGHT(TEXT(AE68,"0.#"),1)=".",FALSE,TRUE)</formula>
    </cfRule>
    <cfRule type="expression" dxfId="1400" priority="2350">
      <formula>IF(RIGHT(TEXT(AE68,"0.#"),1)=".",TRUE,FALSE)</formula>
    </cfRule>
  </conditionalFormatting>
  <conditionalFormatting sqref="AE69">
    <cfRule type="expression" dxfId="1399" priority="2347">
      <formula>IF(RIGHT(TEXT(AE69,"0.#"),1)=".",FALSE,TRUE)</formula>
    </cfRule>
    <cfRule type="expression" dxfId="1398" priority="2348">
      <formula>IF(RIGHT(TEXT(AE69,"0.#"),1)=".",TRUE,FALSE)</formula>
    </cfRule>
  </conditionalFormatting>
  <conditionalFormatting sqref="AI69">
    <cfRule type="expression" dxfId="1397" priority="2345">
      <formula>IF(RIGHT(TEXT(AI69,"0.#"),1)=".",FALSE,TRUE)</formula>
    </cfRule>
    <cfRule type="expression" dxfId="1396" priority="2346">
      <formula>IF(RIGHT(TEXT(AI69,"0.#"),1)=".",TRUE,FALSE)</formula>
    </cfRule>
  </conditionalFormatting>
  <conditionalFormatting sqref="AI68">
    <cfRule type="expression" dxfId="1395" priority="2343">
      <formula>IF(RIGHT(TEXT(AI68,"0.#"),1)=".",FALSE,TRUE)</formula>
    </cfRule>
    <cfRule type="expression" dxfId="1394" priority="2344">
      <formula>IF(RIGHT(TEXT(AI68,"0.#"),1)=".",TRUE,FALSE)</formula>
    </cfRule>
  </conditionalFormatting>
  <conditionalFormatting sqref="AI67">
    <cfRule type="expression" dxfId="1393" priority="2341">
      <formula>IF(RIGHT(TEXT(AI67,"0.#"),1)=".",FALSE,TRUE)</formula>
    </cfRule>
    <cfRule type="expression" dxfId="1392" priority="2342">
      <formula>IF(RIGHT(TEXT(AI67,"0.#"),1)=".",TRUE,FALSE)</formula>
    </cfRule>
  </conditionalFormatting>
  <conditionalFormatting sqref="AM67">
    <cfRule type="expression" dxfId="1391" priority="2339">
      <formula>IF(RIGHT(TEXT(AM67,"0.#"),1)=".",FALSE,TRUE)</formula>
    </cfRule>
    <cfRule type="expression" dxfId="1390" priority="2340">
      <formula>IF(RIGHT(TEXT(AM67,"0.#"),1)=".",TRUE,FALSE)</formula>
    </cfRule>
  </conditionalFormatting>
  <conditionalFormatting sqref="AM68">
    <cfRule type="expression" dxfId="1389" priority="2337">
      <formula>IF(RIGHT(TEXT(AM68,"0.#"),1)=".",FALSE,TRUE)</formula>
    </cfRule>
    <cfRule type="expression" dxfId="1388" priority="2338">
      <formula>IF(RIGHT(TEXT(AM68,"0.#"),1)=".",TRUE,FALSE)</formula>
    </cfRule>
  </conditionalFormatting>
  <conditionalFormatting sqref="AM69">
    <cfRule type="expression" dxfId="1387" priority="2335">
      <formula>IF(RIGHT(TEXT(AM69,"0.#"),1)=".",FALSE,TRUE)</formula>
    </cfRule>
    <cfRule type="expression" dxfId="1386" priority="2336">
      <formula>IF(RIGHT(TEXT(AM69,"0.#"),1)=".",TRUE,FALSE)</formula>
    </cfRule>
  </conditionalFormatting>
  <conditionalFormatting sqref="AQ67:AQ69">
    <cfRule type="expression" dxfId="1385" priority="2333">
      <formula>IF(RIGHT(TEXT(AQ67,"0.#"),1)=".",FALSE,TRUE)</formula>
    </cfRule>
    <cfRule type="expression" dxfId="1384" priority="2334">
      <formula>IF(RIGHT(TEXT(AQ67,"0.#"),1)=".",TRUE,FALSE)</formula>
    </cfRule>
  </conditionalFormatting>
  <conditionalFormatting sqref="AU67:AU69">
    <cfRule type="expression" dxfId="1383" priority="2331">
      <formula>IF(RIGHT(TEXT(AU67,"0.#"),1)=".",FALSE,TRUE)</formula>
    </cfRule>
    <cfRule type="expression" dxfId="1382" priority="2332">
      <formula>IF(RIGHT(TEXT(AU67,"0.#"),1)=".",TRUE,FALSE)</formula>
    </cfRule>
  </conditionalFormatting>
  <conditionalFormatting sqref="AE70">
    <cfRule type="expression" dxfId="1381" priority="2329">
      <formula>IF(RIGHT(TEXT(AE70,"0.#"),1)=".",FALSE,TRUE)</formula>
    </cfRule>
    <cfRule type="expression" dxfId="1380" priority="2330">
      <formula>IF(RIGHT(TEXT(AE70,"0.#"),1)=".",TRUE,FALSE)</formula>
    </cfRule>
  </conditionalFormatting>
  <conditionalFormatting sqref="AE71">
    <cfRule type="expression" dxfId="1379" priority="2327">
      <formula>IF(RIGHT(TEXT(AE71,"0.#"),1)=".",FALSE,TRUE)</formula>
    </cfRule>
    <cfRule type="expression" dxfId="1378" priority="2328">
      <formula>IF(RIGHT(TEXT(AE71,"0.#"),1)=".",TRUE,FALSE)</formula>
    </cfRule>
  </conditionalFormatting>
  <conditionalFormatting sqref="AE72">
    <cfRule type="expression" dxfId="1377" priority="2325">
      <formula>IF(RIGHT(TEXT(AE72,"0.#"),1)=".",FALSE,TRUE)</formula>
    </cfRule>
    <cfRule type="expression" dxfId="1376" priority="2326">
      <formula>IF(RIGHT(TEXT(AE72,"0.#"),1)=".",TRUE,FALSE)</formula>
    </cfRule>
  </conditionalFormatting>
  <conditionalFormatting sqref="AI72">
    <cfRule type="expression" dxfId="1375" priority="2323">
      <formula>IF(RIGHT(TEXT(AI72,"0.#"),1)=".",FALSE,TRUE)</formula>
    </cfRule>
    <cfRule type="expression" dxfId="1374" priority="2324">
      <formula>IF(RIGHT(TEXT(AI72,"0.#"),1)=".",TRUE,FALSE)</formula>
    </cfRule>
  </conditionalFormatting>
  <conditionalFormatting sqref="AI71">
    <cfRule type="expression" dxfId="1373" priority="2321">
      <formula>IF(RIGHT(TEXT(AI71,"0.#"),1)=".",FALSE,TRUE)</formula>
    </cfRule>
    <cfRule type="expression" dxfId="1372" priority="2322">
      <formula>IF(RIGHT(TEXT(AI71,"0.#"),1)=".",TRUE,FALSE)</formula>
    </cfRule>
  </conditionalFormatting>
  <conditionalFormatting sqref="AI70">
    <cfRule type="expression" dxfId="1371" priority="2319">
      <formula>IF(RIGHT(TEXT(AI70,"0.#"),1)=".",FALSE,TRUE)</formula>
    </cfRule>
    <cfRule type="expression" dxfId="1370" priority="2320">
      <formula>IF(RIGHT(TEXT(AI70,"0.#"),1)=".",TRUE,FALSE)</formula>
    </cfRule>
  </conditionalFormatting>
  <conditionalFormatting sqref="AM70">
    <cfRule type="expression" dxfId="1369" priority="2317">
      <formula>IF(RIGHT(TEXT(AM70,"0.#"),1)=".",FALSE,TRUE)</formula>
    </cfRule>
    <cfRule type="expression" dxfId="1368" priority="2318">
      <formula>IF(RIGHT(TEXT(AM70,"0.#"),1)=".",TRUE,FALSE)</formula>
    </cfRule>
  </conditionalFormatting>
  <conditionalFormatting sqref="AM71">
    <cfRule type="expression" dxfId="1367" priority="2315">
      <formula>IF(RIGHT(TEXT(AM71,"0.#"),1)=".",FALSE,TRUE)</formula>
    </cfRule>
    <cfRule type="expression" dxfId="1366" priority="2316">
      <formula>IF(RIGHT(TEXT(AM71,"0.#"),1)=".",TRUE,FALSE)</formula>
    </cfRule>
  </conditionalFormatting>
  <conditionalFormatting sqref="AM72">
    <cfRule type="expression" dxfId="1365" priority="2313">
      <formula>IF(RIGHT(TEXT(AM72,"0.#"),1)=".",FALSE,TRUE)</formula>
    </cfRule>
    <cfRule type="expression" dxfId="1364" priority="2314">
      <formula>IF(RIGHT(TEXT(AM72,"0.#"),1)=".",TRUE,FALSE)</formula>
    </cfRule>
  </conditionalFormatting>
  <conditionalFormatting sqref="AQ70:AQ72">
    <cfRule type="expression" dxfId="1363" priority="2311">
      <formula>IF(RIGHT(TEXT(AQ70,"0.#"),1)=".",FALSE,TRUE)</formula>
    </cfRule>
    <cfRule type="expression" dxfId="1362" priority="2312">
      <formula>IF(RIGHT(TEXT(AQ70,"0.#"),1)=".",TRUE,FALSE)</formula>
    </cfRule>
  </conditionalFormatting>
  <conditionalFormatting sqref="AU70:AU72">
    <cfRule type="expression" dxfId="1361" priority="2309">
      <formula>IF(RIGHT(TEXT(AU70,"0.#"),1)=".",FALSE,TRUE)</formula>
    </cfRule>
    <cfRule type="expression" dxfId="1360" priority="2310">
      <formula>IF(RIGHT(TEXT(AU70,"0.#"),1)=".",TRUE,FALSE)</formula>
    </cfRule>
  </conditionalFormatting>
  <conditionalFormatting sqref="AU656">
    <cfRule type="expression" dxfId="1359" priority="827">
      <formula>IF(RIGHT(TEXT(AU656,"0.#"),1)=".",FALSE,TRUE)</formula>
    </cfRule>
    <cfRule type="expression" dxfId="1358" priority="828">
      <formula>IF(RIGHT(TEXT(AU656,"0.#"),1)=".",TRUE,FALSE)</formula>
    </cfRule>
  </conditionalFormatting>
  <conditionalFormatting sqref="AQ655">
    <cfRule type="expression" dxfId="1357" priority="819">
      <formula>IF(RIGHT(TEXT(AQ655,"0.#"),1)=".",FALSE,TRUE)</formula>
    </cfRule>
    <cfRule type="expression" dxfId="1356" priority="820">
      <formula>IF(RIGHT(TEXT(AQ655,"0.#"),1)=".",TRUE,FALSE)</formula>
    </cfRule>
  </conditionalFormatting>
  <conditionalFormatting sqref="AI696">
    <cfRule type="expression" dxfId="1355" priority="611">
      <formula>IF(RIGHT(TEXT(AI696,"0.#"),1)=".",FALSE,TRUE)</formula>
    </cfRule>
    <cfRule type="expression" dxfId="1354" priority="612">
      <formula>IF(RIGHT(TEXT(AI696,"0.#"),1)=".",TRUE,FALSE)</formula>
    </cfRule>
  </conditionalFormatting>
  <conditionalFormatting sqref="AQ694">
    <cfRule type="expression" dxfId="1353" priority="605">
      <formula>IF(RIGHT(TEXT(AQ694,"0.#"),1)=".",FALSE,TRUE)</formula>
    </cfRule>
    <cfRule type="expression" dxfId="1352" priority="606">
      <formula>IF(RIGHT(TEXT(AQ694,"0.#"),1)=".",TRUE,FALSE)</formula>
    </cfRule>
  </conditionalFormatting>
  <conditionalFormatting sqref="AL880:AO907">
    <cfRule type="expression" dxfId="1351" priority="2217">
      <formula>IF(AND(AL880&gt;=0, RIGHT(TEXT(AL880,"0.#"),1)&lt;&gt;"."),TRUE,FALSE)</formula>
    </cfRule>
    <cfRule type="expression" dxfId="1350" priority="2218">
      <formula>IF(AND(AL880&gt;=0, RIGHT(TEXT(AL880,"0.#"),1)="."),TRUE,FALSE)</formula>
    </cfRule>
    <cfRule type="expression" dxfId="1349" priority="2219">
      <formula>IF(AND(AL880&lt;0, RIGHT(TEXT(AL880,"0.#"),1)&lt;&gt;"."),TRUE,FALSE)</formula>
    </cfRule>
    <cfRule type="expression" dxfId="1348" priority="2220">
      <formula>IF(AND(AL880&lt;0, RIGHT(TEXT(AL880,"0.#"),1)="."),TRUE,FALSE)</formula>
    </cfRule>
  </conditionalFormatting>
  <conditionalFormatting sqref="AL913:AO940">
    <cfRule type="expression" dxfId="1347" priority="2205">
      <formula>IF(AND(AL913&gt;=0, RIGHT(TEXT(AL913,"0.#"),1)&lt;&gt;"."),TRUE,FALSE)</formula>
    </cfRule>
    <cfRule type="expression" dxfId="1346" priority="2206">
      <formula>IF(AND(AL913&gt;=0, RIGHT(TEXT(AL913,"0.#"),1)="."),TRUE,FALSE)</formula>
    </cfRule>
    <cfRule type="expression" dxfId="1345" priority="2207">
      <formula>IF(AND(AL913&lt;0, RIGHT(TEXT(AL913,"0.#"),1)&lt;&gt;"."),TRUE,FALSE)</formula>
    </cfRule>
    <cfRule type="expression" dxfId="1344" priority="2208">
      <formula>IF(AND(AL913&lt;0, RIGHT(TEXT(AL913,"0.#"),1)="."),TRUE,FALSE)</formula>
    </cfRule>
  </conditionalFormatting>
  <conditionalFormatting sqref="AL912:AO912">
    <cfRule type="expression" dxfId="1343" priority="2199">
      <formula>IF(AND(AL912&gt;=0, RIGHT(TEXT(AL912,"0.#"),1)&lt;&gt;"."),TRUE,FALSE)</formula>
    </cfRule>
    <cfRule type="expression" dxfId="1342" priority="2200">
      <formula>IF(AND(AL912&gt;=0, RIGHT(TEXT(AL912,"0.#"),1)="."),TRUE,FALSE)</formula>
    </cfRule>
    <cfRule type="expression" dxfId="1341" priority="2201">
      <formula>IF(AND(AL912&lt;0, RIGHT(TEXT(AL912,"0.#"),1)&lt;&gt;"."),TRUE,FALSE)</formula>
    </cfRule>
    <cfRule type="expression" dxfId="1340" priority="2202">
      <formula>IF(AND(AL912&lt;0, RIGHT(TEXT(AL912,"0.#"),1)="."),TRUE,FALSE)</formula>
    </cfRule>
  </conditionalFormatting>
  <conditionalFormatting sqref="AL946:AO973">
    <cfRule type="expression" dxfId="1339" priority="2193">
      <formula>IF(AND(AL946&gt;=0, RIGHT(TEXT(AL946,"0.#"),1)&lt;&gt;"."),TRUE,FALSE)</formula>
    </cfRule>
    <cfRule type="expression" dxfId="1338" priority="2194">
      <formula>IF(AND(AL946&gt;=0, RIGHT(TEXT(AL946,"0.#"),1)="."),TRUE,FALSE)</formula>
    </cfRule>
    <cfRule type="expression" dxfId="1337" priority="2195">
      <formula>IF(AND(AL946&lt;0, RIGHT(TEXT(AL946,"0.#"),1)&lt;&gt;"."),TRUE,FALSE)</formula>
    </cfRule>
    <cfRule type="expression" dxfId="1336" priority="2196">
      <formula>IF(AND(AL946&lt;0, RIGHT(TEXT(AL946,"0.#"),1)="."),TRUE,FALSE)</formula>
    </cfRule>
  </conditionalFormatting>
  <conditionalFormatting sqref="AL945:AO945">
    <cfRule type="expression" dxfId="1335" priority="2187">
      <formula>IF(AND(AL945&gt;=0, RIGHT(TEXT(AL945,"0.#"),1)&lt;&gt;"."),TRUE,FALSE)</formula>
    </cfRule>
    <cfRule type="expression" dxfId="1334" priority="2188">
      <formula>IF(AND(AL945&gt;=0, RIGHT(TEXT(AL945,"0.#"),1)="."),TRUE,FALSE)</formula>
    </cfRule>
    <cfRule type="expression" dxfId="1333" priority="2189">
      <formula>IF(AND(AL945&lt;0, RIGHT(TEXT(AL945,"0.#"),1)&lt;&gt;"."),TRUE,FALSE)</formula>
    </cfRule>
    <cfRule type="expression" dxfId="1332" priority="2190">
      <formula>IF(AND(AL945&lt;0, RIGHT(TEXT(AL945,"0.#"),1)="."),TRUE,FALSE)</formula>
    </cfRule>
  </conditionalFormatting>
  <conditionalFormatting sqref="AL979:AO1006">
    <cfRule type="expression" dxfId="1331" priority="2181">
      <formula>IF(AND(AL979&gt;=0, RIGHT(TEXT(AL979,"0.#"),1)&lt;&gt;"."),TRUE,FALSE)</formula>
    </cfRule>
    <cfRule type="expression" dxfId="1330" priority="2182">
      <formula>IF(AND(AL979&gt;=0, RIGHT(TEXT(AL979,"0.#"),1)="."),TRUE,FALSE)</formula>
    </cfRule>
    <cfRule type="expression" dxfId="1329" priority="2183">
      <formula>IF(AND(AL979&lt;0, RIGHT(TEXT(AL979,"0.#"),1)&lt;&gt;"."),TRUE,FALSE)</formula>
    </cfRule>
    <cfRule type="expression" dxfId="1328" priority="2184">
      <formula>IF(AND(AL979&lt;0, RIGHT(TEXT(AL979,"0.#"),1)="."),TRUE,FALSE)</formula>
    </cfRule>
  </conditionalFormatting>
  <conditionalFormatting sqref="AL977:AO978">
    <cfRule type="expression" dxfId="1327" priority="2175">
      <formula>IF(AND(AL977&gt;=0, RIGHT(TEXT(AL977,"0.#"),1)&lt;&gt;"."),TRUE,FALSE)</formula>
    </cfRule>
    <cfRule type="expression" dxfId="1326" priority="2176">
      <formula>IF(AND(AL977&gt;=0, RIGHT(TEXT(AL977,"0.#"),1)="."),TRUE,FALSE)</formula>
    </cfRule>
    <cfRule type="expression" dxfId="1325" priority="2177">
      <formula>IF(AND(AL977&lt;0, RIGHT(TEXT(AL977,"0.#"),1)&lt;&gt;"."),TRUE,FALSE)</formula>
    </cfRule>
    <cfRule type="expression" dxfId="1324" priority="2178">
      <formula>IF(AND(AL977&lt;0, RIGHT(TEXT(AL977,"0.#"),1)="."),TRUE,FALSE)</formula>
    </cfRule>
  </conditionalFormatting>
  <conditionalFormatting sqref="AL1012:AO1039">
    <cfRule type="expression" dxfId="1323" priority="2169">
      <formula>IF(AND(AL1012&gt;=0, RIGHT(TEXT(AL1012,"0.#"),1)&lt;&gt;"."),TRUE,FALSE)</formula>
    </cfRule>
    <cfRule type="expression" dxfId="1322" priority="2170">
      <formula>IF(AND(AL1012&gt;=0, RIGHT(TEXT(AL1012,"0.#"),1)="."),TRUE,FALSE)</formula>
    </cfRule>
    <cfRule type="expression" dxfId="1321" priority="2171">
      <formula>IF(AND(AL1012&lt;0, RIGHT(TEXT(AL1012,"0.#"),1)&lt;&gt;"."),TRUE,FALSE)</formula>
    </cfRule>
    <cfRule type="expression" dxfId="1320" priority="2172">
      <formula>IF(AND(AL1012&lt;0, RIGHT(TEXT(AL1012,"0.#"),1)="."),TRUE,FALSE)</formula>
    </cfRule>
  </conditionalFormatting>
  <conditionalFormatting sqref="AL1010:AO1011">
    <cfRule type="expression" dxfId="1319" priority="2163">
      <formula>IF(AND(AL1010&gt;=0, RIGHT(TEXT(AL1010,"0.#"),1)&lt;&gt;"."),TRUE,FALSE)</formula>
    </cfRule>
    <cfRule type="expression" dxfId="1318" priority="2164">
      <formula>IF(AND(AL1010&gt;=0, RIGHT(TEXT(AL1010,"0.#"),1)="."),TRUE,FALSE)</formula>
    </cfRule>
    <cfRule type="expression" dxfId="1317" priority="2165">
      <formula>IF(AND(AL1010&lt;0, RIGHT(TEXT(AL1010,"0.#"),1)&lt;&gt;"."),TRUE,FALSE)</formula>
    </cfRule>
    <cfRule type="expression" dxfId="1316" priority="2166">
      <formula>IF(AND(AL1010&lt;0, RIGHT(TEXT(AL1010,"0.#"),1)="."),TRUE,FALSE)</formula>
    </cfRule>
  </conditionalFormatting>
  <conditionalFormatting sqref="Y1010:Y1011">
    <cfRule type="expression" dxfId="1315" priority="2161">
      <formula>IF(RIGHT(TEXT(Y1010,"0.#"),1)=".",FALSE,TRUE)</formula>
    </cfRule>
    <cfRule type="expression" dxfId="1314" priority="2162">
      <formula>IF(RIGHT(TEXT(Y1010,"0.#"),1)=".",TRUE,FALSE)</formula>
    </cfRule>
  </conditionalFormatting>
  <conditionalFormatting sqref="AL1045:AO1072">
    <cfRule type="expression" dxfId="1313" priority="2157">
      <formula>IF(AND(AL1045&gt;=0, RIGHT(TEXT(AL1045,"0.#"),1)&lt;&gt;"."),TRUE,FALSE)</formula>
    </cfRule>
    <cfRule type="expression" dxfId="1312" priority="2158">
      <formula>IF(AND(AL1045&gt;=0, RIGHT(TEXT(AL1045,"0.#"),1)="."),TRUE,FALSE)</formula>
    </cfRule>
    <cfRule type="expression" dxfId="1311" priority="2159">
      <formula>IF(AND(AL1045&lt;0, RIGHT(TEXT(AL1045,"0.#"),1)&lt;&gt;"."),TRUE,FALSE)</formula>
    </cfRule>
    <cfRule type="expression" dxfId="1310" priority="2160">
      <formula>IF(AND(AL1045&lt;0, RIGHT(TEXT(AL1045,"0.#"),1)="."),TRUE,FALSE)</formula>
    </cfRule>
  </conditionalFormatting>
  <conditionalFormatting sqref="Y1045:Y1072">
    <cfRule type="expression" dxfId="1309" priority="2155">
      <formula>IF(RIGHT(TEXT(Y1045,"0.#"),1)=".",FALSE,TRUE)</formula>
    </cfRule>
    <cfRule type="expression" dxfId="1308" priority="2156">
      <formula>IF(RIGHT(TEXT(Y1045,"0.#"),1)=".",TRUE,FALSE)</formula>
    </cfRule>
  </conditionalFormatting>
  <conditionalFormatting sqref="AL1043:AO1044">
    <cfRule type="expression" dxfId="1307" priority="2151">
      <formula>IF(AND(AL1043&gt;=0, RIGHT(TEXT(AL1043,"0.#"),1)&lt;&gt;"."),TRUE,FALSE)</formula>
    </cfRule>
    <cfRule type="expression" dxfId="1306" priority="2152">
      <formula>IF(AND(AL1043&gt;=0, RIGHT(TEXT(AL1043,"0.#"),1)="."),TRUE,FALSE)</formula>
    </cfRule>
    <cfRule type="expression" dxfId="1305" priority="2153">
      <formula>IF(AND(AL1043&lt;0, RIGHT(TEXT(AL1043,"0.#"),1)&lt;&gt;"."),TRUE,FALSE)</formula>
    </cfRule>
    <cfRule type="expression" dxfId="1304" priority="2154">
      <formula>IF(AND(AL1043&lt;0, RIGHT(TEXT(AL1043,"0.#"),1)="."),TRUE,FALSE)</formula>
    </cfRule>
  </conditionalFormatting>
  <conditionalFormatting sqref="Y1043:Y1044">
    <cfRule type="expression" dxfId="1303" priority="2149">
      <formula>IF(RIGHT(TEXT(Y1043,"0.#"),1)=".",FALSE,TRUE)</formula>
    </cfRule>
    <cfRule type="expression" dxfId="1302" priority="2150">
      <formula>IF(RIGHT(TEXT(Y1043,"0.#"),1)=".",TRUE,FALSE)</formula>
    </cfRule>
  </conditionalFormatting>
  <conditionalFormatting sqref="AL1078:AO1105">
    <cfRule type="expression" dxfId="1301" priority="2145">
      <formula>IF(AND(AL1078&gt;=0, RIGHT(TEXT(AL1078,"0.#"),1)&lt;&gt;"."),TRUE,FALSE)</formula>
    </cfRule>
    <cfRule type="expression" dxfId="1300" priority="2146">
      <formula>IF(AND(AL1078&gt;=0, RIGHT(TEXT(AL1078,"0.#"),1)="."),TRUE,FALSE)</formula>
    </cfRule>
    <cfRule type="expression" dxfId="1299" priority="2147">
      <formula>IF(AND(AL1078&lt;0, RIGHT(TEXT(AL1078,"0.#"),1)&lt;&gt;"."),TRUE,FALSE)</formula>
    </cfRule>
    <cfRule type="expression" dxfId="1298" priority="2148">
      <formula>IF(AND(AL1078&lt;0, RIGHT(TEXT(AL1078,"0.#"),1)="."),TRUE,FALSE)</formula>
    </cfRule>
  </conditionalFormatting>
  <conditionalFormatting sqref="Y1078:Y1105">
    <cfRule type="expression" dxfId="1297" priority="2143">
      <formula>IF(RIGHT(TEXT(Y1078,"0.#"),1)=".",FALSE,TRUE)</formula>
    </cfRule>
    <cfRule type="expression" dxfId="1296" priority="2144">
      <formula>IF(RIGHT(TEXT(Y1078,"0.#"),1)=".",TRUE,FALSE)</formula>
    </cfRule>
  </conditionalFormatting>
  <conditionalFormatting sqref="AL1076:AO1077">
    <cfRule type="expression" dxfId="1295" priority="2139">
      <formula>IF(AND(AL1076&gt;=0, RIGHT(TEXT(AL1076,"0.#"),1)&lt;&gt;"."),TRUE,FALSE)</formula>
    </cfRule>
    <cfRule type="expression" dxfId="1294" priority="2140">
      <formula>IF(AND(AL1076&gt;=0, RIGHT(TEXT(AL1076,"0.#"),1)="."),TRUE,FALSE)</formula>
    </cfRule>
    <cfRule type="expression" dxfId="1293" priority="2141">
      <formula>IF(AND(AL1076&lt;0, RIGHT(TEXT(AL1076,"0.#"),1)&lt;&gt;"."),TRUE,FALSE)</formula>
    </cfRule>
    <cfRule type="expression" dxfId="1292" priority="2142">
      <formula>IF(AND(AL1076&lt;0, RIGHT(TEXT(AL1076,"0.#"),1)="."),TRUE,FALSE)</formula>
    </cfRule>
  </conditionalFormatting>
  <conditionalFormatting sqref="Y1076:Y1077">
    <cfRule type="expression" dxfId="1291" priority="2137">
      <formula>IF(RIGHT(TEXT(Y1076,"0.#"),1)=".",FALSE,TRUE)</formula>
    </cfRule>
    <cfRule type="expression" dxfId="1290" priority="2138">
      <formula>IF(RIGHT(TEXT(Y1076,"0.#"),1)=".",TRUE,FALSE)</formula>
    </cfRule>
  </conditionalFormatting>
  <conditionalFormatting sqref="AE39">
    <cfRule type="expression" dxfId="1289" priority="2135">
      <formula>IF(RIGHT(TEXT(AE39,"0.#"),1)=".",FALSE,TRUE)</formula>
    </cfRule>
    <cfRule type="expression" dxfId="1288" priority="2136">
      <formula>IF(RIGHT(TEXT(AE39,"0.#"),1)=".",TRUE,FALSE)</formula>
    </cfRule>
  </conditionalFormatting>
  <conditionalFormatting sqref="AM41">
    <cfRule type="expression" dxfId="1287" priority="2119">
      <formula>IF(RIGHT(TEXT(AM41,"0.#"),1)=".",FALSE,TRUE)</formula>
    </cfRule>
    <cfRule type="expression" dxfId="1286" priority="2120">
      <formula>IF(RIGHT(TEXT(AM41,"0.#"),1)=".",TRUE,FALSE)</formula>
    </cfRule>
  </conditionalFormatting>
  <conditionalFormatting sqref="AE40">
    <cfRule type="expression" dxfId="1285" priority="2133">
      <formula>IF(RIGHT(TEXT(AE40,"0.#"),1)=".",FALSE,TRUE)</formula>
    </cfRule>
    <cfRule type="expression" dxfId="1284" priority="2134">
      <formula>IF(RIGHT(TEXT(AE40,"0.#"),1)=".",TRUE,FALSE)</formula>
    </cfRule>
  </conditionalFormatting>
  <conditionalFormatting sqref="AE41">
    <cfRule type="expression" dxfId="1283" priority="2131">
      <formula>IF(RIGHT(TEXT(AE41,"0.#"),1)=".",FALSE,TRUE)</formula>
    </cfRule>
    <cfRule type="expression" dxfId="1282" priority="2132">
      <formula>IF(RIGHT(TEXT(AE41,"0.#"),1)=".",TRUE,FALSE)</formula>
    </cfRule>
  </conditionalFormatting>
  <conditionalFormatting sqref="AI41">
    <cfRule type="expression" dxfId="1281" priority="2129">
      <formula>IF(RIGHT(TEXT(AI41,"0.#"),1)=".",FALSE,TRUE)</formula>
    </cfRule>
    <cfRule type="expression" dxfId="1280" priority="2130">
      <formula>IF(RIGHT(TEXT(AI41,"0.#"),1)=".",TRUE,FALSE)</formula>
    </cfRule>
  </conditionalFormatting>
  <conditionalFormatting sqref="AI40">
    <cfRule type="expression" dxfId="1279" priority="2127">
      <formula>IF(RIGHT(TEXT(AI40,"0.#"),1)=".",FALSE,TRUE)</formula>
    </cfRule>
    <cfRule type="expression" dxfId="1278" priority="2128">
      <formula>IF(RIGHT(TEXT(AI40,"0.#"),1)=".",TRUE,FALSE)</formula>
    </cfRule>
  </conditionalFormatting>
  <conditionalFormatting sqref="AI39">
    <cfRule type="expression" dxfId="1277" priority="2125">
      <formula>IF(RIGHT(TEXT(AI39,"0.#"),1)=".",FALSE,TRUE)</formula>
    </cfRule>
    <cfRule type="expression" dxfId="1276" priority="2126">
      <formula>IF(RIGHT(TEXT(AI39,"0.#"),1)=".",TRUE,FALSE)</formula>
    </cfRule>
  </conditionalFormatting>
  <conditionalFormatting sqref="AM39">
    <cfRule type="expression" dxfId="1275" priority="2123">
      <formula>IF(RIGHT(TEXT(AM39,"0.#"),1)=".",FALSE,TRUE)</formula>
    </cfRule>
    <cfRule type="expression" dxfId="1274" priority="2124">
      <formula>IF(RIGHT(TEXT(AM39,"0.#"),1)=".",TRUE,FALSE)</formula>
    </cfRule>
  </conditionalFormatting>
  <conditionalFormatting sqref="AM40">
    <cfRule type="expression" dxfId="1273" priority="2121">
      <formula>IF(RIGHT(TEXT(AM40,"0.#"),1)=".",FALSE,TRUE)</formula>
    </cfRule>
    <cfRule type="expression" dxfId="1272" priority="2122">
      <formula>IF(RIGHT(TEXT(AM40,"0.#"),1)=".",TRUE,FALSE)</formula>
    </cfRule>
  </conditionalFormatting>
  <conditionalFormatting sqref="AQ39:AQ41">
    <cfRule type="expression" dxfId="1271" priority="2117">
      <formula>IF(RIGHT(TEXT(AQ39,"0.#"),1)=".",FALSE,TRUE)</formula>
    </cfRule>
    <cfRule type="expression" dxfId="1270" priority="2118">
      <formula>IF(RIGHT(TEXT(AQ39,"0.#"),1)=".",TRUE,FALSE)</formula>
    </cfRule>
  </conditionalFormatting>
  <conditionalFormatting sqref="AU39:AU41">
    <cfRule type="expression" dxfId="1269" priority="2115">
      <formula>IF(RIGHT(TEXT(AU39,"0.#"),1)=".",FALSE,TRUE)</formula>
    </cfRule>
    <cfRule type="expression" dxfId="1268" priority="2116">
      <formula>IF(RIGHT(TEXT(AU39,"0.#"),1)=".",TRUE,FALSE)</formula>
    </cfRule>
  </conditionalFormatting>
  <conditionalFormatting sqref="AE46">
    <cfRule type="expression" dxfId="1267" priority="2113">
      <formula>IF(RIGHT(TEXT(AE46,"0.#"),1)=".",FALSE,TRUE)</formula>
    </cfRule>
    <cfRule type="expression" dxfId="1266" priority="2114">
      <formula>IF(RIGHT(TEXT(AE46,"0.#"),1)=".",TRUE,FALSE)</formula>
    </cfRule>
  </conditionalFormatting>
  <conditionalFormatting sqref="AE47">
    <cfRule type="expression" dxfId="1265" priority="2111">
      <formula>IF(RIGHT(TEXT(AE47,"0.#"),1)=".",FALSE,TRUE)</formula>
    </cfRule>
    <cfRule type="expression" dxfId="1264" priority="2112">
      <formula>IF(RIGHT(TEXT(AE47,"0.#"),1)=".",TRUE,FALSE)</formula>
    </cfRule>
  </conditionalFormatting>
  <conditionalFormatting sqref="AE48">
    <cfRule type="expression" dxfId="1263" priority="2109">
      <formula>IF(RIGHT(TEXT(AE48,"0.#"),1)=".",FALSE,TRUE)</formula>
    </cfRule>
    <cfRule type="expression" dxfId="1262" priority="2110">
      <formula>IF(RIGHT(TEXT(AE48,"0.#"),1)=".",TRUE,FALSE)</formula>
    </cfRule>
  </conditionalFormatting>
  <conditionalFormatting sqref="AI48">
    <cfRule type="expression" dxfId="1261" priority="2107">
      <formula>IF(RIGHT(TEXT(AI48,"0.#"),1)=".",FALSE,TRUE)</formula>
    </cfRule>
    <cfRule type="expression" dxfId="1260" priority="2108">
      <formula>IF(RIGHT(TEXT(AI48,"0.#"),1)=".",TRUE,FALSE)</formula>
    </cfRule>
  </conditionalFormatting>
  <conditionalFormatting sqref="AI47">
    <cfRule type="expression" dxfId="1259" priority="2105">
      <formula>IF(RIGHT(TEXT(AI47,"0.#"),1)=".",FALSE,TRUE)</formula>
    </cfRule>
    <cfRule type="expression" dxfId="1258" priority="2106">
      <formula>IF(RIGHT(TEXT(AI47,"0.#"),1)=".",TRUE,FALSE)</formula>
    </cfRule>
  </conditionalFormatting>
  <conditionalFormatting sqref="AE448">
    <cfRule type="expression" dxfId="1257" priority="1983">
      <formula>IF(RIGHT(TEXT(AE448,"0.#"),1)=".",FALSE,TRUE)</formula>
    </cfRule>
    <cfRule type="expression" dxfId="1256" priority="1984">
      <formula>IF(RIGHT(TEXT(AE448,"0.#"),1)=".",TRUE,FALSE)</formula>
    </cfRule>
  </conditionalFormatting>
  <conditionalFormatting sqref="AM450">
    <cfRule type="expression" dxfId="1255" priority="1973">
      <formula>IF(RIGHT(TEXT(AM450,"0.#"),1)=".",FALSE,TRUE)</formula>
    </cfRule>
    <cfRule type="expression" dxfId="1254" priority="1974">
      <formula>IF(RIGHT(TEXT(AM450,"0.#"),1)=".",TRUE,FALSE)</formula>
    </cfRule>
  </conditionalFormatting>
  <conditionalFormatting sqref="AE449">
    <cfRule type="expression" dxfId="1253" priority="1981">
      <formula>IF(RIGHT(TEXT(AE449,"0.#"),1)=".",FALSE,TRUE)</formula>
    </cfRule>
    <cfRule type="expression" dxfId="1252" priority="1982">
      <formula>IF(RIGHT(TEXT(AE449,"0.#"),1)=".",TRUE,FALSE)</formula>
    </cfRule>
  </conditionalFormatting>
  <conditionalFormatting sqref="AE450">
    <cfRule type="expression" dxfId="1251" priority="1979">
      <formula>IF(RIGHT(TEXT(AE450,"0.#"),1)=".",FALSE,TRUE)</formula>
    </cfRule>
    <cfRule type="expression" dxfId="1250" priority="1980">
      <formula>IF(RIGHT(TEXT(AE450,"0.#"),1)=".",TRUE,FALSE)</formula>
    </cfRule>
  </conditionalFormatting>
  <conditionalFormatting sqref="AM448">
    <cfRule type="expression" dxfId="1249" priority="1977">
      <formula>IF(RIGHT(TEXT(AM448,"0.#"),1)=".",FALSE,TRUE)</formula>
    </cfRule>
    <cfRule type="expression" dxfId="1248" priority="1978">
      <formula>IF(RIGHT(TEXT(AM448,"0.#"),1)=".",TRUE,FALSE)</formula>
    </cfRule>
  </conditionalFormatting>
  <conditionalFormatting sqref="AM449">
    <cfRule type="expression" dxfId="1247" priority="1975">
      <formula>IF(RIGHT(TEXT(AM449,"0.#"),1)=".",FALSE,TRUE)</formula>
    </cfRule>
    <cfRule type="expression" dxfId="1246" priority="1976">
      <formula>IF(RIGHT(TEXT(AM449,"0.#"),1)=".",TRUE,FALSE)</formula>
    </cfRule>
  </conditionalFormatting>
  <conditionalFormatting sqref="AU448">
    <cfRule type="expression" dxfId="1245" priority="1971">
      <formula>IF(RIGHT(TEXT(AU448,"0.#"),1)=".",FALSE,TRUE)</formula>
    </cfRule>
    <cfRule type="expression" dxfId="1244" priority="1972">
      <formula>IF(RIGHT(TEXT(AU448,"0.#"),1)=".",TRUE,FALSE)</formula>
    </cfRule>
  </conditionalFormatting>
  <conditionalFormatting sqref="AU449">
    <cfRule type="expression" dxfId="1243" priority="1969">
      <formula>IF(RIGHT(TEXT(AU449,"0.#"),1)=".",FALSE,TRUE)</formula>
    </cfRule>
    <cfRule type="expression" dxfId="1242" priority="1970">
      <formula>IF(RIGHT(TEXT(AU449,"0.#"),1)=".",TRUE,FALSE)</formula>
    </cfRule>
  </conditionalFormatting>
  <conditionalFormatting sqref="AU450">
    <cfRule type="expression" dxfId="1241" priority="1967">
      <formula>IF(RIGHT(TEXT(AU450,"0.#"),1)=".",FALSE,TRUE)</formula>
    </cfRule>
    <cfRule type="expression" dxfId="1240" priority="1968">
      <formula>IF(RIGHT(TEXT(AU450,"0.#"),1)=".",TRUE,FALSE)</formula>
    </cfRule>
  </conditionalFormatting>
  <conditionalFormatting sqref="AI450">
    <cfRule type="expression" dxfId="1239" priority="1961">
      <formula>IF(RIGHT(TEXT(AI450,"0.#"),1)=".",FALSE,TRUE)</formula>
    </cfRule>
    <cfRule type="expression" dxfId="1238" priority="1962">
      <formula>IF(RIGHT(TEXT(AI450,"0.#"),1)=".",TRUE,FALSE)</formula>
    </cfRule>
  </conditionalFormatting>
  <conditionalFormatting sqref="AI448">
    <cfRule type="expression" dxfId="1237" priority="1965">
      <formula>IF(RIGHT(TEXT(AI448,"0.#"),1)=".",FALSE,TRUE)</formula>
    </cfRule>
    <cfRule type="expression" dxfId="1236" priority="1966">
      <formula>IF(RIGHT(TEXT(AI448,"0.#"),1)=".",TRUE,FALSE)</formula>
    </cfRule>
  </conditionalFormatting>
  <conditionalFormatting sqref="AI449">
    <cfRule type="expression" dxfId="1235" priority="1963">
      <formula>IF(RIGHT(TEXT(AI449,"0.#"),1)=".",FALSE,TRUE)</formula>
    </cfRule>
    <cfRule type="expression" dxfId="1234" priority="1964">
      <formula>IF(RIGHT(TEXT(AI449,"0.#"),1)=".",TRUE,FALSE)</formula>
    </cfRule>
  </conditionalFormatting>
  <conditionalFormatting sqref="AQ449">
    <cfRule type="expression" dxfId="1233" priority="1959">
      <formula>IF(RIGHT(TEXT(AQ449,"0.#"),1)=".",FALSE,TRUE)</formula>
    </cfRule>
    <cfRule type="expression" dxfId="1232" priority="1960">
      <formula>IF(RIGHT(TEXT(AQ449,"0.#"),1)=".",TRUE,FALSE)</formula>
    </cfRule>
  </conditionalFormatting>
  <conditionalFormatting sqref="AQ450">
    <cfRule type="expression" dxfId="1231" priority="1957">
      <formula>IF(RIGHT(TEXT(AQ450,"0.#"),1)=".",FALSE,TRUE)</formula>
    </cfRule>
    <cfRule type="expression" dxfId="1230" priority="1958">
      <formula>IF(RIGHT(TEXT(AQ450,"0.#"),1)=".",TRUE,FALSE)</formula>
    </cfRule>
  </conditionalFormatting>
  <conditionalFormatting sqref="AQ448">
    <cfRule type="expression" dxfId="1229" priority="1955">
      <formula>IF(RIGHT(TEXT(AQ448,"0.#"),1)=".",FALSE,TRUE)</formula>
    </cfRule>
    <cfRule type="expression" dxfId="1228" priority="1956">
      <formula>IF(RIGHT(TEXT(AQ448,"0.#"),1)=".",TRUE,FALSE)</formula>
    </cfRule>
  </conditionalFormatting>
  <conditionalFormatting sqref="AE453">
    <cfRule type="expression" dxfId="1227" priority="1953">
      <formula>IF(RIGHT(TEXT(AE453,"0.#"),1)=".",FALSE,TRUE)</formula>
    </cfRule>
    <cfRule type="expression" dxfId="1226" priority="1954">
      <formula>IF(RIGHT(TEXT(AE453,"0.#"),1)=".",TRUE,FALSE)</formula>
    </cfRule>
  </conditionalFormatting>
  <conditionalFormatting sqref="AM455">
    <cfRule type="expression" dxfId="1225" priority="1943">
      <formula>IF(RIGHT(TEXT(AM455,"0.#"),1)=".",FALSE,TRUE)</formula>
    </cfRule>
    <cfRule type="expression" dxfId="1224" priority="1944">
      <formula>IF(RIGHT(TEXT(AM455,"0.#"),1)=".",TRUE,FALSE)</formula>
    </cfRule>
  </conditionalFormatting>
  <conditionalFormatting sqref="AE454">
    <cfRule type="expression" dxfId="1223" priority="1951">
      <formula>IF(RIGHT(TEXT(AE454,"0.#"),1)=".",FALSE,TRUE)</formula>
    </cfRule>
    <cfRule type="expression" dxfId="1222" priority="1952">
      <formula>IF(RIGHT(TEXT(AE454,"0.#"),1)=".",TRUE,FALSE)</formula>
    </cfRule>
  </conditionalFormatting>
  <conditionalFormatting sqref="AE455">
    <cfRule type="expression" dxfId="1221" priority="1949">
      <formula>IF(RIGHT(TEXT(AE455,"0.#"),1)=".",FALSE,TRUE)</formula>
    </cfRule>
    <cfRule type="expression" dxfId="1220" priority="1950">
      <formula>IF(RIGHT(TEXT(AE455,"0.#"),1)=".",TRUE,FALSE)</formula>
    </cfRule>
  </conditionalFormatting>
  <conditionalFormatting sqref="AM453">
    <cfRule type="expression" dxfId="1219" priority="1947">
      <formula>IF(RIGHT(TEXT(AM453,"0.#"),1)=".",FALSE,TRUE)</formula>
    </cfRule>
    <cfRule type="expression" dxfId="1218" priority="1948">
      <formula>IF(RIGHT(TEXT(AM453,"0.#"),1)=".",TRUE,FALSE)</formula>
    </cfRule>
  </conditionalFormatting>
  <conditionalFormatting sqref="AM454">
    <cfRule type="expression" dxfId="1217" priority="1945">
      <formula>IF(RIGHT(TEXT(AM454,"0.#"),1)=".",FALSE,TRUE)</formula>
    </cfRule>
    <cfRule type="expression" dxfId="1216" priority="1946">
      <formula>IF(RIGHT(TEXT(AM454,"0.#"),1)=".",TRUE,FALSE)</formula>
    </cfRule>
  </conditionalFormatting>
  <conditionalFormatting sqref="AU453">
    <cfRule type="expression" dxfId="1215" priority="1941">
      <formula>IF(RIGHT(TEXT(AU453,"0.#"),1)=".",FALSE,TRUE)</formula>
    </cfRule>
    <cfRule type="expression" dxfId="1214" priority="1942">
      <formula>IF(RIGHT(TEXT(AU453,"0.#"),1)=".",TRUE,FALSE)</formula>
    </cfRule>
  </conditionalFormatting>
  <conditionalFormatting sqref="AU454">
    <cfRule type="expression" dxfId="1213" priority="1939">
      <formula>IF(RIGHT(TEXT(AU454,"0.#"),1)=".",FALSE,TRUE)</formula>
    </cfRule>
    <cfRule type="expression" dxfId="1212" priority="1940">
      <formula>IF(RIGHT(TEXT(AU454,"0.#"),1)=".",TRUE,FALSE)</formula>
    </cfRule>
  </conditionalFormatting>
  <conditionalFormatting sqref="AU455">
    <cfRule type="expression" dxfId="1211" priority="1937">
      <formula>IF(RIGHT(TEXT(AU455,"0.#"),1)=".",FALSE,TRUE)</formula>
    </cfRule>
    <cfRule type="expression" dxfId="1210" priority="1938">
      <formula>IF(RIGHT(TEXT(AU455,"0.#"),1)=".",TRUE,FALSE)</formula>
    </cfRule>
  </conditionalFormatting>
  <conditionalFormatting sqref="AI455">
    <cfRule type="expression" dxfId="1209" priority="1931">
      <formula>IF(RIGHT(TEXT(AI455,"0.#"),1)=".",FALSE,TRUE)</formula>
    </cfRule>
    <cfRule type="expression" dxfId="1208" priority="1932">
      <formula>IF(RIGHT(TEXT(AI455,"0.#"),1)=".",TRUE,FALSE)</formula>
    </cfRule>
  </conditionalFormatting>
  <conditionalFormatting sqref="AI453">
    <cfRule type="expression" dxfId="1207" priority="1935">
      <formula>IF(RIGHT(TEXT(AI453,"0.#"),1)=".",FALSE,TRUE)</formula>
    </cfRule>
    <cfRule type="expression" dxfId="1206" priority="1936">
      <formula>IF(RIGHT(TEXT(AI453,"0.#"),1)=".",TRUE,FALSE)</formula>
    </cfRule>
  </conditionalFormatting>
  <conditionalFormatting sqref="AI454">
    <cfRule type="expression" dxfId="1205" priority="1933">
      <formula>IF(RIGHT(TEXT(AI454,"0.#"),1)=".",FALSE,TRUE)</formula>
    </cfRule>
    <cfRule type="expression" dxfId="1204" priority="1934">
      <formula>IF(RIGHT(TEXT(AI454,"0.#"),1)=".",TRUE,FALSE)</formula>
    </cfRule>
  </conditionalFormatting>
  <conditionalFormatting sqref="AQ454">
    <cfRule type="expression" dxfId="1203" priority="1929">
      <formula>IF(RIGHT(TEXT(AQ454,"0.#"),1)=".",FALSE,TRUE)</formula>
    </cfRule>
    <cfRule type="expression" dxfId="1202" priority="1930">
      <formula>IF(RIGHT(TEXT(AQ454,"0.#"),1)=".",TRUE,FALSE)</formula>
    </cfRule>
  </conditionalFormatting>
  <conditionalFormatting sqref="AQ455">
    <cfRule type="expression" dxfId="1201" priority="1927">
      <formula>IF(RIGHT(TEXT(AQ455,"0.#"),1)=".",FALSE,TRUE)</formula>
    </cfRule>
    <cfRule type="expression" dxfId="1200" priority="1928">
      <formula>IF(RIGHT(TEXT(AQ455,"0.#"),1)=".",TRUE,FALSE)</formula>
    </cfRule>
  </conditionalFormatting>
  <conditionalFormatting sqref="AQ453">
    <cfRule type="expression" dxfId="1199" priority="1925">
      <formula>IF(RIGHT(TEXT(AQ453,"0.#"),1)=".",FALSE,TRUE)</formula>
    </cfRule>
    <cfRule type="expression" dxfId="1198" priority="1926">
      <formula>IF(RIGHT(TEXT(AQ453,"0.#"),1)=".",TRUE,FALSE)</formula>
    </cfRule>
  </conditionalFormatting>
  <conditionalFormatting sqref="AE487">
    <cfRule type="expression" dxfId="1197" priority="1803">
      <formula>IF(RIGHT(TEXT(AE487,"0.#"),1)=".",FALSE,TRUE)</formula>
    </cfRule>
    <cfRule type="expression" dxfId="1196" priority="1804">
      <formula>IF(RIGHT(TEXT(AE487,"0.#"),1)=".",TRUE,FALSE)</formula>
    </cfRule>
  </conditionalFormatting>
  <conditionalFormatting sqref="AE488">
    <cfRule type="expression" dxfId="1195" priority="1801">
      <formula>IF(RIGHT(TEXT(AE488,"0.#"),1)=".",FALSE,TRUE)</formula>
    </cfRule>
    <cfRule type="expression" dxfId="1194" priority="1802">
      <formula>IF(RIGHT(TEXT(AE488,"0.#"),1)=".",TRUE,FALSE)</formula>
    </cfRule>
  </conditionalFormatting>
  <conditionalFormatting sqref="AE489">
    <cfRule type="expression" dxfId="1193" priority="1799">
      <formula>IF(RIGHT(TEXT(AE489,"0.#"),1)=".",FALSE,TRUE)</formula>
    </cfRule>
    <cfRule type="expression" dxfId="1192" priority="1800">
      <formula>IF(RIGHT(TEXT(AE489,"0.#"),1)=".",TRUE,FALSE)</formula>
    </cfRule>
  </conditionalFormatting>
  <conditionalFormatting sqref="AU487">
    <cfRule type="expression" dxfId="1191" priority="1791">
      <formula>IF(RIGHT(TEXT(AU487,"0.#"),1)=".",FALSE,TRUE)</formula>
    </cfRule>
    <cfRule type="expression" dxfId="1190" priority="1792">
      <formula>IF(RIGHT(TEXT(AU487,"0.#"),1)=".",TRUE,FALSE)</formula>
    </cfRule>
  </conditionalFormatting>
  <conditionalFormatting sqref="AU488">
    <cfRule type="expression" dxfId="1189" priority="1789">
      <formula>IF(RIGHT(TEXT(AU488,"0.#"),1)=".",FALSE,TRUE)</formula>
    </cfRule>
    <cfRule type="expression" dxfId="1188" priority="1790">
      <formula>IF(RIGHT(TEXT(AU488,"0.#"),1)=".",TRUE,FALSE)</formula>
    </cfRule>
  </conditionalFormatting>
  <conditionalFormatting sqref="AU489">
    <cfRule type="expression" dxfId="1187" priority="1787">
      <formula>IF(RIGHT(TEXT(AU489,"0.#"),1)=".",FALSE,TRUE)</formula>
    </cfRule>
    <cfRule type="expression" dxfId="1186" priority="1788">
      <formula>IF(RIGHT(TEXT(AU489,"0.#"),1)=".",TRUE,FALSE)</formula>
    </cfRule>
  </conditionalFormatting>
  <conditionalFormatting sqref="AQ488">
    <cfRule type="expression" dxfId="1185" priority="1779">
      <formula>IF(RIGHT(TEXT(AQ488,"0.#"),1)=".",FALSE,TRUE)</formula>
    </cfRule>
    <cfRule type="expression" dxfId="1184" priority="1780">
      <formula>IF(RIGHT(TEXT(AQ488,"0.#"),1)=".",TRUE,FALSE)</formula>
    </cfRule>
  </conditionalFormatting>
  <conditionalFormatting sqref="AQ489">
    <cfRule type="expression" dxfId="1183" priority="1777">
      <formula>IF(RIGHT(TEXT(AQ489,"0.#"),1)=".",FALSE,TRUE)</formula>
    </cfRule>
    <cfRule type="expression" dxfId="1182" priority="1778">
      <formula>IF(RIGHT(TEXT(AQ489,"0.#"),1)=".",TRUE,FALSE)</formula>
    </cfRule>
  </conditionalFormatting>
  <conditionalFormatting sqref="AQ487">
    <cfRule type="expression" dxfId="1181" priority="1775">
      <formula>IF(RIGHT(TEXT(AQ487,"0.#"),1)=".",FALSE,TRUE)</formula>
    </cfRule>
    <cfRule type="expression" dxfId="1180" priority="1776">
      <formula>IF(RIGHT(TEXT(AQ487,"0.#"),1)=".",TRUE,FALSE)</formula>
    </cfRule>
  </conditionalFormatting>
  <conditionalFormatting sqref="AE512">
    <cfRule type="expression" dxfId="1179" priority="1773">
      <formula>IF(RIGHT(TEXT(AE512,"0.#"),1)=".",FALSE,TRUE)</formula>
    </cfRule>
    <cfRule type="expression" dxfId="1178" priority="1774">
      <formula>IF(RIGHT(TEXT(AE512,"0.#"),1)=".",TRUE,FALSE)</formula>
    </cfRule>
  </conditionalFormatting>
  <conditionalFormatting sqref="AE513">
    <cfRule type="expression" dxfId="1177" priority="1771">
      <formula>IF(RIGHT(TEXT(AE513,"0.#"),1)=".",FALSE,TRUE)</formula>
    </cfRule>
    <cfRule type="expression" dxfId="1176" priority="1772">
      <formula>IF(RIGHT(TEXT(AE513,"0.#"),1)=".",TRUE,FALSE)</formula>
    </cfRule>
  </conditionalFormatting>
  <conditionalFormatting sqref="AE514">
    <cfRule type="expression" dxfId="1175" priority="1769">
      <formula>IF(RIGHT(TEXT(AE514,"0.#"),1)=".",FALSE,TRUE)</formula>
    </cfRule>
    <cfRule type="expression" dxfId="1174" priority="1770">
      <formula>IF(RIGHT(TEXT(AE514,"0.#"),1)=".",TRUE,FALSE)</formula>
    </cfRule>
  </conditionalFormatting>
  <conditionalFormatting sqref="AU512">
    <cfRule type="expression" dxfId="1173" priority="1761">
      <formula>IF(RIGHT(TEXT(AU512,"0.#"),1)=".",FALSE,TRUE)</formula>
    </cfRule>
    <cfRule type="expression" dxfId="1172" priority="1762">
      <formula>IF(RIGHT(TEXT(AU512,"0.#"),1)=".",TRUE,FALSE)</formula>
    </cfRule>
  </conditionalFormatting>
  <conditionalFormatting sqref="AU513">
    <cfRule type="expression" dxfId="1171" priority="1759">
      <formula>IF(RIGHT(TEXT(AU513,"0.#"),1)=".",FALSE,TRUE)</formula>
    </cfRule>
    <cfRule type="expression" dxfId="1170" priority="1760">
      <formula>IF(RIGHT(TEXT(AU513,"0.#"),1)=".",TRUE,FALSE)</formula>
    </cfRule>
  </conditionalFormatting>
  <conditionalFormatting sqref="AU514">
    <cfRule type="expression" dxfId="1169" priority="1757">
      <formula>IF(RIGHT(TEXT(AU514,"0.#"),1)=".",FALSE,TRUE)</formula>
    </cfRule>
    <cfRule type="expression" dxfId="1168" priority="1758">
      <formula>IF(RIGHT(TEXT(AU514,"0.#"),1)=".",TRUE,FALSE)</formula>
    </cfRule>
  </conditionalFormatting>
  <conditionalFormatting sqref="AQ513">
    <cfRule type="expression" dxfId="1167" priority="1749">
      <formula>IF(RIGHT(TEXT(AQ513,"0.#"),1)=".",FALSE,TRUE)</formula>
    </cfRule>
    <cfRule type="expression" dxfId="1166" priority="1750">
      <formula>IF(RIGHT(TEXT(AQ513,"0.#"),1)=".",TRUE,FALSE)</formula>
    </cfRule>
  </conditionalFormatting>
  <conditionalFormatting sqref="AQ514">
    <cfRule type="expression" dxfId="1165" priority="1747">
      <formula>IF(RIGHT(TEXT(AQ514,"0.#"),1)=".",FALSE,TRUE)</formula>
    </cfRule>
    <cfRule type="expression" dxfId="1164" priority="1748">
      <formula>IF(RIGHT(TEXT(AQ514,"0.#"),1)=".",TRUE,FALSE)</formula>
    </cfRule>
  </conditionalFormatting>
  <conditionalFormatting sqref="AQ512">
    <cfRule type="expression" dxfId="1163" priority="1745">
      <formula>IF(RIGHT(TEXT(AQ512,"0.#"),1)=".",FALSE,TRUE)</formula>
    </cfRule>
    <cfRule type="expression" dxfId="1162" priority="1746">
      <formula>IF(RIGHT(TEXT(AQ512,"0.#"),1)=".",TRUE,FALSE)</formula>
    </cfRule>
  </conditionalFormatting>
  <conditionalFormatting sqref="AE517">
    <cfRule type="expression" dxfId="1161" priority="1623">
      <formula>IF(RIGHT(TEXT(AE517,"0.#"),1)=".",FALSE,TRUE)</formula>
    </cfRule>
    <cfRule type="expression" dxfId="1160" priority="1624">
      <formula>IF(RIGHT(TEXT(AE517,"0.#"),1)=".",TRUE,FALSE)</formula>
    </cfRule>
  </conditionalFormatting>
  <conditionalFormatting sqref="AE518">
    <cfRule type="expression" dxfId="1159" priority="1621">
      <formula>IF(RIGHT(TEXT(AE518,"0.#"),1)=".",FALSE,TRUE)</formula>
    </cfRule>
    <cfRule type="expression" dxfId="1158" priority="1622">
      <formula>IF(RIGHT(TEXT(AE518,"0.#"),1)=".",TRUE,FALSE)</formula>
    </cfRule>
  </conditionalFormatting>
  <conditionalFormatting sqref="AE519">
    <cfRule type="expression" dxfId="1157" priority="1619">
      <formula>IF(RIGHT(TEXT(AE519,"0.#"),1)=".",FALSE,TRUE)</formula>
    </cfRule>
    <cfRule type="expression" dxfId="1156" priority="1620">
      <formula>IF(RIGHT(TEXT(AE519,"0.#"),1)=".",TRUE,FALSE)</formula>
    </cfRule>
  </conditionalFormatting>
  <conditionalFormatting sqref="AU517">
    <cfRule type="expression" dxfId="1155" priority="1611">
      <formula>IF(RIGHT(TEXT(AU517,"0.#"),1)=".",FALSE,TRUE)</formula>
    </cfRule>
    <cfRule type="expression" dxfId="1154" priority="1612">
      <formula>IF(RIGHT(TEXT(AU517,"0.#"),1)=".",TRUE,FALSE)</formula>
    </cfRule>
  </conditionalFormatting>
  <conditionalFormatting sqref="AU519">
    <cfRule type="expression" dxfId="1153" priority="1607">
      <formula>IF(RIGHT(TEXT(AU519,"0.#"),1)=".",FALSE,TRUE)</formula>
    </cfRule>
    <cfRule type="expression" dxfId="1152" priority="1608">
      <formula>IF(RIGHT(TEXT(AU519,"0.#"),1)=".",TRUE,FALSE)</formula>
    </cfRule>
  </conditionalFormatting>
  <conditionalFormatting sqref="AQ518">
    <cfRule type="expression" dxfId="1151" priority="1599">
      <formula>IF(RIGHT(TEXT(AQ518,"0.#"),1)=".",FALSE,TRUE)</formula>
    </cfRule>
    <cfRule type="expression" dxfId="1150" priority="1600">
      <formula>IF(RIGHT(TEXT(AQ518,"0.#"),1)=".",TRUE,FALSE)</formula>
    </cfRule>
  </conditionalFormatting>
  <conditionalFormatting sqref="AQ519">
    <cfRule type="expression" dxfId="1149" priority="1597">
      <formula>IF(RIGHT(TEXT(AQ519,"0.#"),1)=".",FALSE,TRUE)</formula>
    </cfRule>
    <cfRule type="expression" dxfId="1148" priority="1598">
      <formula>IF(RIGHT(TEXT(AQ519,"0.#"),1)=".",TRUE,FALSE)</formula>
    </cfRule>
  </conditionalFormatting>
  <conditionalFormatting sqref="AQ517">
    <cfRule type="expression" dxfId="1147" priority="1595">
      <formula>IF(RIGHT(TEXT(AQ517,"0.#"),1)=".",FALSE,TRUE)</formula>
    </cfRule>
    <cfRule type="expression" dxfId="1146" priority="1596">
      <formula>IF(RIGHT(TEXT(AQ517,"0.#"),1)=".",TRUE,FALSE)</formula>
    </cfRule>
  </conditionalFormatting>
  <conditionalFormatting sqref="AE522">
    <cfRule type="expression" dxfId="1145" priority="1593">
      <formula>IF(RIGHT(TEXT(AE522,"0.#"),1)=".",FALSE,TRUE)</formula>
    </cfRule>
    <cfRule type="expression" dxfId="1144" priority="1594">
      <formula>IF(RIGHT(TEXT(AE522,"0.#"),1)=".",TRUE,FALSE)</formula>
    </cfRule>
  </conditionalFormatting>
  <conditionalFormatting sqref="AE523">
    <cfRule type="expression" dxfId="1143" priority="1591">
      <formula>IF(RIGHT(TEXT(AE523,"0.#"),1)=".",FALSE,TRUE)</formula>
    </cfRule>
    <cfRule type="expression" dxfId="1142" priority="1592">
      <formula>IF(RIGHT(TEXT(AE523,"0.#"),1)=".",TRUE,FALSE)</formula>
    </cfRule>
  </conditionalFormatting>
  <conditionalFormatting sqref="AE524">
    <cfRule type="expression" dxfId="1141" priority="1589">
      <formula>IF(RIGHT(TEXT(AE524,"0.#"),1)=".",FALSE,TRUE)</formula>
    </cfRule>
    <cfRule type="expression" dxfId="1140" priority="1590">
      <formula>IF(RIGHT(TEXT(AE524,"0.#"),1)=".",TRUE,FALSE)</formula>
    </cfRule>
  </conditionalFormatting>
  <conditionalFormatting sqref="AU522">
    <cfRule type="expression" dxfId="1139" priority="1581">
      <formula>IF(RIGHT(TEXT(AU522,"0.#"),1)=".",FALSE,TRUE)</formula>
    </cfRule>
    <cfRule type="expression" dxfId="1138" priority="1582">
      <formula>IF(RIGHT(TEXT(AU522,"0.#"),1)=".",TRUE,FALSE)</formula>
    </cfRule>
  </conditionalFormatting>
  <conditionalFormatting sqref="AU523">
    <cfRule type="expression" dxfId="1137" priority="1579">
      <formula>IF(RIGHT(TEXT(AU523,"0.#"),1)=".",FALSE,TRUE)</formula>
    </cfRule>
    <cfRule type="expression" dxfId="1136" priority="1580">
      <formula>IF(RIGHT(TEXT(AU523,"0.#"),1)=".",TRUE,FALSE)</formula>
    </cfRule>
  </conditionalFormatting>
  <conditionalFormatting sqref="AU524">
    <cfRule type="expression" dxfId="1135" priority="1577">
      <formula>IF(RIGHT(TEXT(AU524,"0.#"),1)=".",FALSE,TRUE)</formula>
    </cfRule>
    <cfRule type="expression" dxfId="1134" priority="1578">
      <formula>IF(RIGHT(TEXT(AU524,"0.#"),1)=".",TRUE,FALSE)</formula>
    </cfRule>
  </conditionalFormatting>
  <conditionalFormatting sqref="AQ523">
    <cfRule type="expression" dxfId="1133" priority="1569">
      <formula>IF(RIGHT(TEXT(AQ523,"0.#"),1)=".",FALSE,TRUE)</formula>
    </cfRule>
    <cfRule type="expression" dxfId="1132" priority="1570">
      <formula>IF(RIGHT(TEXT(AQ523,"0.#"),1)=".",TRUE,FALSE)</formula>
    </cfRule>
  </conditionalFormatting>
  <conditionalFormatting sqref="AQ524">
    <cfRule type="expression" dxfId="1131" priority="1567">
      <formula>IF(RIGHT(TEXT(AQ524,"0.#"),1)=".",FALSE,TRUE)</formula>
    </cfRule>
    <cfRule type="expression" dxfId="1130" priority="1568">
      <formula>IF(RIGHT(TEXT(AQ524,"0.#"),1)=".",TRUE,FALSE)</formula>
    </cfRule>
  </conditionalFormatting>
  <conditionalFormatting sqref="AQ522">
    <cfRule type="expression" dxfId="1129" priority="1565">
      <formula>IF(RIGHT(TEXT(AQ522,"0.#"),1)=".",FALSE,TRUE)</formula>
    </cfRule>
    <cfRule type="expression" dxfId="1128" priority="1566">
      <formula>IF(RIGHT(TEXT(AQ522,"0.#"),1)=".",TRUE,FALSE)</formula>
    </cfRule>
  </conditionalFormatting>
  <conditionalFormatting sqref="AE527">
    <cfRule type="expression" dxfId="1127" priority="1563">
      <formula>IF(RIGHT(TEXT(AE527,"0.#"),1)=".",FALSE,TRUE)</formula>
    </cfRule>
    <cfRule type="expression" dxfId="1126" priority="1564">
      <formula>IF(RIGHT(TEXT(AE527,"0.#"),1)=".",TRUE,FALSE)</formula>
    </cfRule>
  </conditionalFormatting>
  <conditionalFormatting sqref="AE528">
    <cfRule type="expression" dxfId="1125" priority="1561">
      <formula>IF(RIGHT(TEXT(AE528,"0.#"),1)=".",FALSE,TRUE)</formula>
    </cfRule>
    <cfRule type="expression" dxfId="1124" priority="1562">
      <formula>IF(RIGHT(TEXT(AE528,"0.#"),1)=".",TRUE,FALSE)</formula>
    </cfRule>
  </conditionalFormatting>
  <conditionalFormatting sqref="AE529">
    <cfRule type="expression" dxfId="1123" priority="1559">
      <formula>IF(RIGHT(TEXT(AE529,"0.#"),1)=".",FALSE,TRUE)</formula>
    </cfRule>
    <cfRule type="expression" dxfId="1122" priority="1560">
      <formula>IF(RIGHT(TEXT(AE529,"0.#"),1)=".",TRUE,FALSE)</formula>
    </cfRule>
  </conditionalFormatting>
  <conditionalFormatting sqref="AU527">
    <cfRule type="expression" dxfId="1121" priority="1551">
      <formula>IF(RIGHT(TEXT(AU527,"0.#"),1)=".",FALSE,TRUE)</formula>
    </cfRule>
    <cfRule type="expression" dxfId="1120" priority="1552">
      <formula>IF(RIGHT(TEXT(AU527,"0.#"),1)=".",TRUE,FALSE)</formula>
    </cfRule>
  </conditionalFormatting>
  <conditionalFormatting sqref="AU528">
    <cfRule type="expression" dxfId="1119" priority="1549">
      <formula>IF(RIGHT(TEXT(AU528,"0.#"),1)=".",FALSE,TRUE)</formula>
    </cfRule>
    <cfRule type="expression" dxfId="1118" priority="1550">
      <formula>IF(RIGHT(TEXT(AU528,"0.#"),1)=".",TRUE,FALSE)</formula>
    </cfRule>
  </conditionalFormatting>
  <conditionalFormatting sqref="AU529">
    <cfRule type="expression" dxfId="1117" priority="1547">
      <formula>IF(RIGHT(TEXT(AU529,"0.#"),1)=".",FALSE,TRUE)</formula>
    </cfRule>
    <cfRule type="expression" dxfId="1116" priority="1548">
      <formula>IF(RIGHT(TEXT(AU529,"0.#"),1)=".",TRUE,FALSE)</formula>
    </cfRule>
  </conditionalFormatting>
  <conditionalFormatting sqref="AQ528">
    <cfRule type="expression" dxfId="1115" priority="1539">
      <formula>IF(RIGHT(TEXT(AQ528,"0.#"),1)=".",FALSE,TRUE)</formula>
    </cfRule>
    <cfRule type="expression" dxfId="1114" priority="1540">
      <formula>IF(RIGHT(TEXT(AQ528,"0.#"),1)=".",TRUE,FALSE)</formula>
    </cfRule>
  </conditionalFormatting>
  <conditionalFormatting sqref="AQ529">
    <cfRule type="expression" dxfId="1113" priority="1537">
      <formula>IF(RIGHT(TEXT(AQ529,"0.#"),1)=".",FALSE,TRUE)</formula>
    </cfRule>
    <cfRule type="expression" dxfId="1112" priority="1538">
      <formula>IF(RIGHT(TEXT(AQ529,"0.#"),1)=".",TRUE,FALSE)</formula>
    </cfRule>
  </conditionalFormatting>
  <conditionalFormatting sqref="AQ527">
    <cfRule type="expression" dxfId="1111" priority="1535">
      <formula>IF(RIGHT(TEXT(AQ527,"0.#"),1)=".",FALSE,TRUE)</formula>
    </cfRule>
    <cfRule type="expression" dxfId="1110" priority="1536">
      <formula>IF(RIGHT(TEXT(AQ527,"0.#"),1)=".",TRUE,FALSE)</formula>
    </cfRule>
  </conditionalFormatting>
  <conditionalFormatting sqref="AE532">
    <cfRule type="expression" dxfId="1109" priority="1533">
      <formula>IF(RIGHT(TEXT(AE532,"0.#"),1)=".",FALSE,TRUE)</formula>
    </cfRule>
    <cfRule type="expression" dxfId="1108" priority="1534">
      <formula>IF(RIGHT(TEXT(AE532,"0.#"),1)=".",TRUE,FALSE)</formula>
    </cfRule>
  </conditionalFormatting>
  <conditionalFormatting sqref="AM534">
    <cfRule type="expression" dxfId="1107" priority="1523">
      <formula>IF(RIGHT(TEXT(AM534,"0.#"),1)=".",FALSE,TRUE)</formula>
    </cfRule>
    <cfRule type="expression" dxfId="1106" priority="1524">
      <formula>IF(RIGHT(TEXT(AM534,"0.#"),1)=".",TRUE,FALSE)</formula>
    </cfRule>
  </conditionalFormatting>
  <conditionalFormatting sqref="AE533">
    <cfRule type="expression" dxfId="1105" priority="1531">
      <formula>IF(RIGHT(TEXT(AE533,"0.#"),1)=".",FALSE,TRUE)</formula>
    </cfRule>
    <cfRule type="expression" dxfId="1104" priority="1532">
      <formula>IF(RIGHT(TEXT(AE533,"0.#"),1)=".",TRUE,FALSE)</formula>
    </cfRule>
  </conditionalFormatting>
  <conditionalFormatting sqref="AE534">
    <cfRule type="expression" dxfId="1103" priority="1529">
      <formula>IF(RIGHT(TEXT(AE534,"0.#"),1)=".",FALSE,TRUE)</formula>
    </cfRule>
    <cfRule type="expression" dxfId="1102" priority="1530">
      <formula>IF(RIGHT(TEXT(AE534,"0.#"),1)=".",TRUE,FALSE)</formula>
    </cfRule>
  </conditionalFormatting>
  <conditionalFormatting sqref="AM532">
    <cfRule type="expression" dxfId="1101" priority="1527">
      <formula>IF(RIGHT(TEXT(AM532,"0.#"),1)=".",FALSE,TRUE)</formula>
    </cfRule>
    <cfRule type="expression" dxfId="1100" priority="1528">
      <formula>IF(RIGHT(TEXT(AM532,"0.#"),1)=".",TRUE,FALSE)</formula>
    </cfRule>
  </conditionalFormatting>
  <conditionalFormatting sqref="AM533">
    <cfRule type="expression" dxfId="1099" priority="1525">
      <formula>IF(RIGHT(TEXT(AM533,"0.#"),1)=".",FALSE,TRUE)</formula>
    </cfRule>
    <cfRule type="expression" dxfId="1098" priority="1526">
      <formula>IF(RIGHT(TEXT(AM533,"0.#"),1)=".",TRUE,FALSE)</formula>
    </cfRule>
  </conditionalFormatting>
  <conditionalFormatting sqref="AU532">
    <cfRule type="expression" dxfId="1097" priority="1521">
      <formula>IF(RIGHT(TEXT(AU532,"0.#"),1)=".",FALSE,TRUE)</formula>
    </cfRule>
    <cfRule type="expression" dxfId="1096" priority="1522">
      <formula>IF(RIGHT(TEXT(AU532,"0.#"),1)=".",TRUE,FALSE)</formula>
    </cfRule>
  </conditionalFormatting>
  <conditionalFormatting sqref="AU533">
    <cfRule type="expression" dxfId="1095" priority="1519">
      <formula>IF(RIGHT(TEXT(AU533,"0.#"),1)=".",FALSE,TRUE)</formula>
    </cfRule>
    <cfRule type="expression" dxfId="1094" priority="1520">
      <formula>IF(RIGHT(TEXT(AU533,"0.#"),1)=".",TRUE,FALSE)</formula>
    </cfRule>
  </conditionalFormatting>
  <conditionalFormatting sqref="AU534">
    <cfRule type="expression" dxfId="1093" priority="1517">
      <formula>IF(RIGHT(TEXT(AU534,"0.#"),1)=".",FALSE,TRUE)</formula>
    </cfRule>
    <cfRule type="expression" dxfId="1092" priority="1518">
      <formula>IF(RIGHT(TEXT(AU534,"0.#"),1)=".",TRUE,FALSE)</formula>
    </cfRule>
  </conditionalFormatting>
  <conditionalFormatting sqref="AI534">
    <cfRule type="expression" dxfId="1091" priority="1511">
      <formula>IF(RIGHT(TEXT(AI534,"0.#"),1)=".",FALSE,TRUE)</formula>
    </cfRule>
    <cfRule type="expression" dxfId="1090" priority="1512">
      <formula>IF(RIGHT(TEXT(AI534,"0.#"),1)=".",TRUE,FALSE)</formula>
    </cfRule>
  </conditionalFormatting>
  <conditionalFormatting sqref="AI532">
    <cfRule type="expression" dxfId="1089" priority="1515">
      <formula>IF(RIGHT(TEXT(AI532,"0.#"),1)=".",FALSE,TRUE)</formula>
    </cfRule>
    <cfRule type="expression" dxfId="1088" priority="1516">
      <formula>IF(RIGHT(TEXT(AI532,"0.#"),1)=".",TRUE,FALSE)</formula>
    </cfRule>
  </conditionalFormatting>
  <conditionalFormatting sqref="AI533">
    <cfRule type="expression" dxfId="1087" priority="1513">
      <formula>IF(RIGHT(TEXT(AI533,"0.#"),1)=".",FALSE,TRUE)</formula>
    </cfRule>
    <cfRule type="expression" dxfId="1086" priority="1514">
      <formula>IF(RIGHT(TEXT(AI533,"0.#"),1)=".",TRUE,FALSE)</formula>
    </cfRule>
  </conditionalFormatting>
  <conditionalFormatting sqref="AQ533">
    <cfRule type="expression" dxfId="1085" priority="1509">
      <formula>IF(RIGHT(TEXT(AQ533,"0.#"),1)=".",FALSE,TRUE)</formula>
    </cfRule>
    <cfRule type="expression" dxfId="1084" priority="1510">
      <formula>IF(RIGHT(TEXT(AQ533,"0.#"),1)=".",TRUE,FALSE)</formula>
    </cfRule>
  </conditionalFormatting>
  <conditionalFormatting sqref="AQ534">
    <cfRule type="expression" dxfId="1083" priority="1507">
      <formula>IF(RIGHT(TEXT(AQ534,"0.#"),1)=".",FALSE,TRUE)</formula>
    </cfRule>
    <cfRule type="expression" dxfId="1082" priority="1508">
      <formula>IF(RIGHT(TEXT(AQ534,"0.#"),1)=".",TRUE,FALSE)</formula>
    </cfRule>
  </conditionalFormatting>
  <conditionalFormatting sqref="AQ532">
    <cfRule type="expression" dxfId="1081" priority="1505">
      <formula>IF(RIGHT(TEXT(AQ532,"0.#"),1)=".",FALSE,TRUE)</formula>
    </cfRule>
    <cfRule type="expression" dxfId="1080" priority="1506">
      <formula>IF(RIGHT(TEXT(AQ532,"0.#"),1)=".",TRUE,FALSE)</formula>
    </cfRule>
  </conditionalFormatting>
  <conditionalFormatting sqref="AE541">
    <cfRule type="expression" dxfId="1079" priority="1503">
      <formula>IF(RIGHT(TEXT(AE541,"0.#"),1)=".",FALSE,TRUE)</formula>
    </cfRule>
    <cfRule type="expression" dxfId="1078" priority="1504">
      <formula>IF(RIGHT(TEXT(AE541,"0.#"),1)=".",TRUE,FALSE)</formula>
    </cfRule>
  </conditionalFormatting>
  <conditionalFormatting sqref="AE542">
    <cfRule type="expression" dxfId="1077" priority="1501">
      <formula>IF(RIGHT(TEXT(AE542,"0.#"),1)=".",FALSE,TRUE)</formula>
    </cfRule>
    <cfRule type="expression" dxfId="1076" priority="1502">
      <formula>IF(RIGHT(TEXT(AE542,"0.#"),1)=".",TRUE,FALSE)</formula>
    </cfRule>
  </conditionalFormatting>
  <conditionalFormatting sqref="AE543">
    <cfRule type="expression" dxfId="1075" priority="1499">
      <formula>IF(RIGHT(TEXT(AE543,"0.#"),1)=".",FALSE,TRUE)</formula>
    </cfRule>
    <cfRule type="expression" dxfId="1074" priority="1500">
      <formula>IF(RIGHT(TEXT(AE543,"0.#"),1)=".",TRUE,FALSE)</formula>
    </cfRule>
  </conditionalFormatting>
  <conditionalFormatting sqref="AU541">
    <cfRule type="expression" dxfId="1073" priority="1491">
      <formula>IF(RIGHT(TEXT(AU541,"0.#"),1)=".",FALSE,TRUE)</formula>
    </cfRule>
    <cfRule type="expression" dxfId="1072" priority="1492">
      <formula>IF(RIGHT(TEXT(AU541,"0.#"),1)=".",TRUE,FALSE)</formula>
    </cfRule>
  </conditionalFormatting>
  <conditionalFormatting sqref="AU542">
    <cfRule type="expression" dxfId="1071" priority="1489">
      <formula>IF(RIGHT(TEXT(AU542,"0.#"),1)=".",FALSE,TRUE)</formula>
    </cfRule>
    <cfRule type="expression" dxfId="1070" priority="1490">
      <formula>IF(RIGHT(TEXT(AU542,"0.#"),1)=".",TRUE,FALSE)</formula>
    </cfRule>
  </conditionalFormatting>
  <conditionalFormatting sqref="AU543">
    <cfRule type="expression" dxfId="1069" priority="1487">
      <formula>IF(RIGHT(TEXT(AU543,"0.#"),1)=".",FALSE,TRUE)</formula>
    </cfRule>
    <cfRule type="expression" dxfId="1068" priority="1488">
      <formula>IF(RIGHT(TEXT(AU543,"0.#"),1)=".",TRUE,FALSE)</formula>
    </cfRule>
  </conditionalFormatting>
  <conditionalFormatting sqref="AQ542">
    <cfRule type="expression" dxfId="1067" priority="1479">
      <formula>IF(RIGHT(TEXT(AQ542,"0.#"),1)=".",FALSE,TRUE)</formula>
    </cfRule>
    <cfRule type="expression" dxfId="1066" priority="1480">
      <formula>IF(RIGHT(TEXT(AQ542,"0.#"),1)=".",TRUE,FALSE)</formula>
    </cfRule>
  </conditionalFormatting>
  <conditionalFormatting sqref="AQ543">
    <cfRule type="expression" dxfId="1065" priority="1477">
      <formula>IF(RIGHT(TEXT(AQ543,"0.#"),1)=".",FALSE,TRUE)</formula>
    </cfRule>
    <cfRule type="expression" dxfId="1064" priority="1478">
      <formula>IF(RIGHT(TEXT(AQ543,"0.#"),1)=".",TRUE,FALSE)</formula>
    </cfRule>
  </conditionalFormatting>
  <conditionalFormatting sqref="AQ541">
    <cfRule type="expression" dxfId="1063" priority="1475">
      <formula>IF(RIGHT(TEXT(AQ541,"0.#"),1)=".",FALSE,TRUE)</formula>
    </cfRule>
    <cfRule type="expression" dxfId="1062" priority="1476">
      <formula>IF(RIGHT(TEXT(AQ541,"0.#"),1)=".",TRUE,FALSE)</formula>
    </cfRule>
  </conditionalFormatting>
  <conditionalFormatting sqref="AE566">
    <cfRule type="expression" dxfId="1061" priority="1473">
      <formula>IF(RIGHT(TEXT(AE566,"0.#"),1)=".",FALSE,TRUE)</formula>
    </cfRule>
    <cfRule type="expression" dxfId="1060" priority="1474">
      <formula>IF(RIGHT(TEXT(AE566,"0.#"),1)=".",TRUE,FALSE)</formula>
    </cfRule>
  </conditionalFormatting>
  <conditionalFormatting sqref="AE567">
    <cfRule type="expression" dxfId="1059" priority="1471">
      <formula>IF(RIGHT(TEXT(AE567,"0.#"),1)=".",FALSE,TRUE)</formula>
    </cfRule>
    <cfRule type="expression" dxfId="1058" priority="1472">
      <formula>IF(RIGHT(TEXT(AE567,"0.#"),1)=".",TRUE,FALSE)</formula>
    </cfRule>
  </conditionalFormatting>
  <conditionalFormatting sqref="AE568">
    <cfRule type="expression" dxfId="1057" priority="1469">
      <formula>IF(RIGHT(TEXT(AE568,"0.#"),1)=".",FALSE,TRUE)</formula>
    </cfRule>
    <cfRule type="expression" dxfId="1056" priority="1470">
      <formula>IF(RIGHT(TEXT(AE568,"0.#"),1)=".",TRUE,FALSE)</formula>
    </cfRule>
  </conditionalFormatting>
  <conditionalFormatting sqref="AU566">
    <cfRule type="expression" dxfId="1055" priority="1461">
      <formula>IF(RIGHT(TEXT(AU566,"0.#"),1)=".",FALSE,TRUE)</formula>
    </cfRule>
    <cfRule type="expression" dxfId="1054" priority="1462">
      <formula>IF(RIGHT(TEXT(AU566,"0.#"),1)=".",TRUE,FALSE)</formula>
    </cfRule>
  </conditionalFormatting>
  <conditionalFormatting sqref="AU567">
    <cfRule type="expression" dxfId="1053" priority="1459">
      <formula>IF(RIGHT(TEXT(AU567,"0.#"),1)=".",FALSE,TRUE)</formula>
    </cfRule>
    <cfRule type="expression" dxfId="1052" priority="1460">
      <formula>IF(RIGHT(TEXT(AU567,"0.#"),1)=".",TRUE,FALSE)</formula>
    </cfRule>
  </conditionalFormatting>
  <conditionalFormatting sqref="AU568">
    <cfRule type="expression" dxfId="1051" priority="1457">
      <formula>IF(RIGHT(TEXT(AU568,"0.#"),1)=".",FALSE,TRUE)</formula>
    </cfRule>
    <cfRule type="expression" dxfId="1050" priority="1458">
      <formula>IF(RIGHT(TEXT(AU568,"0.#"),1)=".",TRUE,FALSE)</formula>
    </cfRule>
  </conditionalFormatting>
  <conditionalFormatting sqref="AQ567">
    <cfRule type="expression" dxfId="1049" priority="1449">
      <formula>IF(RIGHT(TEXT(AQ567,"0.#"),1)=".",FALSE,TRUE)</formula>
    </cfRule>
    <cfRule type="expression" dxfId="1048" priority="1450">
      <formula>IF(RIGHT(TEXT(AQ567,"0.#"),1)=".",TRUE,FALSE)</formula>
    </cfRule>
  </conditionalFormatting>
  <conditionalFormatting sqref="AQ568">
    <cfRule type="expression" dxfId="1047" priority="1447">
      <formula>IF(RIGHT(TEXT(AQ568,"0.#"),1)=".",FALSE,TRUE)</formula>
    </cfRule>
    <cfRule type="expression" dxfId="1046" priority="1448">
      <formula>IF(RIGHT(TEXT(AQ568,"0.#"),1)=".",TRUE,FALSE)</formula>
    </cfRule>
  </conditionalFormatting>
  <conditionalFormatting sqref="AQ566">
    <cfRule type="expression" dxfId="1045" priority="1445">
      <formula>IF(RIGHT(TEXT(AQ566,"0.#"),1)=".",FALSE,TRUE)</formula>
    </cfRule>
    <cfRule type="expression" dxfId="1044" priority="1446">
      <formula>IF(RIGHT(TEXT(AQ566,"0.#"),1)=".",TRUE,FALSE)</formula>
    </cfRule>
  </conditionalFormatting>
  <conditionalFormatting sqref="AE546">
    <cfRule type="expression" dxfId="1043" priority="1443">
      <formula>IF(RIGHT(TEXT(AE546,"0.#"),1)=".",FALSE,TRUE)</formula>
    </cfRule>
    <cfRule type="expression" dxfId="1042" priority="1444">
      <formula>IF(RIGHT(TEXT(AE546,"0.#"),1)=".",TRUE,FALSE)</formula>
    </cfRule>
  </conditionalFormatting>
  <conditionalFormatting sqref="AE547">
    <cfRule type="expression" dxfId="1041" priority="1441">
      <formula>IF(RIGHT(TEXT(AE547,"0.#"),1)=".",FALSE,TRUE)</formula>
    </cfRule>
    <cfRule type="expression" dxfId="1040" priority="1442">
      <formula>IF(RIGHT(TEXT(AE547,"0.#"),1)=".",TRUE,FALSE)</formula>
    </cfRule>
  </conditionalFormatting>
  <conditionalFormatting sqref="AE548">
    <cfRule type="expression" dxfId="1039" priority="1439">
      <formula>IF(RIGHT(TEXT(AE548,"0.#"),1)=".",FALSE,TRUE)</formula>
    </cfRule>
    <cfRule type="expression" dxfId="1038" priority="1440">
      <formula>IF(RIGHT(TEXT(AE548,"0.#"),1)=".",TRUE,FALSE)</formula>
    </cfRule>
  </conditionalFormatting>
  <conditionalFormatting sqref="AU546">
    <cfRule type="expression" dxfId="1037" priority="1431">
      <formula>IF(RIGHT(TEXT(AU546,"0.#"),1)=".",FALSE,TRUE)</formula>
    </cfRule>
    <cfRule type="expression" dxfId="1036" priority="1432">
      <formula>IF(RIGHT(TEXT(AU546,"0.#"),1)=".",TRUE,FALSE)</formula>
    </cfRule>
  </conditionalFormatting>
  <conditionalFormatting sqref="AU547">
    <cfRule type="expression" dxfId="1035" priority="1429">
      <formula>IF(RIGHT(TEXT(AU547,"0.#"),1)=".",FALSE,TRUE)</formula>
    </cfRule>
    <cfRule type="expression" dxfId="1034" priority="1430">
      <formula>IF(RIGHT(TEXT(AU547,"0.#"),1)=".",TRUE,FALSE)</formula>
    </cfRule>
  </conditionalFormatting>
  <conditionalFormatting sqref="AU548">
    <cfRule type="expression" dxfId="1033" priority="1427">
      <formula>IF(RIGHT(TEXT(AU548,"0.#"),1)=".",FALSE,TRUE)</formula>
    </cfRule>
    <cfRule type="expression" dxfId="1032" priority="1428">
      <formula>IF(RIGHT(TEXT(AU548,"0.#"),1)=".",TRUE,FALSE)</formula>
    </cfRule>
  </conditionalFormatting>
  <conditionalFormatting sqref="AQ547">
    <cfRule type="expression" dxfId="1031" priority="1419">
      <formula>IF(RIGHT(TEXT(AQ547,"0.#"),1)=".",FALSE,TRUE)</formula>
    </cfRule>
    <cfRule type="expression" dxfId="1030" priority="1420">
      <formula>IF(RIGHT(TEXT(AQ547,"0.#"),1)=".",TRUE,FALSE)</formula>
    </cfRule>
  </conditionalFormatting>
  <conditionalFormatting sqref="AQ546">
    <cfRule type="expression" dxfId="1029" priority="1415">
      <formula>IF(RIGHT(TEXT(AQ546,"0.#"),1)=".",FALSE,TRUE)</formula>
    </cfRule>
    <cfRule type="expression" dxfId="1028" priority="1416">
      <formula>IF(RIGHT(TEXT(AQ546,"0.#"),1)=".",TRUE,FALSE)</formula>
    </cfRule>
  </conditionalFormatting>
  <conditionalFormatting sqref="AE551">
    <cfRule type="expression" dxfId="1027" priority="1413">
      <formula>IF(RIGHT(TEXT(AE551,"0.#"),1)=".",FALSE,TRUE)</formula>
    </cfRule>
    <cfRule type="expression" dxfId="1026" priority="1414">
      <formula>IF(RIGHT(TEXT(AE551,"0.#"),1)=".",TRUE,FALSE)</formula>
    </cfRule>
  </conditionalFormatting>
  <conditionalFormatting sqref="AE553">
    <cfRule type="expression" dxfId="1025" priority="1409">
      <formula>IF(RIGHT(TEXT(AE553,"0.#"),1)=".",FALSE,TRUE)</formula>
    </cfRule>
    <cfRule type="expression" dxfId="1024" priority="1410">
      <formula>IF(RIGHT(TEXT(AE553,"0.#"),1)=".",TRUE,FALSE)</formula>
    </cfRule>
  </conditionalFormatting>
  <conditionalFormatting sqref="AU551">
    <cfRule type="expression" dxfId="1023" priority="1401">
      <formula>IF(RIGHT(TEXT(AU551,"0.#"),1)=".",FALSE,TRUE)</formula>
    </cfRule>
    <cfRule type="expression" dxfId="1022" priority="1402">
      <formula>IF(RIGHT(TEXT(AU551,"0.#"),1)=".",TRUE,FALSE)</formula>
    </cfRule>
  </conditionalFormatting>
  <conditionalFormatting sqref="AU553">
    <cfRule type="expression" dxfId="1021" priority="1397">
      <formula>IF(RIGHT(TEXT(AU553,"0.#"),1)=".",FALSE,TRUE)</formula>
    </cfRule>
    <cfRule type="expression" dxfId="1020" priority="1398">
      <formula>IF(RIGHT(TEXT(AU553,"0.#"),1)=".",TRUE,FALSE)</formula>
    </cfRule>
  </conditionalFormatting>
  <conditionalFormatting sqref="AQ552">
    <cfRule type="expression" dxfId="1019" priority="1389">
      <formula>IF(RIGHT(TEXT(AQ552,"0.#"),1)=".",FALSE,TRUE)</formula>
    </cfRule>
    <cfRule type="expression" dxfId="1018" priority="1390">
      <formula>IF(RIGHT(TEXT(AQ552,"0.#"),1)=".",TRUE,FALSE)</formula>
    </cfRule>
  </conditionalFormatting>
  <conditionalFormatting sqref="AU561">
    <cfRule type="expression" dxfId="1017" priority="1341">
      <formula>IF(RIGHT(TEXT(AU561,"0.#"),1)=".",FALSE,TRUE)</formula>
    </cfRule>
    <cfRule type="expression" dxfId="1016" priority="1342">
      <formula>IF(RIGHT(TEXT(AU561,"0.#"),1)=".",TRUE,FALSE)</formula>
    </cfRule>
  </conditionalFormatting>
  <conditionalFormatting sqref="AU562">
    <cfRule type="expression" dxfId="1015" priority="1339">
      <formula>IF(RIGHT(TEXT(AU562,"0.#"),1)=".",FALSE,TRUE)</formula>
    </cfRule>
    <cfRule type="expression" dxfId="1014" priority="1340">
      <formula>IF(RIGHT(TEXT(AU562,"0.#"),1)=".",TRUE,FALSE)</formula>
    </cfRule>
  </conditionalFormatting>
  <conditionalFormatting sqref="AU563">
    <cfRule type="expression" dxfId="1013" priority="1337">
      <formula>IF(RIGHT(TEXT(AU563,"0.#"),1)=".",FALSE,TRUE)</formula>
    </cfRule>
    <cfRule type="expression" dxfId="1012" priority="1338">
      <formula>IF(RIGHT(TEXT(AU563,"0.#"),1)=".",TRUE,FALSE)</formula>
    </cfRule>
  </conditionalFormatting>
  <conditionalFormatting sqref="AQ562">
    <cfRule type="expression" dxfId="1011" priority="1329">
      <formula>IF(RIGHT(TEXT(AQ562,"0.#"),1)=".",FALSE,TRUE)</formula>
    </cfRule>
    <cfRule type="expression" dxfId="1010" priority="1330">
      <formula>IF(RIGHT(TEXT(AQ562,"0.#"),1)=".",TRUE,FALSE)</formula>
    </cfRule>
  </conditionalFormatting>
  <conditionalFormatting sqref="AQ563">
    <cfRule type="expression" dxfId="1009" priority="1327">
      <formula>IF(RIGHT(TEXT(AQ563,"0.#"),1)=".",FALSE,TRUE)</formula>
    </cfRule>
    <cfRule type="expression" dxfId="1008" priority="1328">
      <formula>IF(RIGHT(TEXT(AQ563,"0.#"),1)=".",TRUE,FALSE)</formula>
    </cfRule>
  </conditionalFormatting>
  <conditionalFormatting sqref="AQ561">
    <cfRule type="expression" dxfId="1007" priority="1325">
      <formula>IF(RIGHT(TEXT(AQ561,"0.#"),1)=".",FALSE,TRUE)</formula>
    </cfRule>
    <cfRule type="expression" dxfId="1006" priority="1326">
      <formula>IF(RIGHT(TEXT(AQ561,"0.#"),1)=".",TRUE,FALSE)</formula>
    </cfRule>
  </conditionalFormatting>
  <conditionalFormatting sqref="AE571">
    <cfRule type="expression" dxfId="1005" priority="1323">
      <formula>IF(RIGHT(TEXT(AE571,"0.#"),1)=".",FALSE,TRUE)</formula>
    </cfRule>
    <cfRule type="expression" dxfId="1004" priority="1324">
      <formula>IF(RIGHT(TEXT(AE571,"0.#"),1)=".",TRUE,FALSE)</formula>
    </cfRule>
  </conditionalFormatting>
  <conditionalFormatting sqref="AE572">
    <cfRule type="expression" dxfId="1003" priority="1321">
      <formula>IF(RIGHT(TEXT(AE572,"0.#"),1)=".",FALSE,TRUE)</formula>
    </cfRule>
    <cfRule type="expression" dxfId="1002" priority="1322">
      <formula>IF(RIGHT(TEXT(AE572,"0.#"),1)=".",TRUE,FALSE)</formula>
    </cfRule>
  </conditionalFormatting>
  <conditionalFormatting sqref="AE573">
    <cfRule type="expression" dxfId="1001" priority="1319">
      <formula>IF(RIGHT(TEXT(AE573,"0.#"),1)=".",FALSE,TRUE)</formula>
    </cfRule>
    <cfRule type="expression" dxfId="1000" priority="1320">
      <formula>IF(RIGHT(TEXT(AE573,"0.#"),1)=".",TRUE,FALSE)</formula>
    </cfRule>
  </conditionalFormatting>
  <conditionalFormatting sqref="AU571">
    <cfRule type="expression" dxfId="999" priority="1311">
      <formula>IF(RIGHT(TEXT(AU571,"0.#"),1)=".",FALSE,TRUE)</formula>
    </cfRule>
    <cfRule type="expression" dxfId="998" priority="1312">
      <formula>IF(RIGHT(TEXT(AU571,"0.#"),1)=".",TRUE,FALSE)</formula>
    </cfRule>
  </conditionalFormatting>
  <conditionalFormatting sqref="AU572">
    <cfRule type="expression" dxfId="997" priority="1309">
      <formula>IF(RIGHT(TEXT(AU572,"0.#"),1)=".",FALSE,TRUE)</formula>
    </cfRule>
    <cfRule type="expression" dxfId="996" priority="1310">
      <formula>IF(RIGHT(TEXT(AU572,"0.#"),1)=".",TRUE,FALSE)</formula>
    </cfRule>
  </conditionalFormatting>
  <conditionalFormatting sqref="AU573">
    <cfRule type="expression" dxfId="995" priority="1307">
      <formula>IF(RIGHT(TEXT(AU573,"0.#"),1)=".",FALSE,TRUE)</formula>
    </cfRule>
    <cfRule type="expression" dxfId="994" priority="1308">
      <formula>IF(RIGHT(TEXT(AU573,"0.#"),1)=".",TRUE,FALSE)</formula>
    </cfRule>
  </conditionalFormatting>
  <conditionalFormatting sqref="AQ572">
    <cfRule type="expression" dxfId="993" priority="1299">
      <formula>IF(RIGHT(TEXT(AQ572,"0.#"),1)=".",FALSE,TRUE)</formula>
    </cfRule>
    <cfRule type="expression" dxfId="992" priority="1300">
      <formula>IF(RIGHT(TEXT(AQ572,"0.#"),1)=".",TRUE,FALSE)</formula>
    </cfRule>
  </conditionalFormatting>
  <conditionalFormatting sqref="AQ573">
    <cfRule type="expression" dxfId="991" priority="1297">
      <formula>IF(RIGHT(TEXT(AQ573,"0.#"),1)=".",FALSE,TRUE)</formula>
    </cfRule>
    <cfRule type="expression" dxfId="990" priority="1298">
      <formula>IF(RIGHT(TEXT(AQ573,"0.#"),1)=".",TRUE,FALSE)</formula>
    </cfRule>
  </conditionalFormatting>
  <conditionalFormatting sqref="AQ571">
    <cfRule type="expression" dxfId="989" priority="1295">
      <formula>IF(RIGHT(TEXT(AQ571,"0.#"),1)=".",FALSE,TRUE)</formula>
    </cfRule>
    <cfRule type="expression" dxfId="988" priority="1296">
      <formula>IF(RIGHT(TEXT(AQ571,"0.#"),1)=".",TRUE,FALSE)</formula>
    </cfRule>
  </conditionalFormatting>
  <conditionalFormatting sqref="AE576">
    <cfRule type="expression" dxfId="987" priority="1293">
      <formula>IF(RIGHT(TEXT(AE576,"0.#"),1)=".",FALSE,TRUE)</formula>
    </cfRule>
    <cfRule type="expression" dxfId="986" priority="1294">
      <formula>IF(RIGHT(TEXT(AE576,"0.#"),1)=".",TRUE,FALSE)</formula>
    </cfRule>
  </conditionalFormatting>
  <conditionalFormatting sqref="AE577">
    <cfRule type="expression" dxfId="985" priority="1291">
      <formula>IF(RIGHT(TEXT(AE577,"0.#"),1)=".",FALSE,TRUE)</formula>
    </cfRule>
    <cfRule type="expression" dxfId="984" priority="1292">
      <formula>IF(RIGHT(TEXT(AE577,"0.#"),1)=".",TRUE,FALSE)</formula>
    </cfRule>
  </conditionalFormatting>
  <conditionalFormatting sqref="AE578">
    <cfRule type="expression" dxfId="983" priority="1289">
      <formula>IF(RIGHT(TEXT(AE578,"0.#"),1)=".",FALSE,TRUE)</formula>
    </cfRule>
    <cfRule type="expression" dxfId="982" priority="1290">
      <formula>IF(RIGHT(TEXT(AE578,"0.#"),1)=".",TRUE,FALSE)</formula>
    </cfRule>
  </conditionalFormatting>
  <conditionalFormatting sqref="AU576">
    <cfRule type="expression" dxfId="981" priority="1281">
      <formula>IF(RIGHT(TEXT(AU576,"0.#"),1)=".",FALSE,TRUE)</formula>
    </cfRule>
    <cfRule type="expression" dxfId="980" priority="1282">
      <formula>IF(RIGHT(TEXT(AU576,"0.#"),1)=".",TRUE,FALSE)</formula>
    </cfRule>
  </conditionalFormatting>
  <conditionalFormatting sqref="AU577">
    <cfRule type="expression" dxfId="979" priority="1279">
      <formula>IF(RIGHT(TEXT(AU577,"0.#"),1)=".",FALSE,TRUE)</formula>
    </cfRule>
    <cfRule type="expression" dxfId="978" priority="1280">
      <formula>IF(RIGHT(TEXT(AU577,"0.#"),1)=".",TRUE,FALSE)</formula>
    </cfRule>
  </conditionalFormatting>
  <conditionalFormatting sqref="AU578">
    <cfRule type="expression" dxfId="977" priority="1277">
      <formula>IF(RIGHT(TEXT(AU578,"0.#"),1)=".",FALSE,TRUE)</formula>
    </cfRule>
    <cfRule type="expression" dxfId="976" priority="1278">
      <formula>IF(RIGHT(TEXT(AU578,"0.#"),1)=".",TRUE,FALSE)</formula>
    </cfRule>
  </conditionalFormatting>
  <conditionalFormatting sqref="AQ577">
    <cfRule type="expression" dxfId="975" priority="1269">
      <formula>IF(RIGHT(TEXT(AQ577,"0.#"),1)=".",FALSE,TRUE)</formula>
    </cfRule>
    <cfRule type="expression" dxfId="974" priority="1270">
      <formula>IF(RIGHT(TEXT(AQ577,"0.#"),1)=".",TRUE,FALSE)</formula>
    </cfRule>
  </conditionalFormatting>
  <conditionalFormatting sqref="AQ578">
    <cfRule type="expression" dxfId="973" priority="1267">
      <formula>IF(RIGHT(TEXT(AQ578,"0.#"),1)=".",FALSE,TRUE)</formula>
    </cfRule>
    <cfRule type="expression" dxfId="972" priority="1268">
      <formula>IF(RIGHT(TEXT(AQ578,"0.#"),1)=".",TRUE,FALSE)</formula>
    </cfRule>
  </conditionalFormatting>
  <conditionalFormatting sqref="AQ576">
    <cfRule type="expression" dxfId="971" priority="1265">
      <formula>IF(RIGHT(TEXT(AQ576,"0.#"),1)=".",FALSE,TRUE)</formula>
    </cfRule>
    <cfRule type="expression" dxfId="970" priority="1266">
      <formula>IF(RIGHT(TEXT(AQ576,"0.#"),1)=".",TRUE,FALSE)</formula>
    </cfRule>
  </conditionalFormatting>
  <conditionalFormatting sqref="AE581">
    <cfRule type="expression" dxfId="969" priority="1263">
      <formula>IF(RIGHT(TEXT(AE581,"0.#"),1)=".",FALSE,TRUE)</formula>
    </cfRule>
    <cfRule type="expression" dxfId="968" priority="1264">
      <formula>IF(RIGHT(TEXT(AE581,"0.#"),1)=".",TRUE,FALSE)</formula>
    </cfRule>
  </conditionalFormatting>
  <conditionalFormatting sqref="AE582">
    <cfRule type="expression" dxfId="967" priority="1261">
      <formula>IF(RIGHT(TEXT(AE582,"0.#"),1)=".",FALSE,TRUE)</formula>
    </cfRule>
    <cfRule type="expression" dxfId="966" priority="1262">
      <formula>IF(RIGHT(TEXT(AE582,"0.#"),1)=".",TRUE,FALSE)</formula>
    </cfRule>
  </conditionalFormatting>
  <conditionalFormatting sqref="AE583">
    <cfRule type="expression" dxfId="965" priority="1259">
      <formula>IF(RIGHT(TEXT(AE583,"0.#"),1)=".",FALSE,TRUE)</formula>
    </cfRule>
    <cfRule type="expression" dxfId="964" priority="1260">
      <formula>IF(RIGHT(TEXT(AE583,"0.#"),1)=".",TRUE,FALSE)</formula>
    </cfRule>
  </conditionalFormatting>
  <conditionalFormatting sqref="AU581">
    <cfRule type="expression" dxfId="963" priority="1251">
      <formula>IF(RIGHT(TEXT(AU581,"0.#"),1)=".",FALSE,TRUE)</formula>
    </cfRule>
    <cfRule type="expression" dxfId="962" priority="1252">
      <formula>IF(RIGHT(TEXT(AU581,"0.#"),1)=".",TRUE,FALSE)</formula>
    </cfRule>
  </conditionalFormatting>
  <conditionalFormatting sqref="AQ582">
    <cfRule type="expression" dxfId="961" priority="1239">
      <formula>IF(RIGHT(TEXT(AQ582,"0.#"),1)=".",FALSE,TRUE)</formula>
    </cfRule>
    <cfRule type="expression" dxfId="960" priority="1240">
      <formula>IF(RIGHT(TEXT(AQ582,"0.#"),1)=".",TRUE,FALSE)</formula>
    </cfRule>
  </conditionalFormatting>
  <conditionalFormatting sqref="AQ583">
    <cfRule type="expression" dxfId="959" priority="1237">
      <formula>IF(RIGHT(TEXT(AQ583,"0.#"),1)=".",FALSE,TRUE)</formula>
    </cfRule>
    <cfRule type="expression" dxfId="958" priority="1238">
      <formula>IF(RIGHT(TEXT(AQ583,"0.#"),1)=".",TRUE,FALSE)</formula>
    </cfRule>
  </conditionalFormatting>
  <conditionalFormatting sqref="AQ581">
    <cfRule type="expression" dxfId="957" priority="1235">
      <formula>IF(RIGHT(TEXT(AQ581,"0.#"),1)=".",FALSE,TRUE)</formula>
    </cfRule>
    <cfRule type="expression" dxfId="956" priority="1236">
      <formula>IF(RIGHT(TEXT(AQ581,"0.#"),1)=".",TRUE,FALSE)</formula>
    </cfRule>
  </conditionalFormatting>
  <conditionalFormatting sqref="AE586">
    <cfRule type="expression" dxfId="955" priority="1233">
      <formula>IF(RIGHT(TEXT(AE586,"0.#"),1)=".",FALSE,TRUE)</formula>
    </cfRule>
    <cfRule type="expression" dxfId="954" priority="1234">
      <formula>IF(RIGHT(TEXT(AE586,"0.#"),1)=".",TRUE,FALSE)</formula>
    </cfRule>
  </conditionalFormatting>
  <conditionalFormatting sqref="AM588">
    <cfRule type="expression" dxfId="953" priority="1223">
      <formula>IF(RIGHT(TEXT(AM588,"0.#"),1)=".",FALSE,TRUE)</formula>
    </cfRule>
    <cfRule type="expression" dxfId="952" priority="1224">
      <formula>IF(RIGHT(TEXT(AM588,"0.#"),1)=".",TRUE,FALSE)</formula>
    </cfRule>
  </conditionalFormatting>
  <conditionalFormatting sqref="AE587">
    <cfRule type="expression" dxfId="951" priority="1231">
      <formula>IF(RIGHT(TEXT(AE587,"0.#"),1)=".",FALSE,TRUE)</formula>
    </cfRule>
    <cfRule type="expression" dxfId="950" priority="1232">
      <formula>IF(RIGHT(TEXT(AE587,"0.#"),1)=".",TRUE,FALSE)</formula>
    </cfRule>
  </conditionalFormatting>
  <conditionalFormatting sqref="AE588">
    <cfRule type="expression" dxfId="949" priority="1229">
      <formula>IF(RIGHT(TEXT(AE588,"0.#"),1)=".",FALSE,TRUE)</formula>
    </cfRule>
    <cfRule type="expression" dxfId="948" priority="1230">
      <formula>IF(RIGHT(TEXT(AE588,"0.#"),1)=".",TRUE,FALSE)</formula>
    </cfRule>
  </conditionalFormatting>
  <conditionalFormatting sqref="AM586">
    <cfRule type="expression" dxfId="947" priority="1227">
      <formula>IF(RIGHT(TEXT(AM586,"0.#"),1)=".",FALSE,TRUE)</formula>
    </cfRule>
    <cfRule type="expression" dxfId="946" priority="1228">
      <formula>IF(RIGHT(TEXT(AM586,"0.#"),1)=".",TRUE,FALSE)</formula>
    </cfRule>
  </conditionalFormatting>
  <conditionalFormatting sqref="AM587">
    <cfRule type="expression" dxfId="945" priority="1225">
      <formula>IF(RIGHT(TEXT(AM587,"0.#"),1)=".",FALSE,TRUE)</formula>
    </cfRule>
    <cfRule type="expression" dxfId="944" priority="1226">
      <formula>IF(RIGHT(TEXT(AM587,"0.#"),1)=".",TRUE,FALSE)</formula>
    </cfRule>
  </conditionalFormatting>
  <conditionalFormatting sqref="AU586">
    <cfRule type="expression" dxfId="943" priority="1221">
      <formula>IF(RIGHT(TEXT(AU586,"0.#"),1)=".",FALSE,TRUE)</formula>
    </cfRule>
    <cfRule type="expression" dxfId="942" priority="1222">
      <formula>IF(RIGHT(TEXT(AU586,"0.#"),1)=".",TRUE,FALSE)</formula>
    </cfRule>
  </conditionalFormatting>
  <conditionalFormatting sqref="AU587">
    <cfRule type="expression" dxfId="941" priority="1219">
      <formula>IF(RIGHT(TEXT(AU587,"0.#"),1)=".",FALSE,TRUE)</formula>
    </cfRule>
    <cfRule type="expression" dxfId="940" priority="1220">
      <formula>IF(RIGHT(TEXT(AU587,"0.#"),1)=".",TRUE,FALSE)</formula>
    </cfRule>
  </conditionalFormatting>
  <conditionalFormatting sqref="AU588">
    <cfRule type="expression" dxfId="939" priority="1217">
      <formula>IF(RIGHT(TEXT(AU588,"0.#"),1)=".",FALSE,TRUE)</formula>
    </cfRule>
    <cfRule type="expression" dxfId="938" priority="1218">
      <formula>IF(RIGHT(TEXT(AU588,"0.#"),1)=".",TRUE,FALSE)</formula>
    </cfRule>
  </conditionalFormatting>
  <conditionalFormatting sqref="AI588">
    <cfRule type="expression" dxfId="937" priority="1211">
      <formula>IF(RIGHT(TEXT(AI588,"0.#"),1)=".",FALSE,TRUE)</formula>
    </cfRule>
    <cfRule type="expression" dxfId="936" priority="1212">
      <formula>IF(RIGHT(TEXT(AI588,"0.#"),1)=".",TRUE,FALSE)</formula>
    </cfRule>
  </conditionalFormatting>
  <conditionalFormatting sqref="AI586">
    <cfRule type="expression" dxfId="935" priority="1215">
      <formula>IF(RIGHT(TEXT(AI586,"0.#"),1)=".",FALSE,TRUE)</formula>
    </cfRule>
    <cfRule type="expression" dxfId="934" priority="1216">
      <formula>IF(RIGHT(TEXT(AI586,"0.#"),1)=".",TRUE,FALSE)</formula>
    </cfRule>
  </conditionalFormatting>
  <conditionalFormatting sqref="AI587">
    <cfRule type="expression" dxfId="933" priority="1213">
      <formula>IF(RIGHT(TEXT(AI587,"0.#"),1)=".",FALSE,TRUE)</formula>
    </cfRule>
    <cfRule type="expression" dxfId="932" priority="1214">
      <formula>IF(RIGHT(TEXT(AI587,"0.#"),1)=".",TRUE,FALSE)</formula>
    </cfRule>
  </conditionalFormatting>
  <conditionalFormatting sqref="AQ587">
    <cfRule type="expression" dxfId="931" priority="1209">
      <formula>IF(RIGHT(TEXT(AQ587,"0.#"),1)=".",FALSE,TRUE)</formula>
    </cfRule>
    <cfRule type="expression" dxfId="930" priority="1210">
      <formula>IF(RIGHT(TEXT(AQ587,"0.#"),1)=".",TRUE,FALSE)</formula>
    </cfRule>
  </conditionalFormatting>
  <conditionalFormatting sqref="AQ588">
    <cfRule type="expression" dxfId="929" priority="1207">
      <formula>IF(RIGHT(TEXT(AQ588,"0.#"),1)=".",FALSE,TRUE)</formula>
    </cfRule>
    <cfRule type="expression" dxfId="928" priority="1208">
      <formula>IF(RIGHT(TEXT(AQ588,"0.#"),1)=".",TRUE,FALSE)</formula>
    </cfRule>
  </conditionalFormatting>
  <conditionalFormatting sqref="AQ586">
    <cfRule type="expression" dxfId="927" priority="1205">
      <formula>IF(RIGHT(TEXT(AQ586,"0.#"),1)=".",FALSE,TRUE)</formula>
    </cfRule>
    <cfRule type="expression" dxfId="926" priority="1206">
      <formula>IF(RIGHT(TEXT(AQ586,"0.#"),1)=".",TRUE,FALSE)</formula>
    </cfRule>
  </conditionalFormatting>
  <conditionalFormatting sqref="AE595">
    <cfRule type="expression" dxfId="925" priority="1203">
      <formula>IF(RIGHT(TEXT(AE595,"0.#"),1)=".",FALSE,TRUE)</formula>
    </cfRule>
    <cfRule type="expression" dxfId="924" priority="1204">
      <formula>IF(RIGHT(TEXT(AE595,"0.#"),1)=".",TRUE,FALSE)</formula>
    </cfRule>
  </conditionalFormatting>
  <conditionalFormatting sqref="AE596">
    <cfRule type="expression" dxfId="923" priority="1201">
      <formula>IF(RIGHT(TEXT(AE596,"0.#"),1)=".",FALSE,TRUE)</formula>
    </cfRule>
    <cfRule type="expression" dxfId="922" priority="1202">
      <formula>IF(RIGHT(TEXT(AE596,"0.#"),1)=".",TRUE,FALSE)</formula>
    </cfRule>
  </conditionalFormatting>
  <conditionalFormatting sqref="AE597">
    <cfRule type="expression" dxfId="921" priority="1199">
      <formula>IF(RIGHT(TEXT(AE597,"0.#"),1)=".",FALSE,TRUE)</formula>
    </cfRule>
    <cfRule type="expression" dxfId="920" priority="1200">
      <formula>IF(RIGHT(TEXT(AE597,"0.#"),1)=".",TRUE,FALSE)</formula>
    </cfRule>
  </conditionalFormatting>
  <conditionalFormatting sqref="AU595">
    <cfRule type="expression" dxfId="919" priority="1191">
      <formula>IF(RIGHT(TEXT(AU595,"0.#"),1)=".",FALSE,TRUE)</formula>
    </cfRule>
    <cfRule type="expression" dxfId="918" priority="1192">
      <formula>IF(RIGHT(TEXT(AU595,"0.#"),1)=".",TRUE,FALSE)</formula>
    </cfRule>
  </conditionalFormatting>
  <conditionalFormatting sqref="AU596">
    <cfRule type="expression" dxfId="917" priority="1189">
      <formula>IF(RIGHT(TEXT(AU596,"0.#"),1)=".",FALSE,TRUE)</formula>
    </cfRule>
    <cfRule type="expression" dxfId="916" priority="1190">
      <formula>IF(RIGHT(TEXT(AU596,"0.#"),1)=".",TRUE,FALSE)</formula>
    </cfRule>
  </conditionalFormatting>
  <conditionalFormatting sqref="AU597">
    <cfRule type="expression" dxfId="915" priority="1187">
      <formula>IF(RIGHT(TEXT(AU597,"0.#"),1)=".",FALSE,TRUE)</formula>
    </cfRule>
    <cfRule type="expression" dxfId="914" priority="1188">
      <formula>IF(RIGHT(TEXT(AU597,"0.#"),1)=".",TRUE,FALSE)</formula>
    </cfRule>
  </conditionalFormatting>
  <conditionalFormatting sqref="AQ596">
    <cfRule type="expression" dxfId="913" priority="1179">
      <formula>IF(RIGHT(TEXT(AQ596,"0.#"),1)=".",FALSE,TRUE)</formula>
    </cfRule>
    <cfRule type="expression" dxfId="912" priority="1180">
      <formula>IF(RIGHT(TEXT(AQ596,"0.#"),1)=".",TRUE,FALSE)</formula>
    </cfRule>
  </conditionalFormatting>
  <conditionalFormatting sqref="AQ597">
    <cfRule type="expression" dxfId="911" priority="1177">
      <formula>IF(RIGHT(TEXT(AQ597,"0.#"),1)=".",FALSE,TRUE)</formula>
    </cfRule>
    <cfRule type="expression" dxfId="910" priority="1178">
      <formula>IF(RIGHT(TEXT(AQ597,"0.#"),1)=".",TRUE,FALSE)</formula>
    </cfRule>
  </conditionalFormatting>
  <conditionalFormatting sqref="AQ595">
    <cfRule type="expression" dxfId="909" priority="1175">
      <formula>IF(RIGHT(TEXT(AQ595,"0.#"),1)=".",FALSE,TRUE)</formula>
    </cfRule>
    <cfRule type="expression" dxfId="908" priority="1176">
      <formula>IF(RIGHT(TEXT(AQ595,"0.#"),1)=".",TRUE,FALSE)</formula>
    </cfRule>
  </conditionalFormatting>
  <conditionalFormatting sqref="AE620">
    <cfRule type="expression" dxfId="907" priority="1173">
      <formula>IF(RIGHT(TEXT(AE620,"0.#"),1)=".",FALSE,TRUE)</formula>
    </cfRule>
    <cfRule type="expression" dxfId="906" priority="1174">
      <formula>IF(RIGHT(TEXT(AE620,"0.#"),1)=".",TRUE,FALSE)</formula>
    </cfRule>
  </conditionalFormatting>
  <conditionalFormatting sqref="AE621">
    <cfRule type="expression" dxfId="905" priority="1171">
      <formula>IF(RIGHT(TEXT(AE621,"0.#"),1)=".",FALSE,TRUE)</formula>
    </cfRule>
    <cfRule type="expression" dxfId="904" priority="1172">
      <formula>IF(RIGHT(TEXT(AE621,"0.#"),1)=".",TRUE,FALSE)</formula>
    </cfRule>
  </conditionalFormatting>
  <conditionalFormatting sqref="AE622">
    <cfRule type="expression" dxfId="903" priority="1169">
      <formula>IF(RIGHT(TEXT(AE622,"0.#"),1)=".",FALSE,TRUE)</formula>
    </cfRule>
    <cfRule type="expression" dxfId="902" priority="1170">
      <formula>IF(RIGHT(TEXT(AE622,"0.#"),1)=".",TRUE,FALSE)</formula>
    </cfRule>
  </conditionalFormatting>
  <conditionalFormatting sqref="AU620">
    <cfRule type="expression" dxfId="901" priority="1161">
      <formula>IF(RIGHT(TEXT(AU620,"0.#"),1)=".",FALSE,TRUE)</formula>
    </cfRule>
    <cfRule type="expression" dxfId="900" priority="1162">
      <formula>IF(RIGHT(TEXT(AU620,"0.#"),1)=".",TRUE,FALSE)</formula>
    </cfRule>
  </conditionalFormatting>
  <conditionalFormatting sqref="AU621">
    <cfRule type="expression" dxfId="899" priority="1159">
      <formula>IF(RIGHT(TEXT(AU621,"0.#"),1)=".",FALSE,TRUE)</formula>
    </cfRule>
    <cfRule type="expression" dxfId="898" priority="1160">
      <formula>IF(RIGHT(TEXT(AU621,"0.#"),1)=".",TRUE,FALSE)</formula>
    </cfRule>
  </conditionalFormatting>
  <conditionalFormatting sqref="AU622">
    <cfRule type="expression" dxfId="897" priority="1157">
      <formula>IF(RIGHT(TEXT(AU622,"0.#"),1)=".",FALSE,TRUE)</formula>
    </cfRule>
    <cfRule type="expression" dxfId="896" priority="1158">
      <formula>IF(RIGHT(TEXT(AU622,"0.#"),1)=".",TRUE,FALSE)</formula>
    </cfRule>
  </conditionalFormatting>
  <conditionalFormatting sqref="AQ621">
    <cfRule type="expression" dxfId="895" priority="1149">
      <formula>IF(RIGHT(TEXT(AQ621,"0.#"),1)=".",FALSE,TRUE)</formula>
    </cfRule>
    <cfRule type="expression" dxfId="894" priority="1150">
      <formula>IF(RIGHT(TEXT(AQ621,"0.#"),1)=".",TRUE,FALSE)</formula>
    </cfRule>
  </conditionalFormatting>
  <conditionalFormatting sqref="AQ622">
    <cfRule type="expression" dxfId="893" priority="1147">
      <formula>IF(RIGHT(TEXT(AQ622,"0.#"),1)=".",FALSE,TRUE)</formula>
    </cfRule>
    <cfRule type="expression" dxfId="892" priority="1148">
      <formula>IF(RIGHT(TEXT(AQ622,"0.#"),1)=".",TRUE,FALSE)</formula>
    </cfRule>
  </conditionalFormatting>
  <conditionalFormatting sqref="AQ620">
    <cfRule type="expression" dxfId="891" priority="1145">
      <formula>IF(RIGHT(TEXT(AQ620,"0.#"),1)=".",FALSE,TRUE)</formula>
    </cfRule>
    <cfRule type="expression" dxfId="890" priority="1146">
      <formula>IF(RIGHT(TEXT(AQ620,"0.#"),1)=".",TRUE,FALSE)</formula>
    </cfRule>
  </conditionalFormatting>
  <conditionalFormatting sqref="AE600">
    <cfRule type="expression" dxfId="889" priority="1143">
      <formula>IF(RIGHT(TEXT(AE600,"0.#"),1)=".",FALSE,TRUE)</formula>
    </cfRule>
    <cfRule type="expression" dxfId="888" priority="1144">
      <formula>IF(RIGHT(TEXT(AE600,"0.#"),1)=".",TRUE,FALSE)</formula>
    </cfRule>
  </conditionalFormatting>
  <conditionalFormatting sqref="AE601">
    <cfRule type="expression" dxfId="887" priority="1141">
      <formula>IF(RIGHT(TEXT(AE601,"0.#"),1)=".",FALSE,TRUE)</formula>
    </cfRule>
    <cfRule type="expression" dxfId="886" priority="1142">
      <formula>IF(RIGHT(TEXT(AE601,"0.#"),1)=".",TRUE,FALSE)</formula>
    </cfRule>
  </conditionalFormatting>
  <conditionalFormatting sqref="AE602">
    <cfRule type="expression" dxfId="885" priority="1139">
      <formula>IF(RIGHT(TEXT(AE602,"0.#"),1)=".",FALSE,TRUE)</formula>
    </cfRule>
    <cfRule type="expression" dxfId="884" priority="1140">
      <formula>IF(RIGHT(TEXT(AE602,"0.#"),1)=".",TRUE,FALSE)</formula>
    </cfRule>
  </conditionalFormatting>
  <conditionalFormatting sqref="AU600">
    <cfRule type="expression" dxfId="883" priority="1131">
      <formula>IF(RIGHT(TEXT(AU600,"0.#"),1)=".",FALSE,TRUE)</formula>
    </cfRule>
    <cfRule type="expression" dxfId="882" priority="1132">
      <formula>IF(RIGHT(TEXT(AU600,"0.#"),1)=".",TRUE,FALSE)</formula>
    </cfRule>
  </conditionalFormatting>
  <conditionalFormatting sqref="AU601">
    <cfRule type="expression" dxfId="881" priority="1129">
      <formula>IF(RIGHT(TEXT(AU601,"0.#"),1)=".",FALSE,TRUE)</formula>
    </cfRule>
    <cfRule type="expression" dxfId="880" priority="1130">
      <formula>IF(RIGHT(TEXT(AU601,"0.#"),1)=".",TRUE,FALSE)</formula>
    </cfRule>
  </conditionalFormatting>
  <conditionalFormatting sqref="AU602">
    <cfRule type="expression" dxfId="879" priority="1127">
      <formula>IF(RIGHT(TEXT(AU602,"0.#"),1)=".",FALSE,TRUE)</formula>
    </cfRule>
    <cfRule type="expression" dxfId="878" priority="1128">
      <formula>IF(RIGHT(TEXT(AU602,"0.#"),1)=".",TRUE,FALSE)</formula>
    </cfRule>
  </conditionalFormatting>
  <conditionalFormatting sqref="AQ601">
    <cfRule type="expression" dxfId="877" priority="1119">
      <formula>IF(RIGHT(TEXT(AQ601,"0.#"),1)=".",FALSE,TRUE)</formula>
    </cfRule>
    <cfRule type="expression" dxfId="876" priority="1120">
      <formula>IF(RIGHT(TEXT(AQ601,"0.#"),1)=".",TRUE,FALSE)</formula>
    </cfRule>
  </conditionalFormatting>
  <conditionalFormatting sqref="AQ602">
    <cfRule type="expression" dxfId="875" priority="1117">
      <formula>IF(RIGHT(TEXT(AQ602,"0.#"),1)=".",FALSE,TRUE)</formula>
    </cfRule>
    <cfRule type="expression" dxfId="874" priority="1118">
      <formula>IF(RIGHT(TEXT(AQ602,"0.#"),1)=".",TRUE,FALSE)</formula>
    </cfRule>
  </conditionalFormatting>
  <conditionalFormatting sqref="AQ600">
    <cfRule type="expression" dxfId="873" priority="1115">
      <formula>IF(RIGHT(TEXT(AQ600,"0.#"),1)=".",FALSE,TRUE)</formula>
    </cfRule>
    <cfRule type="expression" dxfId="872" priority="1116">
      <formula>IF(RIGHT(TEXT(AQ600,"0.#"),1)=".",TRUE,FALSE)</formula>
    </cfRule>
  </conditionalFormatting>
  <conditionalFormatting sqref="AE605">
    <cfRule type="expression" dxfId="871" priority="1113">
      <formula>IF(RIGHT(TEXT(AE605,"0.#"),1)=".",FALSE,TRUE)</formula>
    </cfRule>
    <cfRule type="expression" dxfId="870" priority="1114">
      <formula>IF(RIGHT(TEXT(AE605,"0.#"),1)=".",TRUE,FALSE)</formula>
    </cfRule>
  </conditionalFormatting>
  <conditionalFormatting sqref="AE606">
    <cfRule type="expression" dxfId="869" priority="1111">
      <formula>IF(RIGHT(TEXT(AE606,"0.#"),1)=".",FALSE,TRUE)</formula>
    </cfRule>
    <cfRule type="expression" dxfId="868" priority="1112">
      <formula>IF(RIGHT(TEXT(AE606,"0.#"),1)=".",TRUE,FALSE)</formula>
    </cfRule>
  </conditionalFormatting>
  <conditionalFormatting sqref="AE607">
    <cfRule type="expression" dxfId="867" priority="1109">
      <formula>IF(RIGHT(TEXT(AE607,"0.#"),1)=".",FALSE,TRUE)</formula>
    </cfRule>
    <cfRule type="expression" dxfId="866" priority="1110">
      <formula>IF(RIGHT(TEXT(AE607,"0.#"),1)=".",TRUE,FALSE)</formula>
    </cfRule>
  </conditionalFormatting>
  <conditionalFormatting sqref="AU605">
    <cfRule type="expression" dxfId="865" priority="1101">
      <formula>IF(RIGHT(TEXT(AU605,"0.#"),1)=".",FALSE,TRUE)</formula>
    </cfRule>
    <cfRule type="expression" dxfId="864" priority="1102">
      <formula>IF(RIGHT(TEXT(AU605,"0.#"),1)=".",TRUE,FALSE)</formula>
    </cfRule>
  </conditionalFormatting>
  <conditionalFormatting sqref="AU606">
    <cfRule type="expression" dxfId="863" priority="1099">
      <formula>IF(RIGHT(TEXT(AU606,"0.#"),1)=".",FALSE,TRUE)</formula>
    </cfRule>
    <cfRule type="expression" dxfId="862" priority="1100">
      <formula>IF(RIGHT(TEXT(AU606,"0.#"),1)=".",TRUE,FALSE)</formula>
    </cfRule>
  </conditionalFormatting>
  <conditionalFormatting sqref="AU607">
    <cfRule type="expression" dxfId="861" priority="1097">
      <formula>IF(RIGHT(TEXT(AU607,"0.#"),1)=".",FALSE,TRUE)</formula>
    </cfRule>
    <cfRule type="expression" dxfId="860" priority="1098">
      <formula>IF(RIGHT(TEXT(AU607,"0.#"),1)=".",TRUE,FALSE)</formula>
    </cfRule>
  </conditionalFormatting>
  <conditionalFormatting sqref="AQ606">
    <cfRule type="expression" dxfId="859" priority="1089">
      <formula>IF(RIGHT(TEXT(AQ606,"0.#"),1)=".",FALSE,TRUE)</formula>
    </cfRule>
    <cfRule type="expression" dxfId="858" priority="1090">
      <formula>IF(RIGHT(TEXT(AQ606,"0.#"),1)=".",TRUE,FALSE)</formula>
    </cfRule>
  </conditionalFormatting>
  <conditionalFormatting sqref="AQ607">
    <cfRule type="expression" dxfId="857" priority="1087">
      <formula>IF(RIGHT(TEXT(AQ607,"0.#"),1)=".",FALSE,TRUE)</formula>
    </cfRule>
    <cfRule type="expression" dxfId="856" priority="1088">
      <formula>IF(RIGHT(TEXT(AQ607,"0.#"),1)=".",TRUE,FALSE)</formula>
    </cfRule>
  </conditionalFormatting>
  <conditionalFormatting sqref="AQ605">
    <cfRule type="expression" dxfId="855" priority="1085">
      <formula>IF(RIGHT(TEXT(AQ605,"0.#"),1)=".",FALSE,TRUE)</formula>
    </cfRule>
    <cfRule type="expression" dxfId="854" priority="1086">
      <formula>IF(RIGHT(TEXT(AQ605,"0.#"),1)=".",TRUE,FALSE)</formula>
    </cfRule>
  </conditionalFormatting>
  <conditionalFormatting sqref="AE610">
    <cfRule type="expression" dxfId="853" priority="1083">
      <formula>IF(RIGHT(TEXT(AE610,"0.#"),1)=".",FALSE,TRUE)</formula>
    </cfRule>
    <cfRule type="expression" dxfId="852" priority="1084">
      <formula>IF(RIGHT(TEXT(AE610,"0.#"),1)=".",TRUE,FALSE)</formula>
    </cfRule>
  </conditionalFormatting>
  <conditionalFormatting sqref="AE611">
    <cfRule type="expression" dxfId="851" priority="1081">
      <formula>IF(RIGHT(TEXT(AE611,"0.#"),1)=".",FALSE,TRUE)</formula>
    </cfRule>
    <cfRule type="expression" dxfId="850" priority="1082">
      <formula>IF(RIGHT(TEXT(AE611,"0.#"),1)=".",TRUE,FALSE)</formula>
    </cfRule>
  </conditionalFormatting>
  <conditionalFormatting sqref="AE612">
    <cfRule type="expression" dxfId="849" priority="1079">
      <formula>IF(RIGHT(TEXT(AE612,"0.#"),1)=".",FALSE,TRUE)</formula>
    </cfRule>
    <cfRule type="expression" dxfId="848" priority="1080">
      <formula>IF(RIGHT(TEXT(AE612,"0.#"),1)=".",TRUE,FALSE)</formula>
    </cfRule>
  </conditionalFormatting>
  <conditionalFormatting sqref="AU610">
    <cfRule type="expression" dxfId="847" priority="1071">
      <formula>IF(RIGHT(TEXT(AU610,"0.#"),1)=".",FALSE,TRUE)</formula>
    </cfRule>
    <cfRule type="expression" dxfId="846" priority="1072">
      <formula>IF(RIGHT(TEXT(AU610,"0.#"),1)=".",TRUE,FALSE)</formula>
    </cfRule>
  </conditionalFormatting>
  <conditionalFormatting sqref="AU611">
    <cfRule type="expression" dxfId="845" priority="1069">
      <formula>IF(RIGHT(TEXT(AU611,"0.#"),1)=".",FALSE,TRUE)</formula>
    </cfRule>
    <cfRule type="expression" dxfId="844" priority="1070">
      <formula>IF(RIGHT(TEXT(AU611,"0.#"),1)=".",TRUE,FALSE)</formula>
    </cfRule>
  </conditionalFormatting>
  <conditionalFormatting sqref="AU612">
    <cfRule type="expression" dxfId="843" priority="1067">
      <formula>IF(RIGHT(TEXT(AU612,"0.#"),1)=".",FALSE,TRUE)</formula>
    </cfRule>
    <cfRule type="expression" dxfId="842" priority="1068">
      <formula>IF(RIGHT(TEXT(AU612,"0.#"),1)=".",TRUE,FALSE)</formula>
    </cfRule>
  </conditionalFormatting>
  <conditionalFormatting sqref="AQ611">
    <cfRule type="expression" dxfId="841" priority="1059">
      <formula>IF(RIGHT(TEXT(AQ611,"0.#"),1)=".",FALSE,TRUE)</formula>
    </cfRule>
    <cfRule type="expression" dxfId="840" priority="1060">
      <formula>IF(RIGHT(TEXT(AQ611,"0.#"),1)=".",TRUE,FALSE)</formula>
    </cfRule>
  </conditionalFormatting>
  <conditionalFormatting sqref="AQ612">
    <cfRule type="expression" dxfId="839" priority="1057">
      <formula>IF(RIGHT(TEXT(AQ612,"0.#"),1)=".",FALSE,TRUE)</formula>
    </cfRule>
    <cfRule type="expression" dxfId="838" priority="1058">
      <formula>IF(RIGHT(TEXT(AQ612,"0.#"),1)=".",TRUE,FALSE)</formula>
    </cfRule>
  </conditionalFormatting>
  <conditionalFormatting sqref="AQ610">
    <cfRule type="expression" dxfId="837" priority="1055">
      <formula>IF(RIGHT(TEXT(AQ610,"0.#"),1)=".",FALSE,TRUE)</formula>
    </cfRule>
    <cfRule type="expression" dxfId="836" priority="1056">
      <formula>IF(RIGHT(TEXT(AQ610,"0.#"),1)=".",TRUE,FALSE)</formula>
    </cfRule>
  </conditionalFormatting>
  <conditionalFormatting sqref="AE615">
    <cfRule type="expression" dxfId="835" priority="1053">
      <formula>IF(RIGHT(TEXT(AE615,"0.#"),1)=".",FALSE,TRUE)</formula>
    </cfRule>
    <cfRule type="expression" dxfId="834" priority="1054">
      <formula>IF(RIGHT(TEXT(AE615,"0.#"),1)=".",TRUE,FALSE)</formula>
    </cfRule>
  </conditionalFormatting>
  <conditionalFormatting sqref="AE616">
    <cfRule type="expression" dxfId="833" priority="1051">
      <formula>IF(RIGHT(TEXT(AE616,"0.#"),1)=".",FALSE,TRUE)</formula>
    </cfRule>
    <cfRule type="expression" dxfId="832" priority="1052">
      <formula>IF(RIGHT(TEXT(AE616,"0.#"),1)=".",TRUE,FALSE)</formula>
    </cfRule>
  </conditionalFormatting>
  <conditionalFormatting sqref="AE617">
    <cfRule type="expression" dxfId="831" priority="1049">
      <formula>IF(RIGHT(TEXT(AE617,"0.#"),1)=".",FALSE,TRUE)</formula>
    </cfRule>
    <cfRule type="expression" dxfId="830" priority="1050">
      <formula>IF(RIGHT(TEXT(AE617,"0.#"),1)=".",TRUE,FALSE)</formula>
    </cfRule>
  </conditionalFormatting>
  <conditionalFormatting sqref="AU615">
    <cfRule type="expression" dxfId="829" priority="1041">
      <formula>IF(RIGHT(TEXT(AU615,"0.#"),1)=".",FALSE,TRUE)</formula>
    </cfRule>
    <cfRule type="expression" dxfId="828" priority="1042">
      <formula>IF(RIGHT(TEXT(AU615,"0.#"),1)=".",TRUE,FALSE)</formula>
    </cfRule>
  </conditionalFormatting>
  <conditionalFormatting sqref="AU616">
    <cfRule type="expression" dxfId="827" priority="1039">
      <formula>IF(RIGHT(TEXT(AU616,"0.#"),1)=".",FALSE,TRUE)</formula>
    </cfRule>
    <cfRule type="expression" dxfId="826" priority="1040">
      <formula>IF(RIGHT(TEXT(AU616,"0.#"),1)=".",TRUE,FALSE)</formula>
    </cfRule>
  </conditionalFormatting>
  <conditionalFormatting sqref="AU617">
    <cfRule type="expression" dxfId="825" priority="1037">
      <formula>IF(RIGHT(TEXT(AU617,"0.#"),1)=".",FALSE,TRUE)</formula>
    </cfRule>
    <cfRule type="expression" dxfId="824" priority="1038">
      <formula>IF(RIGHT(TEXT(AU617,"0.#"),1)=".",TRUE,FALSE)</formula>
    </cfRule>
  </conditionalFormatting>
  <conditionalFormatting sqref="AQ616">
    <cfRule type="expression" dxfId="823" priority="1029">
      <formula>IF(RIGHT(TEXT(AQ616,"0.#"),1)=".",FALSE,TRUE)</formula>
    </cfRule>
    <cfRule type="expression" dxfId="822" priority="1030">
      <formula>IF(RIGHT(TEXT(AQ616,"0.#"),1)=".",TRUE,FALSE)</formula>
    </cfRule>
  </conditionalFormatting>
  <conditionalFormatting sqref="AQ617">
    <cfRule type="expression" dxfId="821" priority="1027">
      <formula>IF(RIGHT(TEXT(AQ617,"0.#"),1)=".",FALSE,TRUE)</formula>
    </cfRule>
    <cfRule type="expression" dxfId="820" priority="1028">
      <formula>IF(RIGHT(TEXT(AQ617,"0.#"),1)=".",TRUE,FALSE)</formula>
    </cfRule>
  </conditionalFormatting>
  <conditionalFormatting sqref="AQ615">
    <cfRule type="expression" dxfId="819" priority="1025">
      <formula>IF(RIGHT(TEXT(AQ615,"0.#"),1)=".",FALSE,TRUE)</formula>
    </cfRule>
    <cfRule type="expression" dxfId="818" priority="1026">
      <formula>IF(RIGHT(TEXT(AQ615,"0.#"),1)=".",TRUE,FALSE)</formula>
    </cfRule>
  </conditionalFormatting>
  <conditionalFormatting sqref="AE625">
    <cfRule type="expression" dxfId="817" priority="1023">
      <formula>IF(RIGHT(TEXT(AE625,"0.#"),1)=".",FALSE,TRUE)</formula>
    </cfRule>
    <cfRule type="expression" dxfId="816" priority="1024">
      <formula>IF(RIGHT(TEXT(AE625,"0.#"),1)=".",TRUE,FALSE)</formula>
    </cfRule>
  </conditionalFormatting>
  <conditionalFormatting sqref="AE626">
    <cfRule type="expression" dxfId="815" priority="1021">
      <formula>IF(RIGHT(TEXT(AE626,"0.#"),1)=".",FALSE,TRUE)</formula>
    </cfRule>
    <cfRule type="expression" dxfId="814" priority="1022">
      <formula>IF(RIGHT(TEXT(AE626,"0.#"),1)=".",TRUE,FALSE)</formula>
    </cfRule>
  </conditionalFormatting>
  <conditionalFormatting sqref="AE627">
    <cfRule type="expression" dxfId="813" priority="1019">
      <formula>IF(RIGHT(TEXT(AE627,"0.#"),1)=".",FALSE,TRUE)</formula>
    </cfRule>
    <cfRule type="expression" dxfId="812" priority="1020">
      <formula>IF(RIGHT(TEXT(AE627,"0.#"),1)=".",TRUE,FALSE)</formula>
    </cfRule>
  </conditionalFormatting>
  <conditionalFormatting sqref="AU625">
    <cfRule type="expression" dxfId="811" priority="1011">
      <formula>IF(RIGHT(TEXT(AU625,"0.#"),1)=".",FALSE,TRUE)</formula>
    </cfRule>
    <cfRule type="expression" dxfId="810" priority="1012">
      <formula>IF(RIGHT(TEXT(AU625,"0.#"),1)=".",TRUE,FALSE)</formula>
    </cfRule>
  </conditionalFormatting>
  <conditionalFormatting sqref="AU626">
    <cfRule type="expression" dxfId="809" priority="1009">
      <formula>IF(RIGHT(TEXT(AU626,"0.#"),1)=".",FALSE,TRUE)</formula>
    </cfRule>
    <cfRule type="expression" dxfId="808" priority="1010">
      <formula>IF(RIGHT(TEXT(AU626,"0.#"),1)=".",TRUE,FALSE)</formula>
    </cfRule>
  </conditionalFormatting>
  <conditionalFormatting sqref="AU627">
    <cfRule type="expression" dxfId="807" priority="1007">
      <formula>IF(RIGHT(TEXT(AU627,"0.#"),1)=".",FALSE,TRUE)</formula>
    </cfRule>
    <cfRule type="expression" dxfId="806" priority="1008">
      <formula>IF(RIGHT(TEXT(AU627,"0.#"),1)=".",TRUE,FALSE)</formula>
    </cfRule>
  </conditionalFormatting>
  <conditionalFormatting sqref="AQ626">
    <cfRule type="expression" dxfId="805" priority="999">
      <formula>IF(RIGHT(TEXT(AQ626,"0.#"),1)=".",FALSE,TRUE)</formula>
    </cfRule>
    <cfRule type="expression" dxfId="804" priority="1000">
      <formula>IF(RIGHT(TEXT(AQ626,"0.#"),1)=".",TRUE,FALSE)</formula>
    </cfRule>
  </conditionalFormatting>
  <conditionalFormatting sqref="AQ627">
    <cfRule type="expression" dxfId="803" priority="997">
      <formula>IF(RIGHT(TEXT(AQ627,"0.#"),1)=".",FALSE,TRUE)</formula>
    </cfRule>
    <cfRule type="expression" dxfId="802" priority="998">
      <formula>IF(RIGHT(TEXT(AQ627,"0.#"),1)=".",TRUE,FALSE)</formula>
    </cfRule>
  </conditionalFormatting>
  <conditionalFormatting sqref="AQ625">
    <cfRule type="expression" dxfId="801" priority="995">
      <formula>IF(RIGHT(TEXT(AQ625,"0.#"),1)=".",FALSE,TRUE)</formula>
    </cfRule>
    <cfRule type="expression" dxfId="800" priority="996">
      <formula>IF(RIGHT(TEXT(AQ625,"0.#"),1)=".",TRUE,FALSE)</formula>
    </cfRule>
  </conditionalFormatting>
  <conditionalFormatting sqref="AE630">
    <cfRule type="expression" dxfId="799" priority="993">
      <formula>IF(RIGHT(TEXT(AE630,"0.#"),1)=".",FALSE,TRUE)</formula>
    </cfRule>
    <cfRule type="expression" dxfId="798" priority="994">
      <formula>IF(RIGHT(TEXT(AE630,"0.#"),1)=".",TRUE,FALSE)</formula>
    </cfRule>
  </conditionalFormatting>
  <conditionalFormatting sqref="AE631">
    <cfRule type="expression" dxfId="797" priority="991">
      <formula>IF(RIGHT(TEXT(AE631,"0.#"),1)=".",FALSE,TRUE)</formula>
    </cfRule>
    <cfRule type="expression" dxfId="796" priority="992">
      <formula>IF(RIGHT(TEXT(AE631,"0.#"),1)=".",TRUE,FALSE)</formula>
    </cfRule>
  </conditionalFormatting>
  <conditionalFormatting sqref="AE632">
    <cfRule type="expression" dxfId="795" priority="989">
      <formula>IF(RIGHT(TEXT(AE632,"0.#"),1)=".",FALSE,TRUE)</formula>
    </cfRule>
    <cfRule type="expression" dxfId="794" priority="990">
      <formula>IF(RIGHT(TEXT(AE632,"0.#"),1)=".",TRUE,FALSE)</formula>
    </cfRule>
  </conditionalFormatting>
  <conditionalFormatting sqref="AU630">
    <cfRule type="expression" dxfId="793" priority="981">
      <formula>IF(RIGHT(TEXT(AU630,"0.#"),1)=".",FALSE,TRUE)</formula>
    </cfRule>
    <cfRule type="expression" dxfId="792" priority="982">
      <formula>IF(RIGHT(TEXT(AU630,"0.#"),1)=".",TRUE,FALSE)</formula>
    </cfRule>
  </conditionalFormatting>
  <conditionalFormatting sqref="AU631">
    <cfRule type="expression" dxfId="791" priority="979">
      <formula>IF(RIGHT(TEXT(AU631,"0.#"),1)=".",FALSE,TRUE)</formula>
    </cfRule>
    <cfRule type="expression" dxfId="790" priority="980">
      <formula>IF(RIGHT(TEXT(AU631,"0.#"),1)=".",TRUE,FALSE)</formula>
    </cfRule>
  </conditionalFormatting>
  <conditionalFormatting sqref="AU632">
    <cfRule type="expression" dxfId="789" priority="977">
      <formula>IF(RIGHT(TEXT(AU632,"0.#"),1)=".",FALSE,TRUE)</formula>
    </cfRule>
    <cfRule type="expression" dxfId="788" priority="978">
      <formula>IF(RIGHT(TEXT(AU632,"0.#"),1)=".",TRUE,FALSE)</formula>
    </cfRule>
  </conditionalFormatting>
  <conditionalFormatting sqref="AQ631">
    <cfRule type="expression" dxfId="787" priority="969">
      <formula>IF(RIGHT(TEXT(AQ631,"0.#"),1)=".",FALSE,TRUE)</formula>
    </cfRule>
    <cfRule type="expression" dxfId="786" priority="970">
      <formula>IF(RIGHT(TEXT(AQ631,"0.#"),1)=".",TRUE,FALSE)</formula>
    </cfRule>
  </conditionalFormatting>
  <conditionalFormatting sqref="AQ632">
    <cfRule type="expression" dxfId="785" priority="967">
      <formula>IF(RIGHT(TEXT(AQ632,"0.#"),1)=".",FALSE,TRUE)</formula>
    </cfRule>
    <cfRule type="expression" dxfId="784" priority="968">
      <formula>IF(RIGHT(TEXT(AQ632,"0.#"),1)=".",TRUE,FALSE)</formula>
    </cfRule>
  </conditionalFormatting>
  <conditionalFormatting sqref="AQ630">
    <cfRule type="expression" dxfId="783" priority="965">
      <formula>IF(RIGHT(TEXT(AQ630,"0.#"),1)=".",FALSE,TRUE)</formula>
    </cfRule>
    <cfRule type="expression" dxfId="782" priority="966">
      <formula>IF(RIGHT(TEXT(AQ630,"0.#"),1)=".",TRUE,FALSE)</formula>
    </cfRule>
  </conditionalFormatting>
  <conditionalFormatting sqref="AE635">
    <cfRule type="expression" dxfId="781" priority="963">
      <formula>IF(RIGHT(TEXT(AE635,"0.#"),1)=".",FALSE,TRUE)</formula>
    </cfRule>
    <cfRule type="expression" dxfId="780" priority="964">
      <formula>IF(RIGHT(TEXT(AE635,"0.#"),1)=".",TRUE,FALSE)</formula>
    </cfRule>
  </conditionalFormatting>
  <conditionalFormatting sqref="AE636">
    <cfRule type="expression" dxfId="779" priority="961">
      <formula>IF(RIGHT(TEXT(AE636,"0.#"),1)=".",FALSE,TRUE)</formula>
    </cfRule>
    <cfRule type="expression" dxfId="778" priority="962">
      <formula>IF(RIGHT(TEXT(AE636,"0.#"),1)=".",TRUE,FALSE)</formula>
    </cfRule>
  </conditionalFormatting>
  <conditionalFormatting sqref="AE637">
    <cfRule type="expression" dxfId="777" priority="959">
      <formula>IF(RIGHT(TEXT(AE637,"0.#"),1)=".",FALSE,TRUE)</formula>
    </cfRule>
    <cfRule type="expression" dxfId="776" priority="960">
      <formula>IF(RIGHT(TEXT(AE637,"0.#"),1)=".",TRUE,FALSE)</formula>
    </cfRule>
  </conditionalFormatting>
  <conditionalFormatting sqref="AU635">
    <cfRule type="expression" dxfId="775" priority="951">
      <formula>IF(RIGHT(TEXT(AU635,"0.#"),1)=".",FALSE,TRUE)</formula>
    </cfRule>
    <cfRule type="expression" dxfId="774" priority="952">
      <formula>IF(RIGHT(TEXT(AU635,"0.#"),1)=".",TRUE,FALSE)</formula>
    </cfRule>
  </conditionalFormatting>
  <conditionalFormatting sqref="AU636">
    <cfRule type="expression" dxfId="773" priority="949">
      <formula>IF(RIGHT(TEXT(AU636,"0.#"),1)=".",FALSE,TRUE)</formula>
    </cfRule>
    <cfRule type="expression" dxfId="772" priority="950">
      <formula>IF(RIGHT(TEXT(AU636,"0.#"),1)=".",TRUE,FALSE)</formula>
    </cfRule>
  </conditionalFormatting>
  <conditionalFormatting sqref="AU637">
    <cfRule type="expression" dxfId="771" priority="947">
      <formula>IF(RIGHT(TEXT(AU637,"0.#"),1)=".",FALSE,TRUE)</formula>
    </cfRule>
    <cfRule type="expression" dxfId="770" priority="948">
      <formula>IF(RIGHT(TEXT(AU637,"0.#"),1)=".",TRUE,FALSE)</formula>
    </cfRule>
  </conditionalFormatting>
  <conditionalFormatting sqref="AQ636">
    <cfRule type="expression" dxfId="769" priority="939">
      <formula>IF(RIGHT(TEXT(AQ636,"0.#"),1)=".",FALSE,TRUE)</formula>
    </cfRule>
    <cfRule type="expression" dxfId="768" priority="940">
      <formula>IF(RIGHT(TEXT(AQ636,"0.#"),1)=".",TRUE,FALSE)</formula>
    </cfRule>
  </conditionalFormatting>
  <conditionalFormatting sqref="AQ637">
    <cfRule type="expression" dxfId="767" priority="937">
      <formula>IF(RIGHT(TEXT(AQ637,"0.#"),1)=".",FALSE,TRUE)</formula>
    </cfRule>
    <cfRule type="expression" dxfId="766" priority="938">
      <formula>IF(RIGHT(TEXT(AQ637,"0.#"),1)=".",TRUE,FALSE)</formula>
    </cfRule>
  </conditionalFormatting>
  <conditionalFormatting sqref="AQ635">
    <cfRule type="expression" dxfId="765" priority="935">
      <formula>IF(RIGHT(TEXT(AQ635,"0.#"),1)=".",FALSE,TRUE)</formula>
    </cfRule>
    <cfRule type="expression" dxfId="764" priority="936">
      <formula>IF(RIGHT(TEXT(AQ635,"0.#"),1)=".",TRUE,FALSE)</formula>
    </cfRule>
  </conditionalFormatting>
  <conditionalFormatting sqref="AE640">
    <cfRule type="expression" dxfId="763" priority="933">
      <formula>IF(RIGHT(TEXT(AE640,"0.#"),1)=".",FALSE,TRUE)</formula>
    </cfRule>
    <cfRule type="expression" dxfId="762" priority="934">
      <formula>IF(RIGHT(TEXT(AE640,"0.#"),1)=".",TRUE,FALSE)</formula>
    </cfRule>
  </conditionalFormatting>
  <conditionalFormatting sqref="AM642">
    <cfRule type="expression" dxfId="761" priority="923">
      <formula>IF(RIGHT(TEXT(AM642,"0.#"),1)=".",FALSE,TRUE)</formula>
    </cfRule>
    <cfRule type="expression" dxfId="760" priority="924">
      <formula>IF(RIGHT(TEXT(AM642,"0.#"),1)=".",TRUE,FALSE)</formula>
    </cfRule>
  </conditionalFormatting>
  <conditionalFormatting sqref="AE641">
    <cfRule type="expression" dxfId="759" priority="931">
      <formula>IF(RIGHT(TEXT(AE641,"0.#"),1)=".",FALSE,TRUE)</formula>
    </cfRule>
    <cfRule type="expression" dxfId="758" priority="932">
      <formula>IF(RIGHT(TEXT(AE641,"0.#"),1)=".",TRUE,FALSE)</formula>
    </cfRule>
  </conditionalFormatting>
  <conditionalFormatting sqref="AE642">
    <cfRule type="expression" dxfId="757" priority="929">
      <formula>IF(RIGHT(TEXT(AE642,"0.#"),1)=".",FALSE,TRUE)</formula>
    </cfRule>
    <cfRule type="expression" dxfId="756" priority="930">
      <formula>IF(RIGHT(TEXT(AE642,"0.#"),1)=".",TRUE,FALSE)</formula>
    </cfRule>
  </conditionalFormatting>
  <conditionalFormatting sqref="AM640">
    <cfRule type="expression" dxfId="755" priority="927">
      <formula>IF(RIGHT(TEXT(AM640,"0.#"),1)=".",FALSE,TRUE)</formula>
    </cfRule>
    <cfRule type="expression" dxfId="754" priority="928">
      <formula>IF(RIGHT(TEXT(AM640,"0.#"),1)=".",TRUE,FALSE)</formula>
    </cfRule>
  </conditionalFormatting>
  <conditionalFormatting sqref="AM641">
    <cfRule type="expression" dxfId="753" priority="925">
      <formula>IF(RIGHT(TEXT(AM641,"0.#"),1)=".",FALSE,TRUE)</formula>
    </cfRule>
    <cfRule type="expression" dxfId="752" priority="926">
      <formula>IF(RIGHT(TEXT(AM641,"0.#"),1)=".",TRUE,FALSE)</formula>
    </cfRule>
  </conditionalFormatting>
  <conditionalFormatting sqref="AU640">
    <cfRule type="expression" dxfId="751" priority="921">
      <formula>IF(RIGHT(TEXT(AU640,"0.#"),1)=".",FALSE,TRUE)</formula>
    </cfRule>
    <cfRule type="expression" dxfId="750" priority="922">
      <formula>IF(RIGHT(TEXT(AU640,"0.#"),1)=".",TRUE,FALSE)</formula>
    </cfRule>
  </conditionalFormatting>
  <conditionalFormatting sqref="AU641">
    <cfRule type="expression" dxfId="749" priority="919">
      <formula>IF(RIGHT(TEXT(AU641,"0.#"),1)=".",FALSE,TRUE)</formula>
    </cfRule>
    <cfRule type="expression" dxfId="748" priority="920">
      <formula>IF(RIGHT(TEXT(AU641,"0.#"),1)=".",TRUE,FALSE)</formula>
    </cfRule>
  </conditionalFormatting>
  <conditionalFormatting sqref="AU642">
    <cfRule type="expression" dxfId="747" priority="917">
      <formula>IF(RIGHT(TEXT(AU642,"0.#"),1)=".",FALSE,TRUE)</formula>
    </cfRule>
    <cfRule type="expression" dxfId="746" priority="918">
      <formula>IF(RIGHT(TEXT(AU642,"0.#"),1)=".",TRUE,FALSE)</formula>
    </cfRule>
  </conditionalFormatting>
  <conditionalFormatting sqref="AI642">
    <cfRule type="expression" dxfId="745" priority="911">
      <formula>IF(RIGHT(TEXT(AI642,"0.#"),1)=".",FALSE,TRUE)</formula>
    </cfRule>
    <cfRule type="expression" dxfId="744" priority="912">
      <formula>IF(RIGHT(TEXT(AI642,"0.#"),1)=".",TRUE,FALSE)</formula>
    </cfRule>
  </conditionalFormatting>
  <conditionalFormatting sqref="AI640">
    <cfRule type="expression" dxfId="743" priority="915">
      <formula>IF(RIGHT(TEXT(AI640,"0.#"),1)=".",FALSE,TRUE)</formula>
    </cfRule>
    <cfRule type="expression" dxfId="742" priority="916">
      <formula>IF(RIGHT(TEXT(AI640,"0.#"),1)=".",TRUE,FALSE)</formula>
    </cfRule>
  </conditionalFormatting>
  <conditionalFormatting sqref="AI641">
    <cfRule type="expression" dxfId="741" priority="913">
      <formula>IF(RIGHT(TEXT(AI641,"0.#"),1)=".",FALSE,TRUE)</formula>
    </cfRule>
    <cfRule type="expression" dxfId="740" priority="914">
      <formula>IF(RIGHT(TEXT(AI641,"0.#"),1)=".",TRUE,FALSE)</formula>
    </cfRule>
  </conditionalFormatting>
  <conditionalFormatting sqref="AQ641">
    <cfRule type="expression" dxfId="739" priority="909">
      <formula>IF(RIGHT(TEXT(AQ641,"0.#"),1)=".",FALSE,TRUE)</formula>
    </cfRule>
    <cfRule type="expression" dxfId="738" priority="910">
      <formula>IF(RIGHT(TEXT(AQ641,"0.#"),1)=".",TRUE,FALSE)</formula>
    </cfRule>
  </conditionalFormatting>
  <conditionalFormatting sqref="AQ642">
    <cfRule type="expression" dxfId="737" priority="907">
      <formula>IF(RIGHT(TEXT(AQ642,"0.#"),1)=".",FALSE,TRUE)</formula>
    </cfRule>
    <cfRule type="expression" dxfId="736" priority="908">
      <formula>IF(RIGHT(TEXT(AQ642,"0.#"),1)=".",TRUE,FALSE)</formula>
    </cfRule>
  </conditionalFormatting>
  <conditionalFormatting sqref="AQ640">
    <cfRule type="expression" dxfId="735" priority="905">
      <formula>IF(RIGHT(TEXT(AQ640,"0.#"),1)=".",FALSE,TRUE)</formula>
    </cfRule>
    <cfRule type="expression" dxfId="734" priority="906">
      <formula>IF(RIGHT(TEXT(AQ640,"0.#"),1)=".",TRUE,FALSE)</formula>
    </cfRule>
  </conditionalFormatting>
  <conditionalFormatting sqref="AE649">
    <cfRule type="expression" dxfId="733" priority="903">
      <formula>IF(RIGHT(TEXT(AE649,"0.#"),1)=".",FALSE,TRUE)</formula>
    </cfRule>
    <cfRule type="expression" dxfId="732" priority="904">
      <formula>IF(RIGHT(TEXT(AE649,"0.#"),1)=".",TRUE,FALSE)</formula>
    </cfRule>
  </conditionalFormatting>
  <conditionalFormatting sqref="AE650">
    <cfRule type="expression" dxfId="731" priority="901">
      <formula>IF(RIGHT(TEXT(AE650,"0.#"),1)=".",FALSE,TRUE)</formula>
    </cfRule>
    <cfRule type="expression" dxfId="730" priority="902">
      <formula>IF(RIGHT(TEXT(AE650,"0.#"),1)=".",TRUE,FALSE)</formula>
    </cfRule>
  </conditionalFormatting>
  <conditionalFormatting sqref="AE651">
    <cfRule type="expression" dxfId="729" priority="899">
      <formula>IF(RIGHT(TEXT(AE651,"0.#"),1)=".",FALSE,TRUE)</formula>
    </cfRule>
    <cfRule type="expression" dxfId="728" priority="900">
      <formula>IF(RIGHT(TEXT(AE651,"0.#"),1)=".",TRUE,FALSE)</formula>
    </cfRule>
  </conditionalFormatting>
  <conditionalFormatting sqref="AU649">
    <cfRule type="expression" dxfId="727" priority="891">
      <formula>IF(RIGHT(TEXT(AU649,"0.#"),1)=".",FALSE,TRUE)</formula>
    </cfRule>
    <cfRule type="expression" dxfId="726" priority="892">
      <formula>IF(RIGHT(TEXT(AU649,"0.#"),1)=".",TRUE,FALSE)</formula>
    </cfRule>
  </conditionalFormatting>
  <conditionalFormatting sqref="AU650">
    <cfRule type="expression" dxfId="725" priority="889">
      <formula>IF(RIGHT(TEXT(AU650,"0.#"),1)=".",FALSE,TRUE)</formula>
    </cfRule>
    <cfRule type="expression" dxfId="724" priority="890">
      <formula>IF(RIGHT(TEXT(AU650,"0.#"),1)=".",TRUE,FALSE)</formula>
    </cfRule>
  </conditionalFormatting>
  <conditionalFormatting sqref="AU651">
    <cfRule type="expression" dxfId="723" priority="887">
      <formula>IF(RIGHT(TEXT(AU651,"0.#"),1)=".",FALSE,TRUE)</formula>
    </cfRule>
    <cfRule type="expression" dxfId="722" priority="888">
      <formula>IF(RIGHT(TEXT(AU651,"0.#"),1)=".",TRUE,FALSE)</formula>
    </cfRule>
  </conditionalFormatting>
  <conditionalFormatting sqref="AQ650">
    <cfRule type="expression" dxfId="721" priority="879">
      <formula>IF(RIGHT(TEXT(AQ650,"0.#"),1)=".",FALSE,TRUE)</formula>
    </cfRule>
    <cfRule type="expression" dxfId="720" priority="880">
      <formula>IF(RIGHT(TEXT(AQ650,"0.#"),1)=".",TRUE,FALSE)</formula>
    </cfRule>
  </conditionalFormatting>
  <conditionalFormatting sqref="AQ651">
    <cfRule type="expression" dxfId="719" priority="877">
      <formula>IF(RIGHT(TEXT(AQ651,"0.#"),1)=".",FALSE,TRUE)</formula>
    </cfRule>
    <cfRule type="expression" dxfId="718" priority="878">
      <formula>IF(RIGHT(TEXT(AQ651,"0.#"),1)=".",TRUE,FALSE)</formula>
    </cfRule>
  </conditionalFormatting>
  <conditionalFormatting sqref="AQ649">
    <cfRule type="expression" dxfId="717" priority="875">
      <formula>IF(RIGHT(TEXT(AQ649,"0.#"),1)=".",FALSE,TRUE)</formula>
    </cfRule>
    <cfRule type="expression" dxfId="716" priority="876">
      <formula>IF(RIGHT(TEXT(AQ649,"0.#"),1)=".",TRUE,FALSE)</formula>
    </cfRule>
  </conditionalFormatting>
  <conditionalFormatting sqref="AE674">
    <cfRule type="expression" dxfId="715" priority="873">
      <formula>IF(RIGHT(TEXT(AE674,"0.#"),1)=".",FALSE,TRUE)</formula>
    </cfRule>
    <cfRule type="expression" dxfId="714" priority="874">
      <formula>IF(RIGHT(TEXT(AE674,"0.#"),1)=".",TRUE,FALSE)</formula>
    </cfRule>
  </conditionalFormatting>
  <conditionalFormatting sqref="AE675">
    <cfRule type="expression" dxfId="713" priority="871">
      <formula>IF(RIGHT(TEXT(AE675,"0.#"),1)=".",FALSE,TRUE)</formula>
    </cfRule>
    <cfRule type="expression" dxfId="712" priority="872">
      <formula>IF(RIGHT(TEXT(AE675,"0.#"),1)=".",TRUE,FALSE)</formula>
    </cfRule>
  </conditionalFormatting>
  <conditionalFormatting sqref="AE676">
    <cfRule type="expression" dxfId="711" priority="869">
      <formula>IF(RIGHT(TEXT(AE676,"0.#"),1)=".",FALSE,TRUE)</formula>
    </cfRule>
    <cfRule type="expression" dxfId="710" priority="870">
      <formula>IF(RIGHT(TEXT(AE676,"0.#"),1)=".",TRUE,FALSE)</formula>
    </cfRule>
  </conditionalFormatting>
  <conditionalFormatting sqref="AU674">
    <cfRule type="expression" dxfId="709" priority="861">
      <formula>IF(RIGHT(TEXT(AU674,"0.#"),1)=".",FALSE,TRUE)</formula>
    </cfRule>
    <cfRule type="expression" dxfId="708" priority="862">
      <formula>IF(RIGHT(TEXT(AU674,"0.#"),1)=".",TRUE,FALSE)</formula>
    </cfRule>
  </conditionalFormatting>
  <conditionalFormatting sqref="AU675">
    <cfRule type="expression" dxfId="707" priority="859">
      <formula>IF(RIGHT(TEXT(AU675,"0.#"),1)=".",FALSE,TRUE)</formula>
    </cfRule>
    <cfRule type="expression" dxfId="706" priority="860">
      <formula>IF(RIGHT(TEXT(AU675,"0.#"),1)=".",TRUE,FALSE)</formula>
    </cfRule>
  </conditionalFormatting>
  <conditionalFormatting sqref="AU676">
    <cfRule type="expression" dxfId="705" priority="857">
      <formula>IF(RIGHT(TEXT(AU676,"0.#"),1)=".",FALSE,TRUE)</formula>
    </cfRule>
    <cfRule type="expression" dxfId="704" priority="858">
      <formula>IF(RIGHT(TEXT(AU676,"0.#"),1)=".",TRUE,FALSE)</formula>
    </cfRule>
  </conditionalFormatting>
  <conditionalFormatting sqref="AQ675">
    <cfRule type="expression" dxfId="703" priority="849">
      <formula>IF(RIGHT(TEXT(AQ675,"0.#"),1)=".",FALSE,TRUE)</formula>
    </cfRule>
    <cfRule type="expression" dxfId="702" priority="850">
      <formula>IF(RIGHT(TEXT(AQ675,"0.#"),1)=".",TRUE,FALSE)</formula>
    </cfRule>
  </conditionalFormatting>
  <conditionalFormatting sqref="AQ676">
    <cfRule type="expression" dxfId="701" priority="847">
      <formula>IF(RIGHT(TEXT(AQ676,"0.#"),1)=".",FALSE,TRUE)</formula>
    </cfRule>
    <cfRule type="expression" dxfId="700" priority="848">
      <formula>IF(RIGHT(TEXT(AQ676,"0.#"),1)=".",TRUE,FALSE)</formula>
    </cfRule>
  </conditionalFormatting>
  <conditionalFormatting sqref="AQ674">
    <cfRule type="expression" dxfId="699" priority="845">
      <formula>IF(RIGHT(TEXT(AQ674,"0.#"),1)=".",FALSE,TRUE)</formula>
    </cfRule>
    <cfRule type="expression" dxfId="698" priority="846">
      <formula>IF(RIGHT(TEXT(AQ674,"0.#"),1)=".",TRUE,FALSE)</formula>
    </cfRule>
  </conditionalFormatting>
  <conditionalFormatting sqref="AE654">
    <cfRule type="expression" dxfId="697" priority="843">
      <formula>IF(RIGHT(TEXT(AE654,"0.#"),1)=".",FALSE,TRUE)</formula>
    </cfRule>
    <cfRule type="expression" dxfId="696" priority="844">
      <formula>IF(RIGHT(TEXT(AE654,"0.#"),1)=".",TRUE,FALSE)</formula>
    </cfRule>
  </conditionalFormatting>
  <conditionalFormatting sqref="AE655">
    <cfRule type="expression" dxfId="695" priority="841">
      <formula>IF(RIGHT(TEXT(AE655,"0.#"),1)=".",FALSE,TRUE)</formula>
    </cfRule>
    <cfRule type="expression" dxfId="694" priority="842">
      <formula>IF(RIGHT(TEXT(AE655,"0.#"),1)=".",TRUE,FALSE)</formula>
    </cfRule>
  </conditionalFormatting>
  <conditionalFormatting sqref="AE656">
    <cfRule type="expression" dxfId="693" priority="839">
      <formula>IF(RIGHT(TEXT(AE656,"0.#"),1)=".",FALSE,TRUE)</formula>
    </cfRule>
    <cfRule type="expression" dxfId="692" priority="840">
      <formula>IF(RIGHT(TEXT(AE656,"0.#"),1)=".",TRUE,FALSE)</formula>
    </cfRule>
  </conditionalFormatting>
  <conditionalFormatting sqref="AU654">
    <cfRule type="expression" dxfId="691" priority="831">
      <formula>IF(RIGHT(TEXT(AU654,"0.#"),1)=".",FALSE,TRUE)</formula>
    </cfRule>
    <cfRule type="expression" dxfId="690" priority="832">
      <formula>IF(RIGHT(TEXT(AU654,"0.#"),1)=".",TRUE,FALSE)</formula>
    </cfRule>
  </conditionalFormatting>
  <conditionalFormatting sqref="AU655">
    <cfRule type="expression" dxfId="689" priority="829">
      <formula>IF(RIGHT(TEXT(AU655,"0.#"),1)=".",FALSE,TRUE)</formula>
    </cfRule>
    <cfRule type="expression" dxfId="688" priority="830">
      <formula>IF(RIGHT(TEXT(AU655,"0.#"),1)=".",TRUE,FALSE)</formula>
    </cfRule>
  </conditionalFormatting>
  <conditionalFormatting sqref="AQ656">
    <cfRule type="expression" dxfId="687" priority="817">
      <formula>IF(RIGHT(TEXT(AQ656,"0.#"),1)=".",FALSE,TRUE)</formula>
    </cfRule>
    <cfRule type="expression" dxfId="686" priority="818">
      <formula>IF(RIGHT(TEXT(AQ656,"0.#"),1)=".",TRUE,FALSE)</formula>
    </cfRule>
  </conditionalFormatting>
  <conditionalFormatting sqref="AQ654">
    <cfRule type="expression" dxfId="685" priority="815">
      <formula>IF(RIGHT(TEXT(AQ654,"0.#"),1)=".",FALSE,TRUE)</formula>
    </cfRule>
    <cfRule type="expression" dxfId="684" priority="816">
      <formula>IF(RIGHT(TEXT(AQ654,"0.#"),1)=".",TRUE,FALSE)</formula>
    </cfRule>
  </conditionalFormatting>
  <conditionalFormatting sqref="AE659">
    <cfRule type="expression" dxfId="683" priority="813">
      <formula>IF(RIGHT(TEXT(AE659,"0.#"),1)=".",FALSE,TRUE)</formula>
    </cfRule>
    <cfRule type="expression" dxfId="682" priority="814">
      <formula>IF(RIGHT(TEXT(AE659,"0.#"),1)=".",TRUE,FALSE)</formula>
    </cfRule>
  </conditionalFormatting>
  <conditionalFormatting sqref="AE660">
    <cfRule type="expression" dxfId="681" priority="811">
      <formula>IF(RIGHT(TEXT(AE660,"0.#"),1)=".",FALSE,TRUE)</formula>
    </cfRule>
    <cfRule type="expression" dxfId="680" priority="812">
      <formula>IF(RIGHT(TEXT(AE660,"0.#"),1)=".",TRUE,FALSE)</formula>
    </cfRule>
  </conditionalFormatting>
  <conditionalFormatting sqref="AE661">
    <cfRule type="expression" dxfId="679" priority="809">
      <formula>IF(RIGHT(TEXT(AE661,"0.#"),1)=".",FALSE,TRUE)</formula>
    </cfRule>
    <cfRule type="expression" dxfId="678" priority="810">
      <formula>IF(RIGHT(TEXT(AE661,"0.#"),1)=".",TRUE,FALSE)</formula>
    </cfRule>
  </conditionalFormatting>
  <conditionalFormatting sqref="AU659">
    <cfRule type="expression" dxfId="677" priority="801">
      <formula>IF(RIGHT(TEXT(AU659,"0.#"),1)=".",FALSE,TRUE)</formula>
    </cfRule>
    <cfRule type="expression" dxfId="676" priority="802">
      <formula>IF(RIGHT(TEXT(AU659,"0.#"),1)=".",TRUE,FALSE)</formula>
    </cfRule>
  </conditionalFormatting>
  <conditionalFormatting sqref="AU660">
    <cfRule type="expression" dxfId="675" priority="799">
      <formula>IF(RIGHT(TEXT(AU660,"0.#"),1)=".",FALSE,TRUE)</formula>
    </cfRule>
    <cfRule type="expression" dxfId="674" priority="800">
      <formula>IF(RIGHT(TEXT(AU660,"0.#"),1)=".",TRUE,FALSE)</formula>
    </cfRule>
  </conditionalFormatting>
  <conditionalFormatting sqref="AU661">
    <cfRule type="expression" dxfId="673" priority="797">
      <formula>IF(RIGHT(TEXT(AU661,"0.#"),1)=".",FALSE,TRUE)</formula>
    </cfRule>
    <cfRule type="expression" dxfId="672" priority="798">
      <formula>IF(RIGHT(TEXT(AU661,"0.#"),1)=".",TRUE,FALSE)</formula>
    </cfRule>
  </conditionalFormatting>
  <conditionalFormatting sqref="AQ660">
    <cfRule type="expression" dxfId="671" priority="789">
      <formula>IF(RIGHT(TEXT(AQ660,"0.#"),1)=".",FALSE,TRUE)</formula>
    </cfRule>
    <cfRule type="expression" dxfId="670" priority="790">
      <formula>IF(RIGHT(TEXT(AQ660,"0.#"),1)=".",TRUE,FALSE)</formula>
    </cfRule>
  </conditionalFormatting>
  <conditionalFormatting sqref="AQ661">
    <cfRule type="expression" dxfId="669" priority="787">
      <formula>IF(RIGHT(TEXT(AQ661,"0.#"),1)=".",FALSE,TRUE)</formula>
    </cfRule>
    <cfRule type="expression" dxfId="668" priority="788">
      <formula>IF(RIGHT(TEXT(AQ661,"0.#"),1)=".",TRUE,FALSE)</formula>
    </cfRule>
  </conditionalFormatting>
  <conditionalFormatting sqref="AQ659">
    <cfRule type="expression" dxfId="667" priority="785">
      <formula>IF(RIGHT(TEXT(AQ659,"0.#"),1)=".",FALSE,TRUE)</formula>
    </cfRule>
    <cfRule type="expression" dxfId="666" priority="786">
      <formula>IF(RIGHT(TEXT(AQ659,"0.#"),1)=".",TRUE,FALSE)</formula>
    </cfRule>
  </conditionalFormatting>
  <conditionalFormatting sqref="AE664">
    <cfRule type="expression" dxfId="665" priority="783">
      <formula>IF(RIGHT(TEXT(AE664,"0.#"),1)=".",FALSE,TRUE)</formula>
    </cfRule>
    <cfRule type="expression" dxfId="664" priority="784">
      <formula>IF(RIGHT(TEXT(AE664,"0.#"),1)=".",TRUE,FALSE)</formula>
    </cfRule>
  </conditionalFormatting>
  <conditionalFormatting sqref="AE665">
    <cfRule type="expression" dxfId="663" priority="781">
      <formula>IF(RIGHT(TEXT(AE665,"0.#"),1)=".",FALSE,TRUE)</formula>
    </cfRule>
    <cfRule type="expression" dxfId="662" priority="782">
      <formula>IF(RIGHT(TEXT(AE665,"0.#"),1)=".",TRUE,FALSE)</formula>
    </cfRule>
  </conditionalFormatting>
  <conditionalFormatting sqref="AE666">
    <cfRule type="expression" dxfId="661" priority="779">
      <formula>IF(RIGHT(TEXT(AE666,"0.#"),1)=".",FALSE,TRUE)</formula>
    </cfRule>
    <cfRule type="expression" dxfId="660" priority="780">
      <formula>IF(RIGHT(TEXT(AE666,"0.#"),1)=".",TRUE,FALSE)</formula>
    </cfRule>
  </conditionalFormatting>
  <conditionalFormatting sqref="AU664">
    <cfRule type="expression" dxfId="659" priority="771">
      <formula>IF(RIGHT(TEXT(AU664,"0.#"),1)=".",FALSE,TRUE)</formula>
    </cfRule>
    <cfRule type="expression" dxfId="658" priority="772">
      <formula>IF(RIGHT(TEXT(AU664,"0.#"),1)=".",TRUE,FALSE)</formula>
    </cfRule>
  </conditionalFormatting>
  <conditionalFormatting sqref="AU665">
    <cfRule type="expression" dxfId="657" priority="769">
      <formula>IF(RIGHT(TEXT(AU665,"0.#"),1)=".",FALSE,TRUE)</formula>
    </cfRule>
    <cfRule type="expression" dxfId="656" priority="770">
      <formula>IF(RIGHT(TEXT(AU665,"0.#"),1)=".",TRUE,FALSE)</formula>
    </cfRule>
  </conditionalFormatting>
  <conditionalFormatting sqref="AU666">
    <cfRule type="expression" dxfId="655" priority="767">
      <formula>IF(RIGHT(TEXT(AU666,"0.#"),1)=".",FALSE,TRUE)</formula>
    </cfRule>
    <cfRule type="expression" dxfId="654" priority="768">
      <formula>IF(RIGHT(TEXT(AU666,"0.#"),1)=".",TRUE,FALSE)</formula>
    </cfRule>
  </conditionalFormatting>
  <conditionalFormatting sqref="AQ665">
    <cfRule type="expression" dxfId="653" priority="759">
      <formula>IF(RIGHT(TEXT(AQ665,"0.#"),1)=".",FALSE,TRUE)</formula>
    </cfRule>
    <cfRule type="expression" dxfId="652" priority="760">
      <formula>IF(RIGHT(TEXT(AQ665,"0.#"),1)=".",TRUE,FALSE)</formula>
    </cfRule>
  </conditionalFormatting>
  <conditionalFormatting sqref="AQ666">
    <cfRule type="expression" dxfId="651" priority="757">
      <formula>IF(RIGHT(TEXT(AQ666,"0.#"),1)=".",FALSE,TRUE)</formula>
    </cfRule>
    <cfRule type="expression" dxfId="650" priority="758">
      <formula>IF(RIGHT(TEXT(AQ666,"0.#"),1)=".",TRUE,FALSE)</formula>
    </cfRule>
  </conditionalFormatting>
  <conditionalFormatting sqref="AQ664">
    <cfRule type="expression" dxfId="649" priority="755">
      <formula>IF(RIGHT(TEXT(AQ664,"0.#"),1)=".",FALSE,TRUE)</formula>
    </cfRule>
    <cfRule type="expression" dxfId="648" priority="756">
      <formula>IF(RIGHT(TEXT(AQ664,"0.#"),1)=".",TRUE,FALSE)</formula>
    </cfRule>
  </conditionalFormatting>
  <conditionalFormatting sqref="AE669">
    <cfRule type="expression" dxfId="647" priority="753">
      <formula>IF(RIGHT(TEXT(AE669,"0.#"),1)=".",FALSE,TRUE)</formula>
    </cfRule>
    <cfRule type="expression" dxfId="646" priority="754">
      <formula>IF(RIGHT(TEXT(AE669,"0.#"),1)=".",TRUE,FALSE)</formula>
    </cfRule>
  </conditionalFormatting>
  <conditionalFormatting sqref="AE670">
    <cfRule type="expression" dxfId="645" priority="751">
      <formula>IF(RIGHT(TEXT(AE670,"0.#"),1)=".",FALSE,TRUE)</formula>
    </cfRule>
    <cfRule type="expression" dxfId="644" priority="752">
      <formula>IF(RIGHT(TEXT(AE670,"0.#"),1)=".",TRUE,FALSE)</formula>
    </cfRule>
  </conditionalFormatting>
  <conditionalFormatting sqref="AE671">
    <cfRule type="expression" dxfId="643" priority="749">
      <formula>IF(RIGHT(TEXT(AE671,"0.#"),1)=".",FALSE,TRUE)</formula>
    </cfRule>
    <cfRule type="expression" dxfId="642" priority="750">
      <formula>IF(RIGHT(TEXT(AE671,"0.#"),1)=".",TRUE,FALSE)</formula>
    </cfRule>
  </conditionalFormatting>
  <conditionalFormatting sqref="AU669">
    <cfRule type="expression" dxfId="641" priority="741">
      <formula>IF(RIGHT(TEXT(AU669,"0.#"),1)=".",FALSE,TRUE)</formula>
    </cfRule>
    <cfRule type="expression" dxfId="640" priority="742">
      <formula>IF(RIGHT(TEXT(AU669,"0.#"),1)=".",TRUE,FALSE)</formula>
    </cfRule>
  </conditionalFormatting>
  <conditionalFormatting sqref="AU670">
    <cfRule type="expression" dxfId="639" priority="739">
      <formula>IF(RIGHT(TEXT(AU670,"0.#"),1)=".",FALSE,TRUE)</formula>
    </cfRule>
    <cfRule type="expression" dxfId="638" priority="740">
      <formula>IF(RIGHT(TEXT(AU670,"0.#"),1)=".",TRUE,FALSE)</formula>
    </cfRule>
  </conditionalFormatting>
  <conditionalFormatting sqref="AU671">
    <cfRule type="expression" dxfId="637" priority="737">
      <formula>IF(RIGHT(TEXT(AU671,"0.#"),1)=".",FALSE,TRUE)</formula>
    </cfRule>
    <cfRule type="expression" dxfId="636" priority="738">
      <formula>IF(RIGHT(TEXT(AU671,"0.#"),1)=".",TRUE,FALSE)</formula>
    </cfRule>
  </conditionalFormatting>
  <conditionalFormatting sqref="AQ670">
    <cfRule type="expression" dxfId="635" priority="729">
      <formula>IF(RIGHT(TEXT(AQ670,"0.#"),1)=".",FALSE,TRUE)</formula>
    </cfRule>
    <cfRule type="expression" dxfId="634" priority="730">
      <formula>IF(RIGHT(TEXT(AQ670,"0.#"),1)=".",TRUE,FALSE)</formula>
    </cfRule>
  </conditionalFormatting>
  <conditionalFormatting sqref="AQ671">
    <cfRule type="expression" dxfId="633" priority="727">
      <formula>IF(RIGHT(TEXT(AQ671,"0.#"),1)=".",FALSE,TRUE)</formula>
    </cfRule>
    <cfRule type="expression" dxfId="632" priority="728">
      <formula>IF(RIGHT(TEXT(AQ671,"0.#"),1)=".",TRUE,FALSE)</formula>
    </cfRule>
  </conditionalFormatting>
  <conditionalFormatting sqref="AQ669">
    <cfRule type="expression" dxfId="631" priority="725">
      <formula>IF(RIGHT(TEXT(AQ669,"0.#"),1)=".",FALSE,TRUE)</formula>
    </cfRule>
    <cfRule type="expression" dxfId="630" priority="726">
      <formula>IF(RIGHT(TEXT(AQ669,"0.#"),1)=".",TRUE,FALSE)</formula>
    </cfRule>
  </conditionalFormatting>
  <conditionalFormatting sqref="AE679">
    <cfRule type="expression" dxfId="629" priority="723">
      <formula>IF(RIGHT(TEXT(AE679,"0.#"),1)=".",FALSE,TRUE)</formula>
    </cfRule>
    <cfRule type="expression" dxfId="628" priority="724">
      <formula>IF(RIGHT(TEXT(AE679,"0.#"),1)=".",TRUE,FALSE)</formula>
    </cfRule>
  </conditionalFormatting>
  <conditionalFormatting sqref="AE680">
    <cfRule type="expression" dxfId="627" priority="721">
      <formula>IF(RIGHT(TEXT(AE680,"0.#"),1)=".",FALSE,TRUE)</formula>
    </cfRule>
    <cfRule type="expression" dxfId="626" priority="722">
      <formula>IF(RIGHT(TEXT(AE680,"0.#"),1)=".",TRUE,FALSE)</formula>
    </cfRule>
  </conditionalFormatting>
  <conditionalFormatting sqref="AE681">
    <cfRule type="expression" dxfId="625" priority="719">
      <formula>IF(RIGHT(TEXT(AE681,"0.#"),1)=".",FALSE,TRUE)</formula>
    </cfRule>
    <cfRule type="expression" dxfId="624" priority="720">
      <formula>IF(RIGHT(TEXT(AE681,"0.#"),1)=".",TRUE,FALSE)</formula>
    </cfRule>
  </conditionalFormatting>
  <conditionalFormatting sqref="AU679">
    <cfRule type="expression" dxfId="623" priority="711">
      <formula>IF(RIGHT(TEXT(AU679,"0.#"),1)=".",FALSE,TRUE)</formula>
    </cfRule>
    <cfRule type="expression" dxfId="622" priority="712">
      <formula>IF(RIGHT(TEXT(AU679,"0.#"),1)=".",TRUE,FALSE)</formula>
    </cfRule>
  </conditionalFormatting>
  <conditionalFormatting sqref="AU680">
    <cfRule type="expression" dxfId="621" priority="709">
      <formula>IF(RIGHT(TEXT(AU680,"0.#"),1)=".",FALSE,TRUE)</formula>
    </cfRule>
    <cfRule type="expression" dxfId="620" priority="710">
      <formula>IF(RIGHT(TEXT(AU680,"0.#"),1)=".",TRUE,FALSE)</formula>
    </cfRule>
  </conditionalFormatting>
  <conditionalFormatting sqref="AU681">
    <cfRule type="expression" dxfId="619" priority="707">
      <formula>IF(RIGHT(TEXT(AU681,"0.#"),1)=".",FALSE,TRUE)</formula>
    </cfRule>
    <cfRule type="expression" dxfId="618" priority="708">
      <formula>IF(RIGHT(TEXT(AU681,"0.#"),1)=".",TRUE,FALSE)</formula>
    </cfRule>
  </conditionalFormatting>
  <conditionalFormatting sqref="AQ680">
    <cfRule type="expression" dxfId="617" priority="699">
      <formula>IF(RIGHT(TEXT(AQ680,"0.#"),1)=".",FALSE,TRUE)</formula>
    </cfRule>
    <cfRule type="expression" dxfId="616" priority="700">
      <formula>IF(RIGHT(TEXT(AQ680,"0.#"),1)=".",TRUE,FALSE)</formula>
    </cfRule>
  </conditionalFormatting>
  <conditionalFormatting sqref="AQ681">
    <cfRule type="expression" dxfId="615" priority="697">
      <formula>IF(RIGHT(TEXT(AQ681,"0.#"),1)=".",FALSE,TRUE)</formula>
    </cfRule>
    <cfRule type="expression" dxfId="614" priority="698">
      <formula>IF(RIGHT(TEXT(AQ681,"0.#"),1)=".",TRUE,FALSE)</formula>
    </cfRule>
  </conditionalFormatting>
  <conditionalFormatting sqref="AQ679">
    <cfRule type="expression" dxfId="613" priority="695">
      <formula>IF(RIGHT(TEXT(AQ679,"0.#"),1)=".",FALSE,TRUE)</formula>
    </cfRule>
    <cfRule type="expression" dxfId="612" priority="696">
      <formula>IF(RIGHT(TEXT(AQ679,"0.#"),1)=".",TRUE,FALSE)</formula>
    </cfRule>
  </conditionalFormatting>
  <conditionalFormatting sqref="AE684">
    <cfRule type="expression" dxfId="611" priority="693">
      <formula>IF(RIGHT(TEXT(AE684,"0.#"),1)=".",FALSE,TRUE)</formula>
    </cfRule>
    <cfRule type="expression" dxfId="610" priority="694">
      <formula>IF(RIGHT(TEXT(AE684,"0.#"),1)=".",TRUE,FALSE)</formula>
    </cfRule>
  </conditionalFormatting>
  <conditionalFormatting sqref="AE685">
    <cfRule type="expression" dxfId="609" priority="691">
      <formula>IF(RIGHT(TEXT(AE685,"0.#"),1)=".",FALSE,TRUE)</formula>
    </cfRule>
    <cfRule type="expression" dxfId="608" priority="692">
      <formula>IF(RIGHT(TEXT(AE685,"0.#"),1)=".",TRUE,FALSE)</formula>
    </cfRule>
  </conditionalFormatting>
  <conditionalFormatting sqref="AE686">
    <cfRule type="expression" dxfId="607" priority="689">
      <formula>IF(RIGHT(TEXT(AE686,"0.#"),1)=".",FALSE,TRUE)</formula>
    </cfRule>
    <cfRule type="expression" dxfId="606" priority="690">
      <formula>IF(RIGHT(TEXT(AE686,"0.#"),1)=".",TRUE,FALSE)</formula>
    </cfRule>
  </conditionalFormatting>
  <conditionalFormatting sqref="AU684">
    <cfRule type="expression" dxfId="605" priority="681">
      <formula>IF(RIGHT(TEXT(AU684,"0.#"),1)=".",FALSE,TRUE)</formula>
    </cfRule>
    <cfRule type="expression" dxfId="604" priority="682">
      <formula>IF(RIGHT(TEXT(AU684,"0.#"),1)=".",TRUE,FALSE)</formula>
    </cfRule>
  </conditionalFormatting>
  <conditionalFormatting sqref="AU685">
    <cfRule type="expression" dxfId="603" priority="679">
      <formula>IF(RIGHT(TEXT(AU685,"0.#"),1)=".",FALSE,TRUE)</formula>
    </cfRule>
    <cfRule type="expression" dxfId="602" priority="680">
      <formula>IF(RIGHT(TEXT(AU685,"0.#"),1)=".",TRUE,FALSE)</formula>
    </cfRule>
  </conditionalFormatting>
  <conditionalFormatting sqref="AU686">
    <cfRule type="expression" dxfId="601" priority="677">
      <formula>IF(RIGHT(TEXT(AU686,"0.#"),1)=".",FALSE,TRUE)</formula>
    </cfRule>
    <cfRule type="expression" dxfId="600" priority="678">
      <formula>IF(RIGHT(TEXT(AU686,"0.#"),1)=".",TRUE,FALSE)</formula>
    </cfRule>
  </conditionalFormatting>
  <conditionalFormatting sqref="AQ685">
    <cfRule type="expression" dxfId="599" priority="669">
      <formula>IF(RIGHT(TEXT(AQ685,"0.#"),1)=".",FALSE,TRUE)</formula>
    </cfRule>
    <cfRule type="expression" dxfId="598" priority="670">
      <formula>IF(RIGHT(TEXT(AQ685,"0.#"),1)=".",TRUE,FALSE)</formula>
    </cfRule>
  </conditionalFormatting>
  <conditionalFormatting sqref="AQ686">
    <cfRule type="expression" dxfId="597" priority="667">
      <formula>IF(RIGHT(TEXT(AQ686,"0.#"),1)=".",FALSE,TRUE)</formula>
    </cfRule>
    <cfRule type="expression" dxfId="596" priority="668">
      <formula>IF(RIGHT(TEXT(AQ686,"0.#"),1)=".",TRUE,FALSE)</formula>
    </cfRule>
  </conditionalFormatting>
  <conditionalFormatting sqref="AQ684">
    <cfRule type="expression" dxfId="595" priority="665">
      <formula>IF(RIGHT(TEXT(AQ684,"0.#"),1)=".",FALSE,TRUE)</formula>
    </cfRule>
    <cfRule type="expression" dxfId="594" priority="666">
      <formula>IF(RIGHT(TEXT(AQ684,"0.#"),1)=".",TRUE,FALSE)</formula>
    </cfRule>
  </conditionalFormatting>
  <conditionalFormatting sqref="AE689">
    <cfRule type="expression" dxfId="593" priority="663">
      <formula>IF(RIGHT(TEXT(AE689,"0.#"),1)=".",FALSE,TRUE)</formula>
    </cfRule>
    <cfRule type="expression" dxfId="592" priority="664">
      <formula>IF(RIGHT(TEXT(AE689,"0.#"),1)=".",TRUE,FALSE)</formula>
    </cfRule>
  </conditionalFormatting>
  <conditionalFormatting sqref="AE690">
    <cfRule type="expression" dxfId="591" priority="661">
      <formula>IF(RIGHT(TEXT(AE690,"0.#"),1)=".",FALSE,TRUE)</formula>
    </cfRule>
    <cfRule type="expression" dxfId="590" priority="662">
      <formula>IF(RIGHT(TEXT(AE690,"0.#"),1)=".",TRUE,FALSE)</formula>
    </cfRule>
  </conditionalFormatting>
  <conditionalFormatting sqref="AE691">
    <cfRule type="expression" dxfId="589" priority="659">
      <formula>IF(RIGHT(TEXT(AE691,"0.#"),1)=".",FALSE,TRUE)</formula>
    </cfRule>
    <cfRule type="expression" dxfId="588" priority="660">
      <formula>IF(RIGHT(TEXT(AE691,"0.#"),1)=".",TRUE,FALSE)</formula>
    </cfRule>
  </conditionalFormatting>
  <conditionalFormatting sqref="AU689">
    <cfRule type="expression" dxfId="587" priority="651">
      <formula>IF(RIGHT(TEXT(AU689,"0.#"),1)=".",FALSE,TRUE)</formula>
    </cfRule>
    <cfRule type="expression" dxfId="586" priority="652">
      <formula>IF(RIGHT(TEXT(AU689,"0.#"),1)=".",TRUE,FALSE)</formula>
    </cfRule>
  </conditionalFormatting>
  <conditionalFormatting sqref="AU690">
    <cfRule type="expression" dxfId="585" priority="649">
      <formula>IF(RIGHT(TEXT(AU690,"0.#"),1)=".",FALSE,TRUE)</formula>
    </cfRule>
    <cfRule type="expression" dxfId="584" priority="650">
      <formula>IF(RIGHT(TEXT(AU690,"0.#"),1)=".",TRUE,FALSE)</formula>
    </cfRule>
  </conditionalFormatting>
  <conditionalFormatting sqref="AU691">
    <cfRule type="expression" dxfId="583" priority="647">
      <formula>IF(RIGHT(TEXT(AU691,"0.#"),1)=".",FALSE,TRUE)</formula>
    </cfRule>
    <cfRule type="expression" dxfId="582" priority="648">
      <formula>IF(RIGHT(TEXT(AU691,"0.#"),1)=".",TRUE,FALSE)</formula>
    </cfRule>
  </conditionalFormatting>
  <conditionalFormatting sqref="AQ690">
    <cfRule type="expression" dxfId="581" priority="639">
      <formula>IF(RIGHT(TEXT(AQ690,"0.#"),1)=".",FALSE,TRUE)</formula>
    </cfRule>
    <cfRule type="expression" dxfId="580" priority="640">
      <formula>IF(RIGHT(TEXT(AQ690,"0.#"),1)=".",TRUE,FALSE)</formula>
    </cfRule>
  </conditionalFormatting>
  <conditionalFormatting sqref="AQ691">
    <cfRule type="expression" dxfId="579" priority="637">
      <formula>IF(RIGHT(TEXT(AQ691,"0.#"),1)=".",FALSE,TRUE)</formula>
    </cfRule>
    <cfRule type="expression" dxfId="578" priority="638">
      <formula>IF(RIGHT(TEXT(AQ691,"0.#"),1)=".",TRUE,FALSE)</formula>
    </cfRule>
  </conditionalFormatting>
  <conditionalFormatting sqref="AQ689">
    <cfRule type="expression" dxfId="577" priority="635">
      <formula>IF(RIGHT(TEXT(AQ689,"0.#"),1)=".",FALSE,TRUE)</formula>
    </cfRule>
    <cfRule type="expression" dxfId="576" priority="636">
      <formula>IF(RIGHT(TEXT(AQ689,"0.#"),1)=".",TRUE,FALSE)</formula>
    </cfRule>
  </conditionalFormatting>
  <conditionalFormatting sqref="AE694">
    <cfRule type="expression" dxfId="575" priority="633">
      <formula>IF(RIGHT(TEXT(AE694,"0.#"),1)=".",FALSE,TRUE)</formula>
    </cfRule>
    <cfRule type="expression" dxfId="574" priority="634">
      <formula>IF(RIGHT(TEXT(AE694,"0.#"),1)=".",TRUE,FALSE)</formula>
    </cfRule>
  </conditionalFormatting>
  <conditionalFormatting sqref="AM696">
    <cfRule type="expression" dxfId="573" priority="623">
      <formula>IF(RIGHT(TEXT(AM696,"0.#"),1)=".",FALSE,TRUE)</formula>
    </cfRule>
    <cfRule type="expression" dxfId="572" priority="624">
      <formula>IF(RIGHT(TEXT(AM696,"0.#"),1)=".",TRUE,FALSE)</formula>
    </cfRule>
  </conditionalFormatting>
  <conditionalFormatting sqref="AE695">
    <cfRule type="expression" dxfId="571" priority="631">
      <formula>IF(RIGHT(TEXT(AE695,"0.#"),1)=".",FALSE,TRUE)</formula>
    </cfRule>
    <cfRule type="expression" dxfId="570" priority="632">
      <formula>IF(RIGHT(TEXT(AE695,"0.#"),1)=".",TRUE,FALSE)</formula>
    </cfRule>
  </conditionalFormatting>
  <conditionalFormatting sqref="AE696">
    <cfRule type="expression" dxfId="569" priority="629">
      <formula>IF(RIGHT(TEXT(AE696,"0.#"),1)=".",FALSE,TRUE)</formula>
    </cfRule>
    <cfRule type="expression" dxfId="568" priority="630">
      <formula>IF(RIGHT(TEXT(AE696,"0.#"),1)=".",TRUE,FALSE)</formula>
    </cfRule>
  </conditionalFormatting>
  <conditionalFormatting sqref="AM694">
    <cfRule type="expression" dxfId="567" priority="627">
      <formula>IF(RIGHT(TEXT(AM694,"0.#"),1)=".",FALSE,TRUE)</formula>
    </cfRule>
    <cfRule type="expression" dxfId="566" priority="628">
      <formula>IF(RIGHT(TEXT(AM694,"0.#"),1)=".",TRUE,FALSE)</formula>
    </cfRule>
  </conditionalFormatting>
  <conditionalFormatting sqref="AM695">
    <cfRule type="expression" dxfId="565" priority="625">
      <formula>IF(RIGHT(TEXT(AM695,"0.#"),1)=".",FALSE,TRUE)</formula>
    </cfRule>
    <cfRule type="expression" dxfId="564" priority="626">
      <formula>IF(RIGHT(TEXT(AM695,"0.#"),1)=".",TRUE,FALSE)</formula>
    </cfRule>
  </conditionalFormatting>
  <conditionalFormatting sqref="AU694">
    <cfRule type="expression" dxfId="563" priority="621">
      <formula>IF(RIGHT(TEXT(AU694,"0.#"),1)=".",FALSE,TRUE)</formula>
    </cfRule>
    <cfRule type="expression" dxfId="562" priority="622">
      <formula>IF(RIGHT(TEXT(AU694,"0.#"),1)=".",TRUE,FALSE)</formula>
    </cfRule>
  </conditionalFormatting>
  <conditionalFormatting sqref="AU695">
    <cfRule type="expression" dxfId="561" priority="619">
      <formula>IF(RIGHT(TEXT(AU695,"0.#"),1)=".",FALSE,TRUE)</formula>
    </cfRule>
    <cfRule type="expression" dxfId="560" priority="620">
      <formula>IF(RIGHT(TEXT(AU695,"0.#"),1)=".",TRUE,FALSE)</formula>
    </cfRule>
  </conditionalFormatting>
  <conditionalFormatting sqref="AU696">
    <cfRule type="expression" dxfId="559" priority="617">
      <formula>IF(RIGHT(TEXT(AU696,"0.#"),1)=".",FALSE,TRUE)</formula>
    </cfRule>
    <cfRule type="expression" dxfId="558" priority="618">
      <formula>IF(RIGHT(TEXT(AU696,"0.#"),1)=".",TRUE,FALSE)</formula>
    </cfRule>
  </conditionalFormatting>
  <conditionalFormatting sqref="AI694">
    <cfRule type="expression" dxfId="557" priority="615">
      <formula>IF(RIGHT(TEXT(AI694,"0.#"),1)=".",FALSE,TRUE)</formula>
    </cfRule>
    <cfRule type="expression" dxfId="556" priority="616">
      <formula>IF(RIGHT(TEXT(AI694,"0.#"),1)=".",TRUE,FALSE)</formula>
    </cfRule>
  </conditionalFormatting>
  <conditionalFormatting sqref="AI695">
    <cfRule type="expression" dxfId="555" priority="613">
      <formula>IF(RIGHT(TEXT(AI695,"0.#"),1)=".",FALSE,TRUE)</formula>
    </cfRule>
    <cfRule type="expression" dxfId="554" priority="614">
      <formula>IF(RIGHT(TEXT(AI695,"0.#"),1)=".",TRUE,FALSE)</formula>
    </cfRule>
  </conditionalFormatting>
  <conditionalFormatting sqref="AQ695">
    <cfRule type="expression" dxfId="553" priority="609">
      <formula>IF(RIGHT(TEXT(AQ695,"0.#"),1)=".",FALSE,TRUE)</formula>
    </cfRule>
    <cfRule type="expression" dxfId="552" priority="610">
      <formula>IF(RIGHT(TEXT(AQ695,"0.#"),1)=".",TRUE,FALSE)</formula>
    </cfRule>
  </conditionalFormatting>
  <conditionalFormatting sqref="AQ696">
    <cfRule type="expression" dxfId="551" priority="607">
      <formula>IF(RIGHT(TEXT(AQ696,"0.#"),1)=".",FALSE,TRUE)</formula>
    </cfRule>
    <cfRule type="expression" dxfId="550" priority="608">
      <formula>IF(RIGHT(TEXT(AQ696,"0.#"),1)=".",TRUE,FALSE)</formula>
    </cfRule>
  </conditionalFormatting>
  <conditionalFormatting sqref="AU101">
    <cfRule type="expression" dxfId="549" priority="603">
      <formula>IF(RIGHT(TEXT(AU101,"0.#"),1)=".",FALSE,TRUE)</formula>
    </cfRule>
    <cfRule type="expression" dxfId="548" priority="604">
      <formula>IF(RIGHT(TEXT(AU101,"0.#"),1)=".",TRUE,FALSE)</formula>
    </cfRule>
  </conditionalFormatting>
  <conditionalFormatting sqref="AU102">
    <cfRule type="expression" dxfId="547" priority="601">
      <formula>IF(RIGHT(TEXT(AU102,"0.#"),1)=".",FALSE,TRUE)</formula>
    </cfRule>
    <cfRule type="expression" dxfId="546" priority="602">
      <formula>IF(RIGHT(TEXT(AU102,"0.#"),1)=".",TRUE,FALSE)</formula>
    </cfRule>
  </conditionalFormatting>
  <conditionalFormatting sqref="AU104">
    <cfRule type="expression" dxfId="545" priority="597">
      <formula>IF(RIGHT(TEXT(AU104,"0.#"),1)=".",FALSE,TRUE)</formula>
    </cfRule>
    <cfRule type="expression" dxfId="544" priority="598">
      <formula>IF(RIGHT(TEXT(AU104,"0.#"),1)=".",TRUE,FALSE)</formula>
    </cfRule>
  </conditionalFormatting>
  <conditionalFormatting sqref="AU105">
    <cfRule type="expression" dxfId="543" priority="595">
      <formula>IF(RIGHT(TEXT(AU105,"0.#"),1)=".",FALSE,TRUE)</formula>
    </cfRule>
    <cfRule type="expression" dxfId="542" priority="596">
      <formula>IF(RIGHT(TEXT(AU105,"0.#"),1)=".",TRUE,FALSE)</formula>
    </cfRule>
  </conditionalFormatting>
  <conditionalFormatting sqref="AU107">
    <cfRule type="expression" dxfId="541" priority="591">
      <formula>IF(RIGHT(TEXT(AU107,"0.#"),1)=".",FALSE,TRUE)</formula>
    </cfRule>
    <cfRule type="expression" dxfId="540" priority="592">
      <formula>IF(RIGHT(TEXT(AU107,"0.#"),1)=".",TRUE,FALSE)</formula>
    </cfRule>
  </conditionalFormatting>
  <conditionalFormatting sqref="AU108">
    <cfRule type="expression" dxfId="539" priority="589">
      <formula>IF(RIGHT(TEXT(AU108,"0.#"),1)=".",FALSE,TRUE)</formula>
    </cfRule>
    <cfRule type="expression" dxfId="538" priority="590">
      <formula>IF(RIGHT(TEXT(AU108,"0.#"),1)=".",TRUE,FALSE)</formula>
    </cfRule>
  </conditionalFormatting>
  <conditionalFormatting sqref="AU110">
    <cfRule type="expression" dxfId="537" priority="587">
      <formula>IF(RIGHT(TEXT(AU110,"0.#"),1)=".",FALSE,TRUE)</formula>
    </cfRule>
    <cfRule type="expression" dxfId="536" priority="588">
      <formula>IF(RIGHT(TEXT(AU110,"0.#"),1)=".",TRUE,FALSE)</formula>
    </cfRule>
  </conditionalFormatting>
  <conditionalFormatting sqref="AU111">
    <cfRule type="expression" dxfId="535" priority="585">
      <formula>IF(RIGHT(TEXT(AU111,"0.#"),1)=".",FALSE,TRUE)</formula>
    </cfRule>
    <cfRule type="expression" dxfId="534" priority="586">
      <formula>IF(RIGHT(TEXT(AU111,"0.#"),1)=".",TRUE,FALSE)</formula>
    </cfRule>
  </conditionalFormatting>
  <conditionalFormatting sqref="AU113">
    <cfRule type="expression" dxfId="533" priority="583">
      <formula>IF(RIGHT(TEXT(AU113,"0.#"),1)=".",FALSE,TRUE)</formula>
    </cfRule>
    <cfRule type="expression" dxfId="532" priority="584">
      <formula>IF(RIGHT(TEXT(AU113,"0.#"),1)=".",TRUE,FALSE)</formula>
    </cfRule>
  </conditionalFormatting>
  <conditionalFormatting sqref="AU114">
    <cfRule type="expression" dxfId="531" priority="581">
      <formula>IF(RIGHT(TEXT(AU114,"0.#"),1)=".",FALSE,TRUE)</formula>
    </cfRule>
    <cfRule type="expression" dxfId="530" priority="582">
      <formula>IF(RIGHT(TEXT(AU114,"0.#"),1)=".",TRUE,FALSE)</formula>
    </cfRule>
  </conditionalFormatting>
  <conditionalFormatting sqref="AM489">
    <cfRule type="expression" dxfId="529" priority="575">
      <formula>IF(RIGHT(TEXT(AM489,"0.#"),1)=".",FALSE,TRUE)</formula>
    </cfRule>
    <cfRule type="expression" dxfId="528" priority="576">
      <formula>IF(RIGHT(TEXT(AM489,"0.#"),1)=".",TRUE,FALSE)</formula>
    </cfRule>
  </conditionalFormatting>
  <conditionalFormatting sqref="AM487">
    <cfRule type="expression" dxfId="527" priority="579">
      <formula>IF(RIGHT(TEXT(AM487,"0.#"),1)=".",FALSE,TRUE)</formula>
    </cfRule>
    <cfRule type="expression" dxfId="526" priority="580">
      <formula>IF(RIGHT(TEXT(AM487,"0.#"),1)=".",TRUE,FALSE)</formula>
    </cfRule>
  </conditionalFormatting>
  <conditionalFormatting sqref="AM488">
    <cfRule type="expression" dxfId="525" priority="577">
      <formula>IF(RIGHT(TEXT(AM488,"0.#"),1)=".",FALSE,TRUE)</formula>
    </cfRule>
    <cfRule type="expression" dxfId="524" priority="578">
      <formula>IF(RIGHT(TEXT(AM488,"0.#"),1)=".",TRUE,FALSE)</formula>
    </cfRule>
  </conditionalFormatting>
  <conditionalFormatting sqref="AI489">
    <cfRule type="expression" dxfId="523" priority="569">
      <formula>IF(RIGHT(TEXT(AI489,"0.#"),1)=".",FALSE,TRUE)</formula>
    </cfRule>
    <cfRule type="expression" dxfId="522" priority="570">
      <formula>IF(RIGHT(TEXT(AI489,"0.#"),1)=".",TRUE,FALSE)</formula>
    </cfRule>
  </conditionalFormatting>
  <conditionalFormatting sqref="AI487">
    <cfRule type="expression" dxfId="521" priority="573">
      <formula>IF(RIGHT(TEXT(AI487,"0.#"),1)=".",FALSE,TRUE)</formula>
    </cfRule>
    <cfRule type="expression" dxfId="520" priority="574">
      <formula>IF(RIGHT(TEXT(AI487,"0.#"),1)=".",TRUE,FALSE)</formula>
    </cfRule>
  </conditionalFormatting>
  <conditionalFormatting sqref="AI488">
    <cfRule type="expression" dxfId="519" priority="571">
      <formula>IF(RIGHT(TEXT(AI488,"0.#"),1)=".",FALSE,TRUE)</formula>
    </cfRule>
    <cfRule type="expression" dxfId="518" priority="572">
      <formula>IF(RIGHT(TEXT(AI488,"0.#"),1)=".",TRUE,FALSE)</formula>
    </cfRule>
  </conditionalFormatting>
  <conditionalFormatting sqref="AM514">
    <cfRule type="expression" dxfId="517" priority="563">
      <formula>IF(RIGHT(TEXT(AM514,"0.#"),1)=".",FALSE,TRUE)</formula>
    </cfRule>
    <cfRule type="expression" dxfId="516" priority="564">
      <formula>IF(RIGHT(TEXT(AM514,"0.#"),1)=".",TRUE,FALSE)</formula>
    </cfRule>
  </conditionalFormatting>
  <conditionalFormatting sqref="AM512">
    <cfRule type="expression" dxfId="515" priority="567">
      <formula>IF(RIGHT(TEXT(AM512,"0.#"),1)=".",FALSE,TRUE)</formula>
    </cfRule>
    <cfRule type="expression" dxfId="514" priority="568">
      <formula>IF(RIGHT(TEXT(AM512,"0.#"),1)=".",TRUE,FALSE)</formula>
    </cfRule>
  </conditionalFormatting>
  <conditionalFormatting sqref="AM513">
    <cfRule type="expression" dxfId="513" priority="565">
      <formula>IF(RIGHT(TEXT(AM513,"0.#"),1)=".",FALSE,TRUE)</formula>
    </cfRule>
    <cfRule type="expression" dxfId="512" priority="566">
      <formula>IF(RIGHT(TEXT(AM513,"0.#"),1)=".",TRUE,FALSE)</formula>
    </cfRule>
  </conditionalFormatting>
  <conditionalFormatting sqref="AI514">
    <cfRule type="expression" dxfId="511" priority="557">
      <formula>IF(RIGHT(TEXT(AI514,"0.#"),1)=".",FALSE,TRUE)</formula>
    </cfRule>
    <cfRule type="expression" dxfId="510" priority="558">
      <formula>IF(RIGHT(TEXT(AI514,"0.#"),1)=".",TRUE,FALSE)</formula>
    </cfRule>
  </conditionalFormatting>
  <conditionalFormatting sqref="AI512">
    <cfRule type="expression" dxfId="509" priority="561">
      <formula>IF(RIGHT(TEXT(AI512,"0.#"),1)=".",FALSE,TRUE)</formula>
    </cfRule>
    <cfRule type="expression" dxfId="508" priority="562">
      <formula>IF(RIGHT(TEXT(AI512,"0.#"),1)=".",TRUE,FALSE)</formula>
    </cfRule>
  </conditionalFormatting>
  <conditionalFormatting sqref="AI513">
    <cfRule type="expression" dxfId="507" priority="559">
      <formula>IF(RIGHT(TEXT(AI513,"0.#"),1)=".",FALSE,TRUE)</formula>
    </cfRule>
    <cfRule type="expression" dxfId="506" priority="560">
      <formula>IF(RIGHT(TEXT(AI513,"0.#"),1)=".",TRUE,FALSE)</formula>
    </cfRule>
  </conditionalFormatting>
  <conditionalFormatting sqref="AM519">
    <cfRule type="expression" dxfId="505" priority="503">
      <formula>IF(RIGHT(TEXT(AM519,"0.#"),1)=".",FALSE,TRUE)</formula>
    </cfRule>
    <cfRule type="expression" dxfId="504" priority="504">
      <formula>IF(RIGHT(TEXT(AM519,"0.#"),1)=".",TRUE,FALSE)</formula>
    </cfRule>
  </conditionalFormatting>
  <conditionalFormatting sqref="AM517">
    <cfRule type="expression" dxfId="503" priority="507">
      <formula>IF(RIGHT(TEXT(AM517,"0.#"),1)=".",FALSE,TRUE)</formula>
    </cfRule>
    <cfRule type="expression" dxfId="502" priority="508">
      <formula>IF(RIGHT(TEXT(AM517,"0.#"),1)=".",TRUE,FALSE)</formula>
    </cfRule>
  </conditionalFormatting>
  <conditionalFormatting sqref="AM518">
    <cfRule type="expression" dxfId="501" priority="505">
      <formula>IF(RIGHT(TEXT(AM518,"0.#"),1)=".",FALSE,TRUE)</formula>
    </cfRule>
    <cfRule type="expression" dxfId="500" priority="506">
      <formula>IF(RIGHT(TEXT(AM518,"0.#"),1)=".",TRUE,FALSE)</formula>
    </cfRule>
  </conditionalFormatting>
  <conditionalFormatting sqref="AI519">
    <cfRule type="expression" dxfId="499" priority="497">
      <formula>IF(RIGHT(TEXT(AI519,"0.#"),1)=".",FALSE,TRUE)</formula>
    </cfRule>
    <cfRule type="expression" dxfId="498" priority="498">
      <formula>IF(RIGHT(TEXT(AI519,"0.#"),1)=".",TRUE,FALSE)</formula>
    </cfRule>
  </conditionalFormatting>
  <conditionalFormatting sqref="AI517">
    <cfRule type="expression" dxfId="497" priority="501">
      <formula>IF(RIGHT(TEXT(AI517,"0.#"),1)=".",FALSE,TRUE)</formula>
    </cfRule>
    <cfRule type="expression" dxfId="496" priority="502">
      <formula>IF(RIGHT(TEXT(AI517,"0.#"),1)=".",TRUE,FALSE)</formula>
    </cfRule>
  </conditionalFormatting>
  <conditionalFormatting sqref="AI518">
    <cfRule type="expression" dxfId="495" priority="499">
      <formula>IF(RIGHT(TEXT(AI518,"0.#"),1)=".",FALSE,TRUE)</formula>
    </cfRule>
    <cfRule type="expression" dxfId="494" priority="500">
      <formula>IF(RIGHT(TEXT(AI518,"0.#"),1)=".",TRUE,FALSE)</formula>
    </cfRule>
  </conditionalFormatting>
  <conditionalFormatting sqref="AM524">
    <cfRule type="expression" dxfId="493" priority="491">
      <formula>IF(RIGHT(TEXT(AM524,"0.#"),1)=".",FALSE,TRUE)</formula>
    </cfRule>
    <cfRule type="expression" dxfId="492" priority="492">
      <formula>IF(RIGHT(TEXT(AM524,"0.#"),1)=".",TRUE,FALSE)</formula>
    </cfRule>
  </conditionalFormatting>
  <conditionalFormatting sqref="AM522">
    <cfRule type="expression" dxfId="491" priority="495">
      <formula>IF(RIGHT(TEXT(AM522,"0.#"),1)=".",FALSE,TRUE)</formula>
    </cfRule>
    <cfRule type="expression" dxfId="490" priority="496">
      <formula>IF(RIGHT(TEXT(AM522,"0.#"),1)=".",TRUE,FALSE)</formula>
    </cfRule>
  </conditionalFormatting>
  <conditionalFormatting sqref="AM523">
    <cfRule type="expression" dxfId="489" priority="493">
      <formula>IF(RIGHT(TEXT(AM523,"0.#"),1)=".",FALSE,TRUE)</formula>
    </cfRule>
    <cfRule type="expression" dxfId="488" priority="494">
      <formula>IF(RIGHT(TEXT(AM523,"0.#"),1)=".",TRUE,FALSE)</formula>
    </cfRule>
  </conditionalFormatting>
  <conditionalFormatting sqref="AI524">
    <cfRule type="expression" dxfId="487" priority="485">
      <formula>IF(RIGHT(TEXT(AI524,"0.#"),1)=".",FALSE,TRUE)</formula>
    </cfRule>
    <cfRule type="expression" dxfId="486" priority="486">
      <formula>IF(RIGHT(TEXT(AI524,"0.#"),1)=".",TRUE,FALSE)</formula>
    </cfRule>
  </conditionalFormatting>
  <conditionalFormatting sqref="AI522">
    <cfRule type="expression" dxfId="485" priority="489">
      <formula>IF(RIGHT(TEXT(AI522,"0.#"),1)=".",FALSE,TRUE)</formula>
    </cfRule>
    <cfRule type="expression" dxfId="484" priority="490">
      <formula>IF(RIGHT(TEXT(AI522,"0.#"),1)=".",TRUE,FALSE)</formula>
    </cfRule>
  </conditionalFormatting>
  <conditionalFormatting sqref="AI523">
    <cfRule type="expression" dxfId="483" priority="487">
      <formula>IF(RIGHT(TEXT(AI523,"0.#"),1)=".",FALSE,TRUE)</formula>
    </cfRule>
    <cfRule type="expression" dxfId="482" priority="488">
      <formula>IF(RIGHT(TEXT(AI523,"0.#"),1)=".",TRUE,FALSE)</formula>
    </cfRule>
  </conditionalFormatting>
  <conditionalFormatting sqref="AM529">
    <cfRule type="expression" dxfId="481" priority="479">
      <formula>IF(RIGHT(TEXT(AM529,"0.#"),1)=".",FALSE,TRUE)</formula>
    </cfRule>
    <cfRule type="expression" dxfId="480" priority="480">
      <formula>IF(RIGHT(TEXT(AM529,"0.#"),1)=".",TRUE,FALSE)</formula>
    </cfRule>
  </conditionalFormatting>
  <conditionalFormatting sqref="AM527">
    <cfRule type="expression" dxfId="479" priority="483">
      <formula>IF(RIGHT(TEXT(AM527,"0.#"),1)=".",FALSE,TRUE)</formula>
    </cfRule>
    <cfRule type="expression" dxfId="478" priority="484">
      <formula>IF(RIGHT(TEXT(AM527,"0.#"),1)=".",TRUE,FALSE)</formula>
    </cfRule>
  </conditionalFormatting>
  <conditionalFormatting sqref="AM528">
    <cfRule type="expression" dxfId="477" priority="481">
      <formula>IF(RIGHT(TEXT(AM528,"0.#"),1)=".",FALSE,TRUE)</formula>
    </cfRule>
    <cfRule type="expression" dxfId="476" priority="482">
      <formula>IF(RIGHT(TEXT(AM528,"0.#"),1)=".",TRUE,FALSE)</formula>
    </cfRule>
  </conditionalFormatting>
  <conditionalFormatting sqref="AI529">
    <cfRule type="expression" dxfId="475" priority="473">
      <formula>IF(RIGHT(TEXT(AI529,"0.#"),1)=".",FALSE,TRUE)</formula>
    </cfRule>
    <cfRule type="expression" dxfId="474" priority="474">
      <formula>IF(RIGHT(TEXT(AI529,"0.#"),1)=".",TRUE,FALSE)</formula>
    </cfRule>
  </conditionalFormatting>
  <conditionalFormatting sqref="AI527">
    <cfRule type="expression" dxfId="473" priority="477">
      <formula>IF(RIGHT(TEXT(AI527,"0.#"),1)=".",FALSE,TRUE)</formula>
    </cfRule>
    <cfRule type="expression" dxfId="472" priority="478">
      <formula>IF(RIGHT(TEXT(AI527,"0.#"),1)=".",TRUE,FALSE)</formula>
    </cfRule>
  </conditionalFormatting>
  <conditionalFormatting sqref="AI528">
    <cfRule type="expression" dxfId="471" priority="475">
      <formula>IF(RIGHT(TEXT(AI528,"0.#"),1)=".",FALSE,TRUE)</formula>
    </cfRule>
    <cfRule type="expression" dxfId="470" priority="476">
      <formula>IF(RIGHT(TEXT(AI528,"0.#"),1)=".",TRUE,FALSE)</formula>
    </cfRule>
  </conditionalFormatting>
  <conditionalFormatting sqref="AM494">
    <cfRule type="expression" dxfId="469" priority="551">
      <formula>IF(RIGHT(TEXT(AM494,"0.#"),1)=".",FALSE,TRUE)</formula>
    </cfRule>
    <cfRule type="expression" dxfId="468" priority="552">
      <formula>IF(RIGHT(TEXT(AM494,"0.#"),1)=".",TRUE,FALSE)</formula>
    </cfRule>
  </conditionalFormatting>
  <conditionalFormatting sqref="AM492">
    <cfRule type="expression" dxfId="467" priority="555">
      <formula>IF(RIGHT(TEXT(AM492,"0.#"),1)=".",FALSE,TRUE)</formula>
    </cfRule>
    <cfRule type="expression" dxfId="466" priority="556">
      <formula>IF(RIGHT(TEXT(AM492,"0.#"),1)=".",TRUE,FALSE)</formula>
    </cfRule>
  </conditionalFormatting>
  <conditionalFormatting sqref="AM493">
    <cfRule type="expression" dxfId="465" priority="553">
      <formula>IF(RIGHT(TEXT(AM493,"0.#"),1)=".",FALSE,TRUE)</formula>
    </cfRule>
    <cfRule type="expression" dxfId="464" priority="554">
      <formula>IF(RIGHT(TEXT(AM493,"0.#"),1)=".",TRUE,FALSE)</formula>
    </cfRule>
  </conditionalFormatting>
  <conditionalFormatting sqref="AI494">
    <cfRule type="expression" dxfId="463" priority="545">
      <formula>IF(RIGHT(TEXT(AI494,"0.#"),1)=".",FALSE,TRUE)</formula>
    </cfRule>
    <cfRule type="expression" dxfId="462" priority="546">
      <formula>IF(RIGHT(TEXT(AI494,"0.#"),1)=".",TRUE,FALSE)</formula>
    </cfRule>
  </conditionalFormatting>
  <conditionalFormatting sqref="AI492">
    <cfRule type="expression" dxfId="461" priority="549">
      <formula>IF(RIGHT(TEXT(AI492,"0.#"),1)=".",FALSE,TRUE)</formula>
    </cfRule>
    <cfRule type="expression" dxfId="460" priority="550">
      <formula>IF(RIGHT(TEXT(AI492,"0.#"),1)=".",TRUE,FALSE)</formula>
    </cfRule>
  </conditionalFormatting>
  <conditionalFormatting sqref="AI493">
    <cfRule type="expression" dxfId="459" priority="547">
      <formula>IF(RIGHT(TEXT(AI493,"0.#"),1)=".",FALSE,TRUE)</formula>
    </cfRule>
    <cfRule type="expression" dxfId="458" priority="548">
      <formula>IF(RIGHT(TEXT(AI493,"0.#"),1)=".",TRUE,FALSE)</formula>
    </cfRule>
  </conditionalFormatting>
  <conditionalFormatting sqref="AM499">
    <cfRule type="expression" dxfId="457" priority="539">
      <formula>IF(RIGHT(TEXT(AM499,"0.#"),1)=".",FALSE,TRUE)</formula>
    </cfRule>
    <cfRule type="expression" dxfId="456" priority="540">
      <formula>IF(RIGHT(TEXT(AM499,"0.#"),1)=".",TRUE,FALSE)</formula>
    </cfRule>
  </conditionalFormatting>
  <conditionalFormatting sqref="AM497">
    <cfRule type="expression" dxfId="455" priority="543">
      <formula>IF(RIGHT(TEXT(AM497,"0.#"),1)=".",FALSE,TRUE)</formula>
    </cfRule>
    <cfRule type="expression" dxfId="454" priority="544">
      <formula>IF(RIGHT(TEXT(AM497,"0.#"),1)=".",TRUE,FALSE)</formula>
    </cfRule>
  </conditionalFormatting>
  <conditionalFormatting sqref="AM498">
    <cfRule type="expression" dxfId="453" priority="541">
      <formula>IF(RIGHT(TEXT(AM498,"0.#"),1)=".",FALSE,TRUE)</formula>
    </cfRule>
    <cfRule type="expression" dxfId="452" priority="542">
      <formula>IF(RIGHT(TEXT(AM498,"0.#"),1)=".",TRUE,FALSE)</formula>
    </cfRule>
  </conditionalFormatting>
  <conditionalFormatting sqref="AI499">
    <cfRule type="expression" dxfId="451" priority="533">
      <formula>IF(RIGHT(TEXT(AI499,"0.#"),1)=".",FALSE,TRUE)</formula>
    </cfRule>
    <cfRule type="expression" dxfId="450" priority="534">
      <formula>IF(RIGHT(TEXT(AI499,"0.#"),1)=".",TRUE,FALSE)</formula>
    </cfRule>
  </conditionalFormatting>
  <conditionalFormatting sqref="AI497">
    <cfRule type="expression" dxfId="449" priority="537">
      <formula>IF(RIGHT(TEXT(AI497,"0.#"),1)=".",FALSE,TRUE)</formula>
    </cfRule>
    <cfRule type="expression" dxfId="448" priority="538">
      <formula>IF(RIGHT(TEXT(AI497,"0.#"),1)=".",TRUE,FALSE)</formula>
    </cfRule>
  </conditionalFormatting>
  <conditionalFormatting sqref="AI498">
    <cfRule type="expression" dxfId="447" priority="535">
      <formula>IF(RIGHT(TEXT(AI498,"0.#"),1)=".",FALSE,TRUE)</formula>
    </cfRule>
    <cfRule type="expression" dxfId="446" priority="536">
      <formula>IF(RIGHT(TEXT(AI498,"0.#"),1)=".",TRUE,FALSE)</formula>
    </cfRule>
  </conditionalFormatting>
  <conditionalFormatting sqref="AM504">
    <cfRule type="expression" dxfId="445" priority="527">
      <formula>IF(RIGHT(TEXT(AM504,"0.#"),1)=".",FALSE,TRUE)</formula>
    </cfRule>
    <cfRule type="expression" dxfId="444" priority="528">
      <formula>IF(RIGHT(TEXT(AM504,"0.#"),1)=".",TRUE,FALSE)</formula>
    </cfRule>
  </conditionalFormatting>
  <conditionalFormatting sqref="AM502">
    <cfRule type="expression" dxfId="443" priority="531">
      <formula>IF(RIGHT(TEXT(AM502,"0.#"),1)=".",FALSE,TRUE)</formula>
    </cfRule>
    <cfRule type="expression" dxfId="442" priority="532">
      <formula>IF(RIGHT(TEXT(AM502,"0.#"),1)=".",TRUE,FALSE)</formula>
    </cfRule>
  </conditionalFormatting>
  <conditionalFormatting sqref="AM503">
    <cfRule type="expression" dxfId="441" priority="529">
      <formula>IF(RIGHT(TEXT(AM503,"0.#"),1)=".",FALSE,TRUE)</formula>
    </cfRule>
    <cfRule type="expression" dxfId="440" priority="530">
      <formula>IF(RIGHT(TEXT(AM503,"0.#"),1)=".",TRUE,FALSE)</formula>
    </cfRule>
  </conditionalFormatting>
  <conditionalFormatting sqref="AI504">
    <cfRule type="expression" dxfId="439" priority="521">
      <formula>IF(RIGHT(TEXT(AI504,"0.#"),1)=".",FALSE,TRUE)</formula>
    </cfRule>
    <cfRule type="expression" dxfId="438" priority="522">
      <formula>IF(RIGHT(TEXT(AI504,"0.#"),1)=".",TRUE,FALSE)</formula>
    </cfRule>
  </conditionalFormatting>
  <conditionalFormatting sqref="AI502">
    <cfRule type="expression" dxfId="437" priority="525">
      <formula>IF(RIGHT(TEXT(AI502,"0.#"),1)=".",FALSE,TRUE)</formula>
    </cfRule>
    <cfRule type="expression" dxfId="436" priority="526">
      <formula>IF(RIGHT(TEXT(AI502,"0.#"),1)=".",TRUE,FALSE)</formula>
    </cfRule>
  </conditionalFormatting>
  <conditionalFormatting sqref="AI503">
    <cfRule type="expression" dxfId="435" priority="523">
      <formula>IF(RIGHT(TEXT(AI503,"0.#"),1)=".",FALSE,TRUE)</formula>
    </cfRule>
    <cfRule type="expression" dxfId="434" priority="524">
      <formula>IF(RIGHT(TEXT(AI503,"0.#"),1)=".",TRUE,FALSE)</formula>
    </cfRule>
  </conditionalFormatting>
  <conditionalFormatting sqref="AM509">
    <cfRule type="expression" dxfId="433" priority="515">
      <formula>IF(RIGHT(TEXT(AM509,"0.#"),1)=".",FALSE,TRUE)</formula>
    </cfRule>
    <cfRule type="expression" dxfId="432" priority="516">
      <formula>IF(RIGHT(TEXT(AM509,"0.#"),1)=".",TRUE,FALSE)</formula>
    </cfRule>
  </conditionalFormatting>
  <conditionalFormatting sqref="AM507">
    <cfRule type="expression" dxfId="431" priority="519">
      <formula>IF(RIGHT(TEXT(AM507,"0.#"),1)=".",FALSE,TRUE)</formula>
    </cfRule>
    <cfRule type="expression" dxfId="430" priority="520">
      <formula>IF(RIGHT(TEXT(AM507,"0.#"),1)=".",TRUE,FALSE)</formula>
    </cfRule>
  </conditionalFormatting>
  <conditionalFormatting sqref="AM508">
    <cfRule type="expression" dxfId="429" priority="517">
      <formula>IF(RIGHT(TEXT(AM508,"0.#"),1)=".",FALSE,TRUE)</formula>
    </cfRule>
    <cfRule type="expression" dxfId="428" priority="518">
      <formula>IF(RIGHT(TEXT(AM508,"0.#"),1)=".",TRUE,FALSE)</formula>
    </cfRule>
  </conditionalFormatting>
  <conditionalFormatting sqref="AI509">
    <cfRule type="expression" dxfId="427" priority="509">
      <formula>IF(RIGHT(TEXT(AI509,"0.#"),1)=".",FALSE,TRUE)</formula>
    </cfRule>
    <cfRule type="expression" dxfId="426" priority="510">
      <formula>IF(RIGHT(TEXT(AI509,"0.#"),1)=".",TRUE,FALSE)</formula>
    </cfRule>
  </conditionalFormatting>
  <conditionalFormatting sqref="AI507">
    <cfRule type="expression" dxfId="425" priority="513">
      <formula>IF(RIGHT(TEXT(AI507,"0.#"),1)=".",FALSE,TRUE)</formula>
    </cfRule>
    <cfRule type="expression" dxfId="424" priority="514">
      <formula>IF(RIGHT(TEXT(AI507,"0.#"),1)=".",TRUE,FALSE)</formula>
    </cfRule>
  </conditionalFormatting>
  <conditionalFormatting sqref="AI508">
    <cfRule type="expression" dxfId="423" priority="511">
      <formula>IF(RIGHT(TEXT(AI508,"0.#"),1)=".",FALSE,TRUE)</formula>
    </cfRule>
    <cfRule type="expression" dxfId="422" priority="512">
      <formula>IF(RIGHT(TEXT(AI508,"0.#"),1)=".",TRUE,FALSE)</formula>
    </cfRule>
  </conditionalFormatting>
  <conditionalFormatting sqref="AM543">
    <cfRule type="expression" dxfId="421" priority="467">
      <formula>IF(RIGHT(TEXT(AM543,"0.#"),1)=".",FALSE,TRUE)</formula>
    </cfRule>
    <cfRule type="expression" dxfId="420" priority="468">
      <formula>IF(RIGHT(TEXT(AM543,"0.#"),1)=".",TRUE,FALSE)</formula>
    </cfRule>
  </conditionalFormatting>
  <conditionalFormatting sqref="AM541">
    <cfRule type="expression" dxfId="419" priority="471">
      <formula>IF(RIGHT(TEXT(AM541,"0.#"),1)=".",FALSE,TRUE)</formula>
    </cfRule>
    <cfRule type="expression" dxfId="418" priority="472">
      <formula>IF(RIGHT(TEXT(AM541,"0.#"),1)=".",TRUE,FALSE)</formula>
    </cfRule>
  </conditionalFormatting>
  <conditionalFormatting sqref="AM542">
    <cfRule type="expression" dxfId="417" priority="469">
      <formula>IF(RIGHT(TEXT(AM542,"0.#"),1)=".",FALSE,TRUE)</formula>
    </cfRule>
    <cfRule type="expression" dxfId="416" priority="470">
      <formula>IF(RIGHT(TEXT(AM542,"0.#"),1)=".",TRUE,FALSE)</formula>
    </cfRule>
  </conditionalFormatting>
  <conditionalFormatting sqref="AI543">
    <cfRule type="expression" dxfId="415" priority="461">
      <formula>IF(RIGHT(TEXT(AI543,"0.#"),1)=".",FALSE,TRUE)</formula>
    </cfRule>
    <cfRule type="expression" dxfId="414" priority="462">
      <formula>IF(RIGHT(TEXT(AI543,"0.#"),1)=".",TRUE,FALSE)</formula>
    </cfRule>
  </conditionalFormatting>
  <conditionalFormatting sqref="AI541">
    <cfRule type="expression" dxfId="413" priority="465">
      <formula>IF(RIGHT(TEXT(AI541,"0.#"),1)=".",FALSE,TRUE)</formula>
    </cfRule>
    <cfRule type="expression" dxfId="412" priority="466">
      <formula>IF(RIGHT(TEXT(AI541,"0.#"),1)=".",TRUE,FALSE)</formula>
    </cfRule>
  </conditionalFormatting>
  <conditionalFormatting sqref="AI542">
    <cfRule type="expression" dxfId="411" priority="463">
      <formula>IF(RIGHT(TEXT(AI542,"0.#"),1)=".",FALSE,TRUE)</formula>
    </cfRule>
    <cfRule type="expression" dxfId="410" priority="464">
      <formula>IF(RIGHT(TEXT(AI542,"0.#"),1)=".",TRUE,FALSE)</formula>
    </cfRule>
  </conditionalFormatting>
  <conditionalFormatting sqref="AM568">
    <cfRule type="expression" dxfId="409" priority="455">
      <formula>IF(RIGHT(TEXT(AM568,"0.#"),1)=".",FALSE,TRUE)</formula>
    </cfRule>
    <cfRule type="expression" dxfId="408" priority="456">
      <formula>IF(RIGHT(TEXT(AM568,"0.#"),1)=".",TRUE,FALSE)</formula>
    </cfRule>
  </conditionalFormatting>
  <conditionalFormatting sqref="AM566">
    <cfRule type="expression" dxfId="407" priority="459">
      <formula>IF(RIGHT(TEXT(AM566,"0.#"),1)=".",FALSE,TRUE)</formula>
    </cfRule>
    <cfRule type="expression" dxfId="406" priority="460">
      <formula>IF(RIGHT(TEXT(AM566,"0.#"),1)=".",TRUE,FALSE)</formula>
    </cfRule>
  </conditionalFormatting>
  <conditionalFormatting sqref="AM567">
    <cfRule type="expression" dxfId="405" priority="457">
      <formula>IF(RIGHT(TEXT(AM567,"0.#"),1)=".",FALSE,TRUE)</formula>
    </cfRule>
    <cfRule type="expression" dxfId="404" priority="458">
      <formula>IF(RIGHT(TEXT(AM567,"0.#"),1)=".",TRUE,FALSE)</formula>
    </cfRule>
  </conditionalFormatting>
  <conditionalFormatting sqref="AI568">
    <cfRule type="expression" dxfId="403" priority="449">
      <formula>IF(RIGHT(TEXT(AI568,"0.#"),1)=".",FALSE,TRUE)</formula>
    </cfRule>
    <cfRule type="expression" dxfId="402" priority="450">
      <formula>IF(RIGHT(TEXT(AI568,"0.#"),1)=".",TRUE,FALSE)</formula>
    </cfRule>
  </conditionalFormatting>
  <conditionalFormatting sqref="AI566">
    <cfRule type="expression" dxfId="401" priority="453">
      <formula>IF(RIGHT(TEXT(AI566,"0.#"),1)=".",FALSE,TRUE)</formula>
    </cfRule>
    <cfRule type="expression" dxfId="400" priority="454">
      <formula>IF(RIGHT(TEXT(AI566,"0.#"),1)=".",TRUE,FALSE)</formula>
    </cfRule>
  </conditionalFormatting>
  <conditionalFormatting sqref="AI567">
    <cfRule type="expression" dxfId="399" priority="451">
      <formula>IF(RIGHT(TEXT(AI567,"0.#"),1)=".",FALSE,TRUE)</formula>
    </cfRule>
    <cfRule type="expression" dxfId="398" priority="452">
      <formula>IF(RIGHT(TEXT(AI567,"0.#"),1)=".",TRUE,FALSE)</formula>
    </cfRule>
  </conditionalFormatting>
  <conditionalFormatting sqref="AM573">
    <cfRule type="expression" dxfId="397" priority="395">
      <formula>IF(RIGHT(TEXT(AM573,"0.#"),1)=".",FALSE,TRUE)</formula>
    </cfRule>
    <cfRule type="expression" dxfId="396" priority="396">
      <formula>IF(RIGHT(TEXT(AM573,"0.#"),1)=".",TRUE,FALSE)</formula>
    </cfRule>
  </conditionalFormatting>
  <conditionalFormatting sqref="AM571">
    <cfRule type="expression" dxfId="395" priority="399">
      <formula>IF(RIGHT(TEXT(AM571,"0.#"),1)=".",FALSE,TRUE)</formula>
    </cfRule>
    <cfRule type="expression" dxfId="394" priority="400">
      <formula>IF(RIGHT(TEXT(AM571,"0.#"),1)=".",TRUE,FALSE)</formula>
    </cfRule>
  </conditionalFormatting>
  <conditionalFormatting sqref="AM572">
    <cfRule type="expression" dxfId="393" priority="397">
      <formula>IF(RIGHT(TEXT(AM572,"0.#"),1)=".",FALSE,TRUE)</formula>
    </cfRule>
    <cfRule type="expression" dxfId="392" priority="398">
      <formula>IF(RIGHT(TEXT(AM572,"0.#"),1)=".",TRUE,FALSE)</formula>
    </cfRule>
  </conditionalFormatting>
  <conditionalFormatting sqref="AI573">
    <cfRule type="expression" dxfId="391" priority="389">
      <formula>IF(RIGHT(TEXT(AI573,"0.#"),1)=".",FALSE,TRUE)</formula>
    </cfRule>
    <cfRule type="expression" dxfId="390" priority="390">
      <formula>IF(RIGHT(TEXT(AI573,"0.#"),1)=".",TRUE,FALSE)</formula>
    </cfRule>
  </conditionalFormatting>
  <conditionalFormatting sqref="AI571">
    <cfRule type="expression" dxfId="389" priority="393">
      <formula>IF(RIGHT(TEXT(AI571,"0.#"),1)=".",FALSE,TRUE)</formula>
    </cfRule>
    <cfRule type="expression" dxfId="388" priority="394">
      <formula>IF(RIGHT(TEXT(AI571,"0.#"),1)=".",TRUE,FALSE)</formula>
    </cfRule>
  </conditionalFormatting>
  <conditionalFormatting sqref="AI572">
    <cfRule type="expression" dxfId="387" priority="391">
      <formula>IF(RIGHT(TEXT(AI572,"0.#"),1)=".",FALSE,TRUE)</formula>
    </cfRule>
    <cfRule type="expression" dxfId="386" priority="392">
      <formula>IF(RIGHT(TEXT(AI572,"0.#"),1)=".",TRUE,FALSE)</formula>
    </cfRule>
  </conditionalFormatting>
  <conditionalFormatting sqref="AM578">
    <cfRule type="expression" dxfId="385" priority="383">
      <formula>IF(RIGHT(TEXT(AM578,"0.#"),1)=".",FALSE,TRUE)</formula>
    </cfRule>
    <cfRule type="expression" dxfId="384" priority="384">
      <formula>IF(RIGHT(TEXT(AM578,"0.#"),1)=".",TRUE,FALSE)</formula>
    </cfRule>
  </conditionalFormatting>
  <conditionalFormatting sqref="AM576">
    <cfRule type="expression" dxfId="383" priority="387">
      <formula>IF(RIGHT(TEXT(AM576,"0.#"),1)=".",FALSE,TRUE)</formula>
    </cfRule>
    <cfRule type="expression" dxfId="382" priority="388">
      <formula>IF(RIGHT(TEXT(AM576,"0.#"),1)=".",TRUE,FALSE)</formula>
    </cfRule>
  </conditionalFormatting>
  <conditionalFormatting sqref="AM577">
    <cfRule type="expression" dxfId="381" priority="385">
      <formula>IF(RIGHT(TEXT(AM577,"0.#"),1)=".",FALSE,TRUE)</formula>
    </cfRule>
    <cfRule type="expression" dxfId="380" priority="386">
      <formula>IF(RIGHT(TEXT(AM577,"0.#"),1)=".",TRUE,FALSE)</formula>
    </cfRule>
  </conditionalFormatting>
  <conditionalFormatting sqref="AI578">
    <cfRule type="expression" dxfId="379" priority="377">
      <formula>IF(RIGHT(TEXT(AI578,"0.#"),1)=".",FALSE,TRUE)</formula>
    </cfRule>
    <cfRule type="expression" dxfId="378" priority="378">
      <formula>IF(RIGHT(TEXT(AI578,"0.#"),1)=".",TRUE,FALSE)</formula>
    </cfRule>
  </conditionalFormatting>
  <conditionalFormatting sqref="AI576">
    <cfRule type="expression" dxfId="377" priority="381">
      <formula>IF(RIGHT(TEXT(AI576,"0.#"),1)=".",FALSE,TRUE)</formula>
    </cfRule>
    <cfRule type="expression" dxfId="376" priority="382">
      <formula>IF(RIGHT(TEXT(AI576,"0.#"),1)=".",TRUE,FALSE)</formula>
    </cfRule>
  </conditionalFormatting>
  <conditionalFormatting sqref="AI577">
    <cfRule type="expression" dxfId="375" priority="379">
      <formula>IF(RIGHT(TEXT(AI577,"0.#"),1)=".",FALSE,TRUE)</formula>
    </cfRule>
    <cfRule type="expression" dxfId="374" priority="380">
      <formula>IF(RIGHT(TEXT(AI577,"0.#"),1)=".",TRUE,FALSE)</formula>
    </cfRule>
  </conditionalFormatting>
  <conditionalFormatting sqref="AM583">
    <cfRule type="expression" dxfId="373" priority="371">
      <formula>IF(RIGHT(TEXT(AM583,"0.#"),1)=".",FALSE,TRUE)</formula>
    </cfRule>
    <cfRule type="expression" dxfId="372" priority="372">
      <formula>IF(RIGHT(TEXT(AM583,"0.#"),1)=".",TRUE,FALSE)</formula>
    </cfRule>
  </conditionalFormatting>
  <conditionalFormatting sqref="AM581">
    <cfRule type="expression" dxfId="371" priority="375">
      <formula>IF(RIGHT(TEXT(AM581,"0.#"),1)=".",FALSE,TRUE)</formula>
    </cfRule>
    <cfRule type="expression" dxfId="370" priority="376">
      <formula>IF(RIGHT(TEXT(AM581,"0.#"),1)=".",TRUE,FALSE)</formula>
    </cfRule>
  </conditionalFormatting>
  <conditionalFormatting sqref="AM582">
    <cfRule type="expression" dxfId="369" priority="373">
      <formula>IF(RIGHT(TEXT(AM582,"0.#"),1)=".",FALSE,TRUE)</formula>
    </cfRule>
    <cfRule type="expression" dxfId="368" priority="374">
      <formula>IF(RIGHT(TEXT(AM582,"0.#"),1)=".",TRUE,FALSE)</formula>
    </cfRule>
  </conditionalFormatting>
  <conditionalFormatting sqref="AI583">
    <cfRule type="expression" dxfId="367" priority="365">
      <formula>IF(RIGHT(TEXT(AI583,"0.#"),1)=".",FALSE,TRUE)</formula>
    </cfRule>
    <cfRule type="expression" dxfId="366" priority="366">
      <formula>IF(RIGHT(TEXT(AI583,"0.#"),1)=".",TRUE,FALSE)</formula>
    </cfRule>
  </conditionalFormatting>
  <conditionalFormatting sqref="AI581">
    <cfRule type="expression" dxfId="365" priority="369">
      <formula>IF(RIGHT(TEXT(AI581,"0.#"),1)=".",FALSE,TRUE)</formula>
    </cfRule>
    <cfRule type="expression" dxfId="364" priority="370">
      <formula>IF(RIGHT(TEXT(AI581,"0.#"),1)=".",TRUE,FALSE)</formula>
    </cfRule>
  </conditionalFormatting>
  <conditionalFormatting sqref="AI582">
    <cfRule type="expression" dxfId="363" priority="367">
      <formula>IF(RIGHT(TEXT(AI582,"0.#"),1)=".",FALSE,TRUE)</formula>
    </cfRule>
    <cfRule type="expression" dxfId="362" priority="368">
      <formula>IF(RIGHT(TEXT(AI582,"0.#"),1)=".",TRUE,FALSE)</formula>
    </cfRule>
  </conditionalFormatting>
  <conditionalFormatting sqref="AM548">
    <cfRule type="expression" dxfId="361" priority="443">
      <formula>IF(RIGHT(TEXT(AM548,"0.#"),1)=".",FALSE,TRUE)</formula>
    </cfRule>
    <cfRule type="expression" dxfId="360" priority="444">
      <formula>IF(RIGHT(TEXT(AM548,"0.#"),1)=".",TRUE,FALSE)</formula>
    </cfRule>
  </conditionalFormatting>
  <conditionalFormatting sqref="AM546">
    <cfRule type="expression" dxfId="359" priority="447">
      <formula>IF(RIGHT(TEXT(AM546,"0.#"),1)=".",FALSE,TRUE)</formula>
    </cfRule>
    <cfRule type="expression" dxfId="358" priority="448">
      <formula>IF(RIGHT(TEXT(AM546,"0.#"),1)=".",TRUE,FALSE)</formula>
    </cfRule>
  </conditionalFormatting>
  <conditionalFormatting sqref="AM547">
    <cfRule type="expression" dxfId="357" priority="445">
      <formula>IF(RIGHT(TEXT(AM547,"0.#"),1)=".",FALSE,TRUE)</formula>
    </cfRule>
    <cfRule type="expression" dxfId="356" priority="446">
      <formula>IF(RIGHT(TEXT(AM547,"0.#"),1)=".",TRUE,FALSE)</formula>
    </cfRule>
  </conditionalFormatting>
  <conditionalFormatting sqref="AI548">
    <cfRule type="expression" dxfId="355" priority="437">
      <formula>IF(RIGHT(TEXT(AI548,"0.#"),1)=".",FALSE,TRUE)</formula>
    </cfRule>
    <cfRule type="expression" dxfId="354" priority="438">
      <formula>IF(RIGHT(TEXT(AI548,"0.#"),1)=".",TRUE,FALSE)</formula>
    </cfRule>
  </conditionalFormatting>
  <conditionalFormatting sqref="AI546">
    <cfRule type="expression" dxfId="353" priority="441">
      <formula>IF(RIGHT(TEXT(AI546,"0.#"),1)=".",FALSE,TRUE)</formula>
    </cfRule>
    <cfRule type="expression" dxfId="352" priority="442">
      <formula>IF(RIGHT(TEXT(AI546,"0.#"),1)=".",TRUE,FALSE)</formula>
    </cfRule>
  </conditionalFormatting>
  <conditionalFormatting sqref="AI547">
    <cfRule type="expression" dxfId="351" priority="439">
      <formula>IF(RIGHT(TEXT(AI547,"0.#"),1)=".",FALSE,TRUE)</formula>
    </cfRule>
    <cfRule type="expression" dxfId="350" priority="440">
      <formula>IF(RIGHT(TEXT(AI547,"0.#"),1)=".",TRUE,FALSE)</formula>
    </cfRule>
  </conditionalFormatting>
  <conditionalFormatting sqref="AM553">
    <cfRule type="expression" dxfId="349" priority="431">
      <formula>IF(RIGHT(TEXT(AM553,"0.#"),1)=".",FALSE,TRUE)</formula>
    </cfRule>
    <cfRule type="expression" dxfId="348" priority="432">
      <formula>IF(RIGHT(TEXT(AM553,"0.#"),1)=".",TRUE,FALSE)</formula>
    </cfRule>
  </conditionalFormatting>
  <conditionalFormatting sqref="AM551">
    <cfRule type="expression" dxfId="347" priority="435">
      <formula>IF(RIGHT(TEXT(AM551,"0.#"),1)=".",FALSE,TRUE)</formula>
    </cfRule>
    <cfRule type="expression" dxfId="346" priority="436">
      <formula>IF(RIGHT(TEXT(AM551,"0.#"),1)=".",TRUE,FALSE)</formula>
    </cfRule>
  </conditionalFormatting>
  <conditionalFormatting sqref="AM552">
    <cfRule type="expression" dxfId="345" priority="433">
      <formula>IF(RIGHT(TEXT(AM552,"0.#"),1)=".",FALSE,TRUE)</formula>
    </cfRule>
    <cfRule type="expression" dxfId="344" priority="434">
      <formula>IF(RIGHT(TEXT(AM552,"0.#"),1)=".",TRUE,FALSE)</formula>
    </cfRule>
  </conditionalFormatting>
  <conditionalFormatting sqref="AI553">
    <cfRule type="expression" dxfId="343" priority="425">
      <formula>IF(RIGHT(TEXT(AI553,"0.#"),1)=".",FALSE,TRUE)</formula>
    </cfRule>
    <cfRule type="expression" dxfId="342" priority="426">
      <formula>IF(RIGHT(TEXT(AI553,"0.#"),1)=".",TRUE,FALSE)</formula>
    </cfRule>
  </conditionalFormatting>
  <conditionalFormatting sqref="AI551">
    <cfRule type="expression" dxfId="341" priority="429">
      <formula>IF(RIGHT(TEXT(AI551,"0.#"),1)=".",FALSE,TRUE)</formula>
    </cfRule>
    <cfRule type="expression" dxfId="340" priority="430">
      <formula>IF(RIGHT(TEXT(AI551,"0.#"),1)=".",TRUE,FALSE)</formula>
    </cfRule>
  </conditionalFormatting>
  <conditionalFormatting sqref="AI552">
    <cfRule type="expression" dxfId="339" priority="427">
      <formula>IF(RIGHT(TEXT(AI552,"0.#"),1)=".",FALSE,TRUE)</formula>
    </cfRule>
    <cfRule type="expression" dxfId="338" priority="428">
      <formula>IF(RIGHT(TEXT(AI552,"0.#"),1)=".",TRUE,FALSE)</formula>
    </cfRule>
  </conditionalFormatting>
  <conditionalFormatting sqref="AM558">
    <cfRule type="expression" dxfId="337" priority="419">
      <formula>IF(RIGHT(TEXT(AM558,"0.#"),1)=".",FALSE,TRUE)</formula>
    </cfRule>
    <cfRule type="expression" dxfId="336" priority="420">
      <formula>IF(RIGHT(TEXT(AM558,"0.#"),1)=".",TRUE,FALSE)</formula>
    </cfRule>
  </conditionalFormatting>
  <conditionalFormatting sqref="AM556">
    <cfRule type="expression" dxfId="335" priority="423">
      <formula>IF(RIGHT(TEXT(AM556,"0.#"),1)=".",FALSE,TRUE)</formula>
    </cfRule>
    <cfRule type="expression" dxfId="334" priority="424">
      <formula>IF(RIGHT(TEXT(AM556,"0.#"),1)=".",TRUE,FALSE)</formula>
    </cfRule>
  </conditionalFormatting>
  <conditionalFormatting sqref="AM557">
    <cfRule type="expression" dxfId="333" priority="421">
      <formula>IF(RIGHT(TEXT(AM557,"0.#"),1)=".",FALSE,TRUE)</formula>
    </cfRule>
    <cfRule type="expression" dxfId="332" priority="422">
      <formula>IF(RIGHT(TEXT(AM557,"0.#"),1)=".",TRUE,FALSE)</formula>
    </cfRule>
  </conditionalFormatting>
  <conditionalFormatting sqref="AI558">
    <cfRule type="expression" dxfId="331" priority="413">
      <formula>IF(RIGHT(TEXT(AI558,"0.#"),1)=".",FALSE,TRUE)</formula>
    </cfRule>
    <cfRule type="expression" dxfId="330" priority="414">
      <formula>IF(RIGHT(TEXT(AI558,"0.#"),1)=".",TRUE,FALSE)</formula>
    </cfRule>
  </conditionalFormatting>
  <conditionalFormatting sqref="AI556">
    <cfRule type="expression" dxfId="329" priority="417">
      <formula>IF(RIGHT(TEXT(AI556,"0.#"),1)=".",FALSE,TRUE)</formula>
    </cfRule>
    <cfRule type="expression" dxfId="328" priority="418">
      <formula>IF(RIGHT(TEXT(AI556,"0.#"),1)=".",TRUE,FALSE)</formula>
    </cfRule>
  </conditionalFormatting>
  <conditionalFormatting sqref="AI557">
    <cfRule type="expression" dxfId="327" priority="415">
      <formula>IF(RIGHT(TEXT(AI557,"0.#"),1)=".",FALSE,TRUE)</formula>
    </cfRule>
    <cfRule type="expression" dxfId="326" priority="416">
      <formula>IF(RIGHT(TEXT(AI557,"0.#"),1)=".",TRUE,FALSE)</formula>
    </cfRule>
  </conditionalFormatting>
  <conditionalFormatting sqref="AM563">
    <cfRule type="expression" dxfId="325" priority="407">
      <formula>IF(RIGHT(TEXT(AM563,"0.#"),1)=".",FALSE,TRUE)</formula>
    </cfRule>
    <cfRule type="expression" dxfId="324" priority="408">
      <formula>IF(RIGHT(TEXT(AM563,"0.#"),1)=".",TRUE,FALSE)</formula>
    </cfRule>
  </conditionalFormatting>
  <conditionalFormatting sqref="AM561">
    <cfRule type="expression" dxfId="323" priority="411">
      <formula>IF(RIGHT(TEXT(AM561,"0.#"),1)=".",FALSE,TRUE)</formula>
    </cfRule>
    <cfRule type="expression" dxfId="322" priority="412">
      <formula>IF(RIGHT(TEXT(AM561,"0.#"),1)=".",TRUE,FALSE)</formula>
    </cfRule>
  </conditionalFormatting>
  <conditionalFormatting sqref="AM562">
    <cfRule type="expression" dxfId="321" priority="409">
      <formula>IF(RIGHT(TEXT(AM562,"0.#"),1)=".",FALSE,TRUE)</formula>
    </cfRule>
    <cfRule type="expression" dxfId="320" priority="410">
      <formula>IF(RIGHT(TEXT(AM562,"0.#"),1)=".",TRUE,FALSE)</formula>
    </cfRule>
  </conditionalFormatting>
  <conditionalFormatting sqref="AI563">
    <cfRule type="expression" dxfId="319" priority="401">
      <formula>IF(RIGHT(TEXT(AI563,"0.#"),1)=".",FALSE,TRUE)</formula>
    </cfRule>
    <cfRule type="expression" dxfId="318" priority="402">
      <formula>IF(RIGHT(TEXT(AI563,"0.#"),1)=".",TRUE,FALSE)</formula>
    </cfRule>
  </conditionalFormatting>
  <conditionalFormatting sqref="AI561">
    <cfRule type="expression" dxfId="317" priority="405">
      <formula>IF(RIGHT(TEXT(AI561,"0.#"),1)=".",FALSE,TRUE)</formula>
    </cfRule>
    <cfRule type="expression" dxfId="316" priority="406">
      <formula>IF(RIGHT(TEXT(AI561,"0.#"),1)=".",TRUE,FALSE)</formula>
    </cfRule>
  </conditionalFormatting>
  <conditionalFormatting sqref="AI562">
    <cfRule type="expression" dxfId="315" priority="403">
      <formula>IF(RIGHT(TEXT(AI562,"0.#"),1)=".",FALSE,TRUE)</formula>
    </cfRule>
    <cfRule type="expression" dxfId="314" priority="404">
      <formula>IF(RIGHT(TEXT(AI562,"0.#"),1)=".",TRUE,FALSE)</formula>
    </cfRule>
  </conditionalFormatting>
  <conditionalFormatting sqref="AM597">
    <cfRule type="expression" dxfId="313" priority="359">
      <formula>IF(RIGHT(TEXT(AM597,"0.#"),1)=".",FALSE,TRUE)</formula>
    </cfRule>
    <cfRule type="expression" dxfId="312" priority="360">
      <formula>IF(RIGHT(TEXT(AM597,"0.#"),1)=".",TRUE,FALSE)</formula>
    </cfRule>
  </conditionalFormatting>
  <conditionalFormatting sqref="AM595">
    <cfRule type="expression" dxfId="311" priority="363">
      <formula>IF(RIGHT(TEXT(AM595,"0.#"),1)=".",FALSE,TRUE)</formula>
    </cfRule>
    <cfRule type="expression" dxfId="310" priority="364">
      <formula>IF(RIGHT(TEXT(AM595,"0.#"),1)=".",TRUE,FALSE)</formula>
    </cfRule>
  </conditionalFormatting>
  <conditionalFormatting sqref="AM596">
    <cfRule type="expression" dxfId="309" priority="361">
      <formula>IF(RIGHT(TEXT(AM596,"0.#"),1)=".",FALSE,TRUE)</formula>
    </cfRule>
    <cfRule type="expression" dxfId="308" priority="362">
      <formula>IF(RIGHT(TEXT(AM596,"0.#"),1)=".",TRUE,FALSE)</formula>
    </cfRule>
  </conditionalFormatting>
  <conditionalFormatting sqref="AI597">
    <cfRule type="expression" dxfId="307" priority="353">
      <formula>IF(RIGHT(TEXT(AI597,"0.#"),1)=".",FALSE,TRUE)</formula>
    </cfRule>
    <cfRule type="expression" dxfId="306" priority="354">
      <formula>IF(RIGHT(TEXT(AI597,"0.#"),1)=".",TRUE,FALSE)</formula>
    </cfRule>
  </conditionalFormatting>
  <conditionalFormatting sqref="AI595">
    <cfRule type="expression" dxfId="305" priority="357">
      <formula>IF(RIGHT(TEXT(AI595,"0.#"),1)=".",FALSE,TRUE)</formula>
    </cfRule>
    <cfRule type="expression" dxfId="304" priority="358">
      <formula>IF(RIGHT(TEXT(AI595,"0.#"),1)=".",TRUE,FALSE)</formula>
    </cfRule>
  </conditionalFormatting>
  <conditionalFormatting sqref="AI596">
    <cfRule type="expression" dxfId="303" priority="355">
      <formula>IF(RIGHT(TEXT(AI596,"0.#"),1)=".",FALSE,TRUE)</formula>
    </cfRule>
    <cfRule type="expression" dxfId="302" priority="356">
      <formula>IF(RIGHT(TEXT(AI596,"0.#"),1)=".",TRUE,FALSE)</formula>
    </cfRule>
  </conditionalFormatting>
  <conditionalFormatting sqref="AM622">
    <cfRule type="expression" dxfId="301" priority="347">
      <formula>IF(RIGHT(TEXT(AM622,"0.#"),1)=".",FALSE,TRUE)</formula>
    </cfRule>
    <cfRule type="expression" dxfId="300" priority="348">
      <formula>IF(RIGHT(TEXT(AM622,"0.#"),1)=".",TRUE,FALSE)</formula>
    </cfRule>
  </conditionalFormatting>
  <conditionalFormatting sqref="AM620">
    <cfRule type="expression" dxfId="299" priority="351">
      <formula>IF(RIGHT(TEXT(AM620,"0.#"),1)=".",FALSE,TRUE)</formula>
    </cfRule>
    <cfRule type="expression" dxfId="298" priority="352">
      <formula>IF(RIGHT(TEXT(AM620,"0.#"),1)=".",TRUE,FALSE)</formula>
    </cfRule>
  </conditionalFormatting>
  <conditionalFormatting sqref="AM621">
    <cfRule type="expression" dxfId="297" priority="349">
      <formula>IF(RIGHT(TEXT(AM621,"0.#"),1)=".",FALSE,TRUE)</formula>
    </cfRule>
    <cfRule type="expression" dxfId="296" priority="350">
      <formula>IF(RIGHT(TEXT(AM621,"0.#"),1)=".",TRUE,FALSE)</formula>
    </cfRule>
  </conditionalFormatting>
  <conditionalFormatting sqref="AI622">
    <cfRule type="expression" dxfId="295" priority="341">
      <formula>IF(RIGHT(TEXT(AI622,"0.#"),1)=".",FALSE,TRUE)</formula>
    </cfRule>
    <cfRule type="expression" dxfId="294" priority="342">
      <formula>IF(RIGHT(TEXT(AI622,"0.#"),1)=".",TRUE,FALSE)</formula>
    </cfRule>
  </conditionalFormatting>
  <conditionalFormatting sqref="AI620">
    <cfRule type="expression" dxfId="293" priority="345">
      <formula>IF(RIGHT(TEXT(AI620,"0.#"),1)=".",FALSE,TRUE)</formula>
    </cfRule>
    <cfRule type="expression" dxfId="292" priority="346">
      <formula>IF(RIGHT(TEXT(AI620,"0.#"),1)=".",TRUE,FALSE)</formula>
    </cfRule>
  </conditionalFormatting>
  <conditionalFormatting sqref="AI621">
    <cfRule type="expression" dxfId="291" priority="343">
      <formula>IF(RIGHT(TEXT(AI621,"0.#"),1)=".",FALSE,TRUE)</formula>
    </cfRule>
    <cfRule type="expression" dxfId="290" priority="344">
      <formula>IF(RIGHT(TEXT(AI621,"0.#"),1)=".",TRUE,FALSE)</formula>
    </cfRule>
  </conditionalFormatting>
  <conditionalFormatting sqref="AM627">
    <cfRule type="expression" dxfId="289" priority="287">
      <formula>IF(RIGHT(TEXT(AM627,"0.#"),1)=".",FALSE,TRUE)</formula>
    </cfRule>
    <cfRule type="expression" dxfId="288" priority="288">
      <formula>IF(RIGHT(TEXT(AM627,"0.#"),1)=".",TRUE,FALSE)</formula>
    </cfRule>
  </conditionalFormatting>
  <conditionalFormatting sqref="AM625">
    <cfRule type="expression" dxfId="287" priority="291">
      <formula>IF(RIGHT(TEXT(AM625,"0.#"),1)=".",FALSE,TRUE)</formula>
    </cfRule>
    <cfRule type="expression" dxfId="286" priority="292">
      <formula>IF(RIGHT(TEXT(AM625,"0.#"),1)=".",TRUE,FALSE)</formula>
    </cfRule>
  </conditionalFormatting>
  <conditionalFormatting sqref="AM626">
    <cfRule type="expression" dxfId="285" priority="289">
      <formula>IF(RIGHT(TEXT(AM626,"0.#"),1)=".",FALSE,TRUE)</formula>
    </cfRule>
    <cfRule type="expression" dxfId="284" priority="290">
      <formula>IF(RIGHT(TEXT(AM626,"0.#"),1)=".",TRUE,FALSE)</formula>
    </cfRule>
  </conditionalFormatting>
  <conditionalFormatting sqref="AI627">
    <cfRule type="expression" dxfId="283" priority="281">
      <formula>IF(RIGHT(TEXT(AI627,"0.#"),1)=".",FALSE,TRUE)</formula>
    </cfRule>
    <cfRule type="expression" dxfId="282" priority="282">
      <formula>IF(RIGHT(TEXT(AI627,"0.#"),1)=".",TRUE,FALSE)</formula>
    </cfRule>
  </conditionalFormatting>
  <conditionalFormatting sqref="AI625">
    <cfRule type="expression" dxfId="281" priority="285">
      <formula>IF(RIGHT(TEXT(AI625,"0.#"),1)=".",FALSE,TRUE)</formula>
    </cfRule>
    <cfRule type="expression" dxfId="280" priority="286">
      <formula>IF(RIGHT(TEXT(AI625,"0.#"),1)=".",TRUE,FALSE)</formula>
    </cfRule>
  </conditionalFormatting>
  <conditionalFormatting sqref="AI626">
    <cfRule type="expression" dxfId="279" priority="283">
      <formula>IF(RIGHT(TEXT(AI626,"0.#"),1)=".",FALSE,TRUE)</formula>
    </cfRule>
    <cfRule type="expression" dxfId="278" priority="284">
      <formula>IF(RIGHT(TEXT(AI626,"0.#"),1)=".",TRUE,FALSE)</formula>
    </cfRule>
  </conditionalFormatting>
  <conditionalFormatting sqref="AM632">
    <cfRule type="expression" dxfId="277" priority="275">
      <formula>IF(RIGHT(TEXT(AM632,"0.#"),1)=".",FALSE,TRUE)</formula>
    </cfRule>
    <cfRule type="expression" dxfId="276" priority="276">
      <formula>IF(RIGHT(TEXT(AM632,"0.#"),1)=".",TRUE,FALSE)</formula>
    </cfRule>
  </conditionalFormatting>
  <conditionalFormatting sqref="AM630">
    <cfRule type="expression" dxfId="275" priority="279">
      <formula>IF(RIGHT(TEXT(AM630,"0.#"),1)=".",FALSE,TRUE)</formula>
    </cfRule>
    <cfRule type="expression" dxfId="274" priority="280">
      <formula>IF(RIGHT(TEXT(AM630,"0.#"),1)=".",TRUE,FALSE)</formula>
    </cfRule>
  </conditionalFormatting>
  <conditionalFormatting sqref="AM631">
    <cfRule type="expression" dxfId="273" priority="277">
      <formula>IF(RIGHT(TEXT(AM631,"0.#"),1)=".",FALSE,TRUE)</formula>
    </cfRule>
    <cfRule type="expression" dxfId="272" priority="278">
      <formula>IF(RIGHT(TEXT(AM631,"0.#"),1)=".",TRUE,FALSE)</formula>
    </cfRule>
  </conditionalFormatting>
  <conditionalFormatting sqref="AI632">
    <cfRule type="expression" dxfId="271" priority="269">
      <formula>IF(RIGHT(TEXT(AI632,"0.#"),1)=".",FALSE,TRUE)</formula>
    </cfRule>
    <cfRule type="expression" dxfId="270" priority="270">
      <formula>IF(RIGHT(TEXT(AI632,"0.#"),1)=".",TRUE,FALSE)</formula>
    </cfRule>
  </conditionalFormatting>
  <conditionalFormatting sqref="AI630">
    <cfRule type="expression" dxfId="269" priority="273">
      <formula>IF(RIGHT(TEXT(AI630,"0.#"),1)=".",FALSE,TRUE)</formula>
    </cfRule>
    <cfRule type="expression" dxfId="268" priority="274">
      <formula>IF(RIGHT(TEXT(AI630,"0.#"),1)=".",TRUE,FALSE)</formula>
    </cfRule>
  </conditionalFormatting>
  <conditionalFormatting sqref="AI631">
    <cfRule type="expression" dxfId="267" priority="271">
      <formula>IF(RIGHT(TEXT(AI631,"0.#"),1)=".",FALSE,TRUE)</formula>
    </cfRule>
    <cfRule type="expression" dxfId="266" priority="272">
      <formula>IF(RIGHT(TEXT(AI631,"0.#"),1)=".",TRUE,FALSE)</formula>
    </cfRule>
  </conditionalFormatting>
  <conditionalFormatting sqref="AM637">
    <cfRule type="expression" dxfId="265" priority="263">
      <formula>IF(RIGHT(TEXT(AM637,"0.#"),1)=".",FALSE,TRUE)</formula>
    </cfRule>
    <cfRule type="expression" dxfId="264" priority="264">
      <formula>IF(RIGHT(TEXT(AM637,"0.#"),1)=".",TRUE,FALSE)</formula>
    </cfRule>
  </conditionalFormatting>
  <conditionalFormatting sqref="AM635">
    <cfRule type="expression" dxfId="263" priority="267">
      <formula>IF(RIGHT(TEXT(AM635,"0.#"),1)=".",FALSE,TRUE)</formula>
    </cfRule>
    <cfRule type="expression" dxfId="262" priority="268">
      <formula>IF(RIGHT(TEXT(AM635,"0.#"),1)=".",TRUE,FALSE)</formula>
    </cfRule>
  </conditionalFormatting>
  <conditionalFormatting sqref="AM636">
    <cfRule type="expression" dxfId="261" priority="265">
      <formula>IF(RIGHT(TEXT(AM636,"0.#"),1)=".",FALSE,TRUE)</formula>
    </cfRule>
    <cfRule type="expression" dxfId="260" priority="266">
      <formula>IF(RIGHT(TEXT(AM636,"0.#"),1)=".",TRUE,FALSE)</formula>
    </cfRule>
  </conditionalFormatting>
  <conditionalFormatting sqref="AI637">
    <cfRule type="expression" dxfId="259" priority="257">
      <formula>IF(RIGHT(TEXT(AI637,"0.#"),1)=".",FALSE,TRUE)</formula>
    </cfRule>
    <cfRule type="expression" dxfId="258" priority="258">
      <formula>IF(RIGHT(TEXT(AI637,"0.#"),1)=".",TRUE,FALSE)</formula>
    </cfRule>
  </conditionalFormatting>
  <conditionalFormatting sqref="AI635">
    <cfRule type="expression" dxfId="257" priority="261">
      <formula>IF(RIGHT(TEXT(AI635,"0.#"),1)=".",FALSE,TRUE)</formula>
    </cfRule>
    <cfRule type="expression" dxfId="256" priority="262">
      <formula>IF(RIGHT(TEXT(AI635,"0.#"),1)=".",TRUE,FALSE)</formula>
    </cfRule>
  </conditionalFormatting>
  <conditionalFormatting sqref="AI636">
    <cfRule type="expression" dxfId="255" priority="259">
      <formula>IF(RIGHT(TEXT(AI636,"0.#"),1)=".",FALSE,TRUE)</formula>
    </cfRule>
    <cfRule type="expression" dxfId="254" priority="260">
      <formula>IF(RIGHT(TEXT(AI636,"0.#"),1)=".",TRUE,FALSE)</formula>
    </cfRule>
  </conditionalFormatting>
  <conditionalFormatting sqref="AM602">
    <cfRule type="expression" dxfId="253" priority="335">
      <formula>IF(RIGHT(TEXT(AM602,"0.#"),1)=".",FALSE,TRUE)</formula>
    </cfRule>
    <cfRule type="expression" dxfId="252" priority="336">
      <formula>IF(RIGHT(TEXT(AM602,"0.#"),1)=".",TRUE,FALSE)</formula>
    </cfRule>
  </conditionalFormatting>
  <conditionalFormatting sqref="AM600">
    <cfRule type="expression" dxfId="251" priority="339">
      <formula>IF(RIGHT(TEXT(AM600,"0.#"),1)=".",FALSE,TRUE)</formula>
    </cfRule>
    <cfRule type="expression" dxfId="250" priority="340">
      <formula>IF(RIGHT(TEXT(AM600,"0.#"),1)=".",TRUE,FALSE)</formula>
    </cfRule>
  </conditionalFormatting>
  <conditionalFormatting sqref="AM601">
    <cfRule type="expression" dxfId="249" priority="337">
      <formula>IF(RIGHT(TEXT(AM601,"0.#"),1)=".",FALSE,TRUE)</formula>
    </cfRule>
    <cfRule type="expression" dxfId="248" priority="338">
      <formula>IF(RIGHT(TEXT(AM601,"0.#"),1)=".",TRUE,FALSE)</formula>
    </cfRule>
  </conditionalFormatting>
  <conditionalFormatting sqref="AI602">
    <cfRule type="expression" dxfId="247" priority="329">
      <formula>IF(RIGHT(TEXT(AI602,"0.#"),1)=".",FALSE,TRUE)</formula>
    </cfRule>
    <cfRule type="expression" dxfId="246" priority="330">
      <formula>IF(RIGHT(TEXT(AI602,"0.#"),1)=".",TRUE,FALSE)</formula>
    </cfRule>
  </conditionalFormatting>
  <conditionalFormatting sqref="AI600">
    <cfRule type="expression" dxfId="245" priority="333">
      <formula>IF(RIGHT(TEXT(AI600,"0.#"),1)=".",FALSE,TRUE)</formula>
    </cfRule>
    <cfRule type="expression" dxfId="244" priority="334">
      <formula>IF(RIGHT(TEXT(AI600,"0.#"),1)=".",TRUE,FALSE)</formula>
    </cfRule>
  </conditionalFormatting>
  <conditionalFormatting sqref="AI601">
    <cfRule type="expression" dxfId="243" priority="331">
      <formula>IF(RIGHT(TEXT(AI601,"0.#"),1)=".",FALSE,TRUE)</formula>
    </cfRule>
    <cfRule type="expression" dxfId="242" priority="332">
      <formula>IF(RIGHT(TEXT(AI601,"0.#"),1)=".",TRUE,FALSE)</formula>
    </cfRule>
  </conditionalFormatting>
  <conditionalFormatting sqref="AM607">
    <cfRule type="expression" dxfId="241" priority="323">
      <formula>IF(RIGHT(TEXT(AM607,"0.#"),1)=".",FALSE,TRUE)</formula>
    </cfRule>
    <cfRule type="expression" dxfId="240" priority="324">
      <formula>IF(RIGHT(TEXT(AM607,"0.#"),1)=".",TRUE,FALSE)</formula>
    </cfRule>
  </conditionalFormatting>
  <conditionalFormatting sqref="AM605">
    <cfRule type="expression" dxfId="239" priority="327">
      <formula>IF(RIGHT(TEXT(AM605,"0.#"),1)=".",FALSE,TRUE)</formula>
    </cfRule>
    <cfRule type="expression" dxfId="238" priority="328">
      <formula>IF(RIGHT(TEXT(AM605,"0.#"),1)=".",TRUE,FALSE)</formula>
    </cfRule>
  </conditionalFormatting>
  <conditionalFormatting sqref="AM606">
    <cfRule type="expression" dxfId="237" priority="325">
      <formula>IF(RIGHT(TEXT(AM606,"0.#"),1)=".",FALSE,TRUE)</formula>
    </cfRule>
    <cfRule type="expression" dxfId="236" priority="326">
      <formula>IF(RIGHT(TEXT(AM606,"0.#"),1)=".",TRUE,FALSE)</formula>
    </cfRule>
  </conditionalFormatting>
  <conditionalFormatting sqref="AI607">
    <cfRule type="expression" dxfId="235" priority="317">
      <formula>IF(RIGHT(TEXT(AI607,"0.#"),1)=".",FALSE,TRUE)</formula>
    </cfRule>
    <cfRule type="expression" dxfId="234" priority="318">
      <formula>IF(RIGHT(TEXT(AI607,"0.#"),1)=".",TRUE,FALSE)</formula>
    </cfRule>
  </conditionalFormatting>
  <conditionalFormatting sqref="AI605">
    <cfRule type="expression" dxfId="233" priority="321">
      <formula>IF(RIGHT(TEXT(AI605,"0.#"),1)=".",FALSE,TRUE)</formula>
    </cfRule>
    <cfRule type="expression" dxfId="232" priority="322">
      <formula>IF(RIGHT(TEXT(AI605,"0.#"),1)=".",TRUE,FALSE)</formula>
    </cfRule>
  </conditionalFormatting>
  <conditionalFormatting sqref="AI606">
    <cfRule type="expression" dxfId="231" priority="319">
      <formula>IF(RIGHT(TEXT(AI606,"0.#"),1)=".",FALSE,TRUE)</formula>
    </cfRule>
    <cfRule type="expression" dxfId="230" priority="320">
      <formula>IF(RIGHT(TEXT(AI606,"0.#"),1)=".",TRUE,FALSE)</formula>
    </cfRule>
  </conditionalFormatting>
  <conditionalFormatting sqref="AM612">
    <cfRule type="expression" dxfId="229" priority="311">
      <formula>IF(RIGHT(TEXT(AM612,"0.#"),1)=".",FALSE,TRUE)</formula>
    </cfRule>
    <cfRule type="expression" dxfId="228" priority="312">
      <formula>IF(RIGHT(TEXT(AM612,"0.#"),1)=".",TRUE,FALSE)</formula>
    </cfRule>
  </conditionalFormatting>
  <conditionalFormatting sqref="AM610">
    <cfRule type="expression" dxfId="227" priority="315">
      <formula>IF(RIGHT(TEXT(AM610,"0.#"),1)=".",FALSE,TRUE)</formula>
    </cfRule>
    <cfRule type="expression" dxfId="226" priority="316">
      <formula>IF(RIGHT(TEXT(AM610,"0.#"),1)=".",TRUE,FALSE)</formula>
    </cfRule>
  </conditionalFormatting>
  <conditionalFormatting sqref="AM611">
    <cfRule type="expression" dxfId="225" priority="313">
      <formula>IF(RIGHT(TEXT(AM611,"0.#"),1)=".",FALSE,TRUE)</formula>
    </cfRule>
    <cfRule type="expression" dxfId="224" priority="314">
      <formula>IF(RIGHT(TEXT(AM611,"0.#"),1)=".",TRUE,FALSE)</formula>
    </cfRule>
  </conditionalFormatting>
  <conditionalFormatting sqref="AI612">
    <cfRule type="expression" dxfId="223" priority="305">
      <formula>IF(RIGHT(TEXT(AI612,"0.#"),1)=".",FALSE,TRUE)</formula>
    </cfRule>
    <cfRule type="expression" dxfId="222" priority="306">
      <formula>IF(RIGHT(TEXT(AI612,"0.#"),1)=".",TRUE,FALSE)</formula>
    </cfRule>
  </conditionalFormatting>
  <conditionalFormatting sqref="AI610">
    <cfRule type="expression" dxfId="221" priority="309">
      <formula>IF(RIGHT(TEXT(AI610,"0.#"),1)=".",FALSE,TRUE)</formula>
    </cfRule>
    <cfRule type="expression" dxfId="220" priority="310">
      <formula>IF(RIGHT(TEXT(AI610,"0.#"),1)=".",TRUE,FALSE)</formula>
    </cfRule>
  </conditionalFormatting>
  <conditionalFormatting sqref="AI611">
    <cfRule type="expression" dxfId="219" priority="307">
      <formula>IF(RIGHT(TEXT(AI611,"0.#"),1)=".",FALSE,TRUE)</formula>
    </cfRule>
    <cfRule type="expression" dxfId="218" priority="308">
      <formula>IF(RIGHT(TEXT(AI611,"0.#"),1)=".",TRUE,FALSE)</formula>
    </cfRule>
  </conditionalFormatting>
  <conditionalFormatting sqref="AM617">
    <cfRule type="expression" dxfId="217" priority="299">
      <formula>IF(RIGHT(TEXT(AM617,"0.#"),1)=".",FALSE,TRUE)</formula>
    </cfRule>
    <cfRule type="expression" dxfId="216" priority="300">
      <formula>IF(RIGHT(TEXT(AM617,"0.#"),1)=".",TRUE,FALSE)</formula>
    </cfRule>
  </conditionalFormatting>
  <conditionalFormatting sqref="AM615">
    <cfRule type="expression" dxfId="215" priority="303">
      <formula>IF(RIGHT(TEXT(AM615,"0.#"),1)=".",FALSE,TRUE)</formula>
    </cfRule>
    <cfRule type="expression" dxfId="214" priority="304">
      <formula>IF(RIGHT(TEXT(AM615,"0.#"),1)=".",TRUE,FALSE)</formula>
    </cfRule>
  </conditionalFormatting>
  <conditionalFormatting sqref="AM616">
    <cfRule type="expression" dxfId="213" priority="301">
      <formula>IF(RIGHT(TEXT(AM616,"0.#"),1)=".",FALSE,TRUE)</formula>
    </cfRule>
    <cfRule type="expression" dxfId="212" priority="302">
      <formula>IF(RIGHT(TEXT(AM616,"0.#"),1)=".",TRUE,FALSE)</formula>
    </cfRule>
  </conditionalFormatting>
  <conditionalFormatting sqref="AI617">
    <cfRule type="expression" dxfId="211" priority="293">
      <formula>IF(RIGHT(TEXT(AI617,"0.#"),1)=".",FALSE,TRUE)</formula>
    </cfRule>
    <cfRule type="expression" dxfId="210" priority="294">
      <formula>IF(RIGHT(TEXT(AI617,"0.#"),1)=".",TRUE,FALSE)</formula>
    </cfRule>
  </conditionalFormatting>
  <conditionalFormatting sqref="AI615">
    <cfRule type="expression" dxfId="209" priority="297">
      <formula>IF(RIGHT(TEXT(AI615,"0.#"),1)=".",FALSE,TRUE)</formula>
    </cfRule>
    <cfRule type="expression" dxfId="208" priority="298">
      <formula>IF(RIGHT(TEXT(AI615,"0.#"),1)=".",TRUE,FALSE)</formula>
    </cfRule>
  </conditionalFormatting>
  <conditionalFormatting sqref="AI616">
    <cfRule type="expression" dxfId="207" priority="295">
      <formula>IF(RIGHT(TEXT(AI616,"0.#"),1)=".",FALSE,TRUE)</formula>
    </cfRule>
    <cfRule type="expression" dxfId="206" priority="296">
      <formula>IF(RIGHT(TEXT(AI616,"0.#"),1)=".",TRUE,FALSE)</formula>
    </cfRule>
  </conditionalFormatting>
  <conditionalFormatting sqref="AM651">
    <cfRule type="expression" dxfId="205" priority="251">
      <formula>IF(RIGHT(TEXT(AM651,"0.#"),1)=".",FALSE,TRUE)</formula>
    </cfRule>
    <cfRule type="expression" dxfId="204" priority="252">
      <formula>IF(RIGHT(TEXT(AM651,"0.#"),1)=".",TRUE,FALSE)</formula>
    </cfRule>
  </conditionalFormatting>
  <conditionalFormatting sqref="AM649">
    <cfRule type="expression" dxfId="203" priority="255">
      <formula>IF(RIGHT(TEXT(AM649,"0.#"),1)=".",FALSE,TRUE)</formula>
    </cfRule>
    <cfRule type="expression" dxfId="202" priority="256">
      <formula>IF(RIGHT(TEXT(AM649,"0.#"),1)=".",TRUE,FALSE)</formula>
    </cfRule>
  </conditionalFormatting>
  <conditionalFormatting sqref="AM650">
    <cfRule type="expression" dxfId="201" priority="253">
      <formula>IF(RIGHT(TEXT(AM650,"0.#"),1)=".",FALSE,TRUE)</formula>
    </cfRule>
    <cfRule type="expression" dxfId="200" priority="254">
      <formula>IF(RIGHT(TEXT(AM650,"0.#"),1)=".",TRUE,FALSE)</formula>
    </cfRule>
  </conditionalFormatting>
  <conditionalFormatting sqref="AI651">
    <cfRule type="expression" dxfId="199" priority="245">
      <formula>IF(RIGHT(TEXT(AI651,"0.#"),1)=".",FALSE,TRUE)</formula>
    </cfRule>
    <cfRule type="expression" dxfId="198" priority="246">
      <formula>IF(RIGHT(TEXT(AI651,"0.#"),1)=".",TRUE,FALSE)</formula>
    </cfRule>
  </conditionalFormatting>
  <conditionalFormatting sqref="AI649">
    <cfRule type="expression" dxfId="197" priority="249">
      <formula>IF(RIGHT(TEXT(AI649,"0.#"),1)=".",FALSE,TRUE)</formula>
    </cfRule>
    <cfRule type="expression" dxfId="196" priority="250">
      <formula>IF(RIGHT(TEXT(AI649,"0.#"),1)=".",TRUE,FALSE)</formula>
    </cfRule>
  </conditionalFormatting>
  <conditionalFormatting sqref="AI650">
    <cfRule type="expression" dxfId="195" priority="247">
      <formula>IF(RIGHT(TEXT(AI650,"0.#"),1)=".",FALSE,TRUE)</formula>
    </cfRule>
    <cfRule type="expression" dxfId="194" priority="248">
      <formula>IF(RIGHT(TEXT(AI650,"0.#"),1)=".",TRUE,FALSE)</formula>
    </cfRule>
  </conditionalFormatting>
  <conditionalFormatting sqref="AM676">
    <cfRule type="expression" dxfId="193" priority="239">
      <formula>IF(RIGHT(TEXT(AM676,"0.#"),1)=".",FALSE,TRUE)</formula>
    </cfRule>
    <cfRule type="expression" dxfId="192" priority="240">
      <formula>IF(RIGHT(TEXT(AM676,"0.#"),1)=".",TRUE,FALSE)</formula>
    </cfRule>
  </conditionalFormatting>
  <conditionalFormatting sqref="AM674">
    <cfRule type="expression" dxfId="191" priority="243">
      <formula>IF(RIGHT(TEXT(AM674,"0.#"),1)=".",FALSE,TRUE)</formula>
    </cfRule>
    <cfRule type="expression" dxfId="190" priority="244">
      <formula>IF(RIGHT(TEXT(AM674,"0.#"),1)=".",TRUE,FALSE)</formula>
    </cfRule>
  </conditionalFormatting>
  <conditionalFormatting sqref="AM675">
    <cfRule type="expression" dxfId="189" priority="241">
      <formula>IF(RIGHT(TEXT(AM675,"0.#"),1)=".",FALSE,TRUE)</formula>
    </cfRule>
    <cfRule type="expression" dxfId="188" priority="242">
      <formula>IF(RIGHT(TEXT(AM675,"0.#"),1)=".",TRUE,FALSE)</formula>
    </cfRule>
  </conditionalFormatting>
  <conditionalFormatting sqref="AI676">
    <cfRule type="expression" dxfId="187" priority="233">
      <formula>IF(RIGHT(TEXT(AI676,"0.#"),1)=".",FALSE,TRUE)</formula>
    </cfRule>
    <cfRule type="expression" dxfId="186" priority="234">
      <formula>IF(RIGHT(TEXT(AI676,"0.#"),1)=".",TRUE,FALSE)</formula>
    </cfRule>
  </conditionalFormatting>
  <conditionalFormatting sqref="AI674">
    <cfRule type="expression" dxfId="185" priority="237">
      <formula>IF(RIGHT(TEXT(AI674,"0.#"),1)=".",FALSE,TRUE)</formula>
    </cfRule>
    <cfRule type="expression" dxfId="184" priority="238">
      <formula>IF(RIGHT(TEXT(AI674,"0.#"),1)=".",TRUE,FALSE)</formula>
    </cfRule>
  </conditionalFormatting>
  <conditionalFormatting sqref="AI675">
    <cfRule type="expression" dxfId="183" priority="235">
      <formula>IF(RIGHT(TEXT(AI675,"0.#"),1)=".",FALSE,TRUE)</formula>
    </cfRule>
    <cfRule type="expression" dxfId="182" priority="236">
      <formula>IF(RIGHT(TEXT(AI675,"0.#"),1)=".",TRUE,FALSE)</formula>
    </cfRule>
  </conditionalFormatting>
  <conditionalFormatting sqref="AM681">
    <cfRule type="expression" dxfId="181" priority="179">
      <formula>IF(RIGHT(TEXT(AM681,"0.#"),1)=".",FALSE,TRUE)</formula>
    </cfRule>
    <cfRule type="expression" dxfId="180" priority="180">
      <formula>IF(RIGHT(TEXT(AM681,"0.#"),1)=".",TRUE,FALSE)</formula>
    </cfRule>
  </conditionalFormatting>
  <conditionalFormatting sqref="AM679">
    <cfRule type="expression" dxfId="179" priority="183">
      <formula>IF(RIGHT(TEXT(AM679,"0.#"),1)=".",FALSE,TRUE)</formula>
    </cfRule>
    <cfRule type="expression" dxfId="178" priority="184">
      <formula>IF(RIGHT(TEXT(AM679,"0.#"),1)=".",TRUE,FALSE)</formula>
    </cfRule>
  </conditionalFormatting>
  <conditionalFormatting sqref="AM680">
    <cfRule type="expression" dxfId="177" priority="181">
      <formula>IF(RIGHT(TEXT(AM680,"0.#"),1)=".",FALSE,TRUE)</formula>
    </cfRule>
    <cfRule type="expression" dxfId="176" priority="182">
      <formula>IF(RIGHT(TEXT(AM680,"0.#"),1)=".",TRUE,FALSE)</formula>
    </cfRule>
  </conditionalFormatting>
  <conditionalFormatting sqref="AI681">
    <cfRule type="expression" dxfId="175" priority="173">
      <formula>IF(RIGHT(TEXT(AI681,"0.#"),1)=".",FALSE,TRUE)</formula>
    </cfRule>
    <cfRule type="expression" dxfId="174" priority="174">
      <formula>IF(RIGHT(TEXT(AI681,"0.#"),1)=".",TRUE,FALSE)</formula>
    </cfRule>
  </conditionalFormatting>
  <conditionalFormatting sqref="AI679">
    <cfRule type="expression" dxfId="173" priority="177">
      <formula>IF(RIGHT(TEXT(AI679,"0.#"),1)=".",FALSE,TRUE)</formula>
    </cfRule>
    <cfRule type="expression" dxfId="172" priority="178">
      <formula>IF(RIGHT(TEXT(AI679,"0.#"),1)=".",TRUE,FALSE)</formula>
    </cfRule>
  </conditionalFormatting>
  <conditionalFormatting sqref="AI680">
    <cfRule type="expression" dxfId="171" priority="175">
      <formula>IF(RIGHT(TEXT(AI680,"0.#"),1)=".",FALSE,TRUE)</formula>
    </cfRule>
    <cfRule type="expression" dxfId="170" priority="176">
      <formula>IF(RIGHT(TEXT(AI680,"0.#"),1)=".",TRUE,FALSE)</formula>
    </cfRule>
  </conditionalFormatting>
  <conditionalFormatting sqref="AM686">
    <cfRule type="expression" dxfId="169" priority="167">
      <formula>IF(RIGHT(TEXT(AM686,"0.#"),1)=".",FALSE,TRUE)</formula>
    </cfRule>
    <cfRule type="expression" dxfId="168" priority="168">
      <formula>IF(RIGHT(TEXT(AM686,"0.#"),1)=".",TRUE,FALSE)</formula>
    </cfRule>
  </conditionalFormatting>
  <conditionalFormatting sqref="AM684">
    <cfRule type="expression" dxfId="167" priority="171">
      <formula>IF(RIGHT(TEXT(AM684,"0.#"),1)=".",FALSE,TRUE)</formula>
    </cfRule>
    <cfRule type="expression" dxfId="166" priority="172">
      <formula>IF(RIGHT(TEXT(AM684,"0.#"),1)=".",TRUE,FALSE)</formula>
    </cfRule>
  </conditionalFormatting>
  <conditionalFormatting sqref="AM685">
    <cfRule type="expression" dxfId="165" priority="169">
      <formula>IF(RIGHT(TEXT(AM685,"0.#"),1)=".",FALSE,TRUE)</formula>
    </cfRule>
    <cfRule type="expression" dxfId="164" priority="170">
      <formula>IF(RIGHT(TEXT(AM685,"0.#"),1)=".",TRUE,FALSE)</formula>
    </cfRule>
  </conditionalFormatting>
  <conditionalFormatting sqref="AI686">
    <cfRule type="expression" dxfId="163" priority="161">
      <formula>IF(RIGHT(TEXT(AI686,"0.#"),1)=".",FALSE,TRUE)</formula>
    </cfRule>
    <cfRule type="expression" dxfId="162" priority="162">
      <formula>IF(RIGHT(TEXT(AI686,"0.#"),1)=".",TRUE,FALSE)</formula>
    </cfRule>
  </conditionalFormatting>
  <conditionalFormatting sqref="AI684">
    <cfRule type="expression" dxfId="161" priority="165">
      <formula>IF(RIGHT(TEXT(AI684,"0.#"),1)=".",FALSE,TRUE)</formula>
    </cfRule>
    <cfRule type="expression" dxfId="160" priority="166">
      <formula>IF(RIGHT(TEXT(AI684,"0.#"),1)=".",TRUE,FALSE)</formula>
    </cfRule>
  </conditionalFormatting>
  <conditionalFormatting sqref="AI685">
    <cfRule type="expression" dxfId="159" priority="163">
      <formula>IF(RIGHT(TEXT(AI685,"0.#"),1)=".",FALSE,TRUE)</formula>
    </cfRule>
    <cfRule type="expression" dxfId="158" priority="164">
      <formula>IF(RIGHT(TEXT(AI685,"0.#"),1)=".",TRUE,FALSE)</formula>
    </cfRule>
  </conditionalFormatting>
  <conditionalFormatting sqref="AM691">
    <cfRule type="expression" dxfId="157" priority="155">
      <formula>IF(RIGHT(TEXT(AM691,"0.#"),1)=".",FALSE,TRUE)</formula>
    </cfRule>
    <cfRule type="expression" dxfId="156" priority="156">
      <formula>IF(RIGHT(TEXT(AM691,"0.#"),1)=".",TRUE,FALSE)</formula>
    </cfRule>
  </conditionalFormatting>
  <conditionalFormatting sqref="AM689">
    <cfRule type="expression" dxfId="155" priority="159">
      <formula>IF(RIGHT(TEXT(AM689,"0.#"),1)=".",FALSE,TRUE)</formula>
    </cfRule>
    <cfRule type="expression" dxfId="154" priority="160">
      <formula>IF(RIGHT(TEXT(AM689,"0.#"),1)=".",TRUE,FALSE)</formula>
    </cfRule>
  </conditionalFormatting>
  <conditionalFormatting sqref="AM690">
    <cfRule type="expression" dxfId="153" priority="157">
      <formula>IF(RIGHT(TEXT(AM690,"0.#"),1)=".",FALSE,TRUE)</formula>
    </cfRule>
    <cfRule type="expression" dxfId="152" priority="158">
      <formula>IF(RIGHT(TEXT(AM690,"0.#"),1)=".",TRUE,FALSE)</formula>
    </cfRule>
  </conditionalFormatting>
  <conditionalFormatting sqref="AI691">
    <cfRule type="expression" dxfId="151" priority="149">
      <formula>IF(RIGHT(TEXT(AI691,"0.#"),1)=".",FALSE,TRUE)</formula>
    </cfRule>
    <cfRule type="expression" dxfId="150" priority="150">
      <formula>IF(RIGHT(TEXT(AI691,"0.#"),1)=".",TRUE,FALSE)</formula>
    </cfRule>
  </conditionalFormatting>
  <conditionalFormatting sqref="AI689">
    <cfRule type="expression" dxfId="149" priority="153">
      <formula>IF(RIGHT(TEXT(AI689,"0.#"),1)=".",FALSE,TRUE)</formula>
    </cfRule>
    <cfRule type="expression" dxfId="148" priority="154">
      <formula>IF(RIGHT(TEXT(AI689,"0.#"),1)=".",TRUE,FALSE)</formula>
    </cfRule>
  </conditionalFormatting>
  <conditionalFormatting sqref="AI690">
    <cfRule type="expression" dxfId="147" priority="151">
      <formula>IF(RIGHT(TEXT(AI690,"0.#"),1)=".",FALSE,TRUE)</formula>
    </cfRule>
    <cfRule type="expression" dxfId="146" priority="152">
      <formula>IF(RIGHT(TEXT(AI690,"0.#"),1)=".",TRUE,FALSE)</formula>
    </cfRule>
  </conditionalFormatting>
  <conditionalFormatting sqref="AM656">
    <cfRule type="expression" dxfId="145" priority="227">
      <formula>IF(RIGHT(TEXT(AM656,"0.#"),1)=".",FALSE,TRUE)</formula>
    </cfRule>
    <cfRule type="expression" dxfId="144" priority="228">
      <formula>IF(RIGHT(TEXT(AM656,"0.#"),1)=".",TRUE,FALSE)</formula>
    </cfRule>
  </conditionalFormatting>
  <conditionalFormatting sqref="AM654">
    <cfRule type="expression" dxfId="143" priority="231">
      <formula>IF(RIGHT(TEXT(AM654,"0.#"),1)=".",FALSE,TRUE)</formula>
    </cfRule>
    <cfRule type="expression" dxfId="142" priority="232">
      <formula>IF(RIGHT(TEXT(AM654,"0.#"),1)=".",TRUE,FALSE)</formula>
    </cfRule>
  </conditionalFormatting>
  <conditionalFormatting sqref="AM655">
    <cfRule type="expression" dxfId="141" priority="229">
      <formula>IF(RIGHT(TEXT(AM655,"0.#"),1)=".",FALSE,TRUE)</formula>
    </cfRule>
    <cfRule type="expression" dxfId="140" priority="230">
      <formula>IF(RIGHT(TEXT(AM655,"0.#"),1)=".",TRUE,FALSE)</formula>
    </cfRule>
  </conditionalFormatting>
  <conditionalFormatting sqref="AI656">
    <cfRule type="expression" dxfId="139" priority="221">
      <formula>IF(RIGHT(TEXT(AI656,"0.#"),1)=".",FALSE,TRUE)</formula>
    </cfRule>
    <cfRule type="expression" dxfId="138" priority="222">
      <formula>IF(RIGHT(TEXT(AI656,"0.#"),1)=".",TRUE,FALSE)</formula>
    </cfRule>
  </conditionalFormatting>
  <conditionalFormatting sqref="AI654">
    <cfRule type="expression" dxfId="137" priority="225">
      <formula>IF(RIGHT(TEXT(AI654,"0.#"),1)=".",FALSE,TRUE)</formula>
    </cfRule>
    <cfRule type="expression" dxfId="136" priority="226">
      <formula>IF(RIGHT(TEXT(AI654,"0.#"),1)=".",TRUE,FALSE)</formula>
    </cfRule>
  </conditionalFormatting>
  <conditionalFormatting sqref="AI655">
    <cfRule type="expression" dxfId="135" priority="223">
      <formula>IF(RIGHT(TEXT(AI655,"0.#"),1)=".",FALSE,TRUE)</formula>
    </cfRule>
    <cfRule type="expression" dxfId="134" priority="224">
      <formula>IF(RIGHT(TEXT(AI655,"0.#"),1)=".",TRUE,FALSE)</formula>
    </cfRule>
  </conditionalFormatting>
  <conditionalFormatting sqref="AM661">
    <cfRule type="expression" dxfId="133" priority="215">
      <formula>IF(RIGHT(TEXT(AM661,"0.#"),1)=".",FALSE,TRUE)</formula>
    </cfRule>
    <cfRule type="expression" dxfId="132" priority="216">
      <formula>IF(RIGHT(TEXT(AM661,"0.#"),1)=".",TRUE,FALSE)</formula>
    </cfRule>
  </conditionalFormatting>
  <conditionalFormatting sqref="AM659">
    <cfRule type="expression" dxfId="131" priority="219">
      <formula>IF(RIGHT(TEXT(AM659,"0.#"),1)=".",FALSE,TRUE)</formula>
    </cfRule>
    <cfRule type="expression" dxfId="130" priority="220">
      <formula>IF(RIGHT(TEXT(AM659,"0.#"),1)=".",TRUE,FALSE)</formula>
    </cfRule>
  </conditionalFormatting>
  <conditionalFormatting sqref="AM660">
    <cfRule type="expression" dxfId="129" priority="217">
      <formula>IF(RIGHT(TEXT(AM660,"0.#"),1)=".",FALSE,TRUE)</formula>
    </cfRule>
    <cfRule type="expression" dxfId="128" priority="218">
      <formula>IF(RIGHT(TEXT(AM660,"0.#"),1)=".",TRUE,FALSE)</formula>
    </cfRule>
  </conditionalFormatting>
  <conditionalFormatting sqref="AI661">
    <cfRule type="expression" dxfId="127" priority="209">
      <formula>IF(RIGHT(TEXT(AI661,"0.#"),1)=".",FALSE,TRUE)</formula>
    </cfRule>
    <cfRule type="expression" dxfId="126" priority="210">
      <formula>IF(RIGHT(TEXT(AI661,"0.#"),1)=".",TRUE,FALSE)</formula>
    </cfRule>
  </conditionalFormatting>
  <conditionalFormatting sqref="AI659">
    <cfRule type="expression" dxfId="125" priority="213">
      <formula>IF(RIGHT(TEXT(AI659,"0.#"),1)=".",FALSE,TRUE)</formula>
    </cfRule>
    <cfRule type="expression" dxfId="124" priority="214">
      <formula>IF(RIGHT(TEXT(AI659,"0.#"),1)=".",TRUE,FALSE)</formula>
    </cfRule>
  </conditionalFormatting>
  <conditionalFormatting sqref="AI660">
    <cfRule type="expression" dxfId="123" priority="211">
      <formula>IF(RIGHT(TEXT(AI660,"0.#"),1)=".",FALSE,TRUE)</formula>
    </cfRule>
    <cfRule type="expression" dxfId="122" priority="212">
      <formula>IF(RIGHT(TEXT(AI660,"0.#"),1)=".",TRUE,FALSE)</formula>
    </cfRule>
  </conditionalFormatting>
  <conditionalFormatting sqref="AM666">
    <cfRule type="expression" dxfId="121" priority="203">
      <formula>IF(RIGHT(TEXT(AM666,"0.#"),1)=".",FALSE,TRUE)</formula>
    </cfRule>
    <cfRule type="expression" dxfId="120" priority="204">
      <formula>IF(RIGHT(TEXT(AM666,"0.#"),1)=".",TRUE,FALSE)</formula>
    </cfRule>
  </conditionalFormatting>
  <conditionalFormatting sqref="AM664">
    <cfRule type="expression" dxfId="119" priority="207">
      <formula>IF(RIGHT(TEXT(AM664,"0.#"),1)=".",FALSE,TRUE)</formula>
    </cfRule>
    <cfRule type="expression" dxfId="118" priority="208">
      <formula>IF(RIGHT(TEXT(AM664,"0.#"),1)=".",TRUE,FALSE)</formula>
    </cfRule>
  </conditionalFormatting>
  <conditionalFormatting sqref="AM665">
    <cfRule type="expression" dxfId="117" priority="205">
      <formula>IF(RIGHT(TEXT(AM665,"0.#"),1)=".",FALSE,TRUE)</formula>
    </cfRule>
    <cfRule type="expression" dxfId="116" priority="206">
      <formula>IF(RIGHT(TEXT(AM665,"0.#"),1)=".",TRUE,FALSE)</formula>
    </cfRule>
  </conditionalFormatting>
  <conditionalFormatting sqref="AI666">
    <cfRule type="expression" dxfId="115" priority="197">
      <formula>IF(RIGHT(TEXT(AI666,"0.#"),1)=".",FALSE,TRUE)</formula>
    </cfRule>
    <cfRule type="expression" dxfId="114" priority="198">
      <formula>IF(RIGHT(TEXT(AI666,"0.#"),1)=".",TRUE,FALSE)</formula>
    </cfRule>
  </conditionalFormatting>
  <conditionalFormatting sqref="AI664">
    <cfRule type="expression" dxfId="113" priority="201">
      <formula>IF(RIGHT(TEXT(AI664,"0.#"),1)=".",FALSE,TRUE)</formula>
    </cfRule>
    <cfRule type="expression" dxfId="112" priority="202">
      <formula>IF(RIGHT(TEXT(AI664,"0.#"),1)=".",TRUE,FALSE)</formula>
    </cfRule>
  </conditionalFormatting>
  <conditionalFormatting sqref="AI665">
    <cfRule type="expression" dxfId="111" priority="199">
      <formula>IF(RIGHT(TEXT(AI665,"0.#"),1)=".",FALSE,TRUE)</formula>
    </cfRule>
    <cfRule type="expression" dxfId="110" priority="200">
      <formula>IF(RIGHT(TEXT(AI665,"0.#"),1)=".",TRUE,FALSE)</formula>
    </cfRule>
  </conditionalFormatting>
  <conditionalFormatting sqref="AM671">
    <cfRule type="expression" dxfId="109" priority="191">
      <formula>IF(RIGHT(TEXT(AM671,"0.#"),1)=".",FALSE,TRUE)</formula>
    </cfRule>
    <cfRule type="expression" dxfId="108" priority="192">
      <formula>IF(RIGHT(TEXT(AM671,"0.#"),1)=".",TRUE,FALSE)</formula>
    </cfRule>
  </conditionalFormatting>
  <conditionalFormatting sqref="AM669">
    <cfRule type="expression" dxfId="107" priority="195">
      <formula>IF(RIGHT(TEXT(AM669,"0.#"),1)=".",FALSE,TRUE)</formula>
    </cfRule>
    <cfRule type="expression" dxfId="106" priority="196">
      <formula>IF(RIGHT(TEXT(AM669,"0.#"),1)=".",TRUE,FALSE)</formula>
    </cfRule>
  </conditionalFormatting>
  <conditionalFormatting sqref="AM670">
    <cfRule type="expression" dxfId="105" priority="193">
      <formula>IF(RIGHT(TEXT(AM670,"0.#"),1)=".",FALSE,TRUE)</formula>
    </cfRule>
    <cfRule type="expression" dxfId="104" priority="194">
      <formula>IF(RIGHT(TEXT(AM670,"0.#"),1)=".",TRUE,FALSE)</formula>
    </cfRule>
  </conditionalFormatting>
  <conditionalFormatting sqref="AI671">
    <cfRule type="expression" dxfId="103" priority="185">
      <formula>IF(RIGHT(TEXT(AI671,"0.#"),1)=".",FALSE,TRUE)</formula>
    </cfRule>
    <cfRule type="expression" dxfId="102" priority="186">
      <formula>IF(RIGHT(TEXT(AI671,"0.#"),1)=".",TRUE,FALSE)</formula>
    </cfRule>
  </conditionalFormatting>
  <conditionalFormatting sqref="AI669">
    <cfRule type="expression" dxfId="101" priority="189">
      <formula>IF(RIGHT(TEXT(AI669,"0.#"),1)=".",FALSE,TRUE)</formula>
    </cfRule>
    <cfRule type="expression" dxfId="100" priority="190">
      <formula>IF(RIGHT(TEXT(AI669,"0.#"),1)=".",TRUE,FALSE)</formula>
    </cfRule>
  </conditionalFormatting>
  <conditionalFormatting sqref="AI670">
    <cfRule type="expression" dxfId="99" priority="187">
      <formula>IF(RIGHT(TEXT(AI670,"0.#"),1)=".",FALSE,TRUE)</formula>
    </cfRule>
    <cfRule type="expression" dxfId="98" priority="188">
      <formula>IF(RIGHT(TEXT(AI670,"0.#"),1)=".",TRUE,FALSE)</formula>
    </cfRule>
  </conditionalFormatting>
  <conditionalFormatting sqref="P29:AC29">
    <cfRule type="expression" dxfId="97" priority="147">
      <formula>IF(RIGHT(TEXT(P29,"0.#"),1)=".",FALSE,TRUE)</formula>
    </cfRule>
    <cfRule type="expression" dxfId="96" priority="148">
      <formula>IF(RIGHT(TEXT(P29,"0.#"),1)=".",TRUE,FALSE)</formula>
    </cfRule>
  </conditionalFormatting>
  <conditionalFormatting sqref="AM134">
    <cfRule type="expression" dxfId="95" priority="145">
      <formula>IF(RIGHT(TEXT(AM134,"0.#"),1)=".",FALSE,TRUE)</formula>
    </cfRule>
    <cfRule type="expression" dxfId="94" priority="146">
      <formula>IF(RIGHT(TEXT(AM134,"0.#"),1)=".",TRUE,FALSE)</formula>
    </cfRule>
  </conditionalFormatting>
  <conditionalFormatting sqref="AM138">
    <cfRule type="expression" dxfId="93" priority="143">
      <formula>IF(RIGHT(TEXT(AM138,"0.#"),1)=".",FALSE,TRUE)</formula>
    </cfRule>
    <cfRule type="expression" dxfId="92" priority="144">
      <formula>IF(RIGHT(TEXT(AM138,"0.#"),1)=".",TRUE,FALSE)</formula>
    </cfRule>
  </conditionalFormatting>
  <conditionalFormatting sqref="Y878:Y879">
    <cfRule type="expression" dxfId="91" priority="137">
      <formula>IF(RIGHT(TEXT(Y878,"0.#"),1)=".",FALSE,TRUE)</formula>
    </cfRule>
    <cfRule type="expression" dxfId="90" priority="138">
      <formula>IF(RIGHT(TEXT(Y878,"0.#"),1)=".",TRUE,FALSE)</formula>
    </cfRule>
  </conditionalFormatting>
  <conditionalFormatting sqref="AL878:AO879">
    <cfRule type="expression" dxfId="89" priority="139">
      <formula>IF(AND(AL878&gt;=0, RIGHT(TEXT(AL878,"0.#"),1)&lt;&gt;"."),TRUE,FALSE)</formula>
    </cfRule>
    <cfRule type="expression" dxfId="88" priority="140">
      <formula>IF(AND(AL878&gt;=0, RIGHT(TEXT(AL878,"0.#"),1)="."),TRUE,FALSE)</formula>
    </cfRule>
    <cfRule type="expression" dxfId="87" priority="141">
      <formula>IF(AND(AL878&lt;0, RIGHT(TEXT(AL878,"0.#"),1)&lt;&gt;"."),TRUE,FALSE)</formula>
    </cfRule>
    <cfRule type="expression" dxfId="86" priority="142">
      <formula>IF(AND(AL878&lt;0, RIGHT(TEXT(AL878,"0.#"),1)="."),TRUE,FALSE)</formula>
    </cfRule>
  </conditionalFormatting>
  <conditionalFormatting sqref="AL911:AO911">
    <cfRule type="expression" dxfId="85" priority="121">
      <formula>IF(AND(AL911&gt;=0, RIGHT(TEXT(AL911,"0.#"),1)&lt;&gt;"."),TRUE,FALSE)</formula>
    </cfRule>
    <cfRule type="expression" dxfId="84" priority="122">
      <formula>IF(AND(AL911&gt;=0, RIGHT(TEXT(AL911,"0.#"),1)="."),TRUE,FALSE)</formula>
    </cfRule>
    <cfRule type="expression" dxfId="83" priority="123">
      <formula>IF(AND(AL911&lt;0, RIGHT(TEXT(AL911,"0.#"),1)&lt;&gt;"."),TRUE,FALSE)</formula>
    </cfRule>
    <cfRule type="expression" dxfId="82" priority="124">
      <formula>IF(AND(AL911&lt;0, RIGHT(TEXT(AL911,"0.#"),1)="."),TRUE,FALSE)</formula>
    </cfRule>
  </conditionalFormatting>
  <conditionalFormatting sqref="Y911">
    <cfRule type="expression" dxfId="81" priority="119">
      <formula>IF(RIGHT(TEXT(Y911,"0.#"),1)=".",FALSE,TRUE)</formula>
    </cfRule>
    <cfRule type="expression" dxfId="80" priority="120">
      <formula>IF(RIGHT(TEXT(Y911,"0.#"),1)=".",TRUE,FALSE)</formula>
    </cfRule>
  </conditionalFormatting>
  <conditionalFormatting sqref="Y845">
    <cfRule type="expression" dxfId="79" priority="111">
      <formula>IF(RIGHT(TEXT(Y845,"0.#"),1)=".",FALSE,TRUE)</formula>
    </cfRule>
    <cfRule type="expression" dxfId="78" priority="112">
      <formula>IF(RIGHT(TEXT(Y845,"0.#"),1)=".",TRUE,FALSE)</formula>
    </cfRule>
  </conditionalFormatting>
  <conditionalFormatting sqref="AL852:AO852">
    <cfRule type="expression" dxfId="77" priority="99">
      <formula>IF(AND(AL852&gt;=0, RIGHT(TEXT(AL852,"0.#"),1)&lt;&gt;"."),TRUE,FALSE)</formula>
    </cfRule>
    <cfRule type="expression" dxfId="76" priority="100">
      <formula>IF(AND(AL852&gt;=0, RIGHT(TEXT(AL852,"0.#"),1)="."),TRUE,FALSE)</formula>
    </cfRule>
    <cfRule type="expression" dxfId="75" priority="101">
      <formula>IF(AND(AL852&lt;0, RIGHT(TEXT(AL852,"0.#"),1)&lt;&gt;"."),TRUE,FALSE)</formula>
    </cfRule>
    <cfRule type="expression" dxfId="74" priority="102">
      <formula>IF(AND(AL852&lt;0, RIGHT(TEXT(AL852,"0.#"),1)="."),TRUE,FALSE)</formula>
    </cfRule>
  </conditionalFormatting>
  <conditionalFormatting sqref="AL852:AO852">
    <cfRule type="expression" dxfId="73" priority="95">
      <formula>IF(AND(AL852&gt;=0, RIGHT(TEXT(AL852,"0.#"),1)&lt;&gt;"."),TRUE,FALSE)</formula>
    </cfRule>
    <cfRule type="expression" dxfId="72" priority="96">
      <formula>IF(AND(AL852&gt;=0, RIGHT(TEXT(AL852,"0.#"),1)="."),TRUE,FALSE)</formula>
    </cfRule>
    <cfRule type="expression" dxfId="71" priority="97">
      <formula>IF(AND(AL852&lt;0, RIGHT(TEXT(AL852,"0.#"),1)&lt;&gt;"."),TRUE,FALSE)</formula>
    </cfRule>
    <cfRule type="expression" dxfId="70" priority="98">
      <formula>IF(AND(AL852&lt;0, RIGHT(TEXT(AL852,"0.#"),1)="."),TRUE,FALSE)</formula>
    </cfRule>
  </conditionalFormatting>
  <conditionalFormatting sqref="AL847:AO847">
    <cfRule type="expression" dxfId="69" priority="89">
      <formula>IF(AND(AL847&gt;=0, RIGHT(TEXT(AL847,"0.#"),1)&lt;&gt;"."),TRUE,FALSE)</formula>
    </cfRule>
    <cfRule type="expression" dxfId="68" priority="90">
      <formula>IF(AND(AL847&gt;=0, RIGHT(TEXT(AL847,"0.#"),1)="."),TRUE,FALSE)</formula>
    </cfRule>
    <cfRule type="expression" dxfId="67" priority="91">
      <formula>IF(AND(AL847&lt;0, RIGHT(TEXT(AL847,"0.#"),1)&lt;&gt;"."),TRUE,FALSE)</formula>
    </cfRule>
    <cfRule type="expression" dxfId="66" priority="92">
      <formula>IF(AND(AL847&lt;0, RIGHT(TEXT(AL847,"0.#"),1)="."),TRUE,FALSE)</formula>
    </cfRule>
  </conditionalFormatting>
  <conditionalFormatting sqref="Y847">
    <cfRule type="expression" dxfId="65" priority="87">
      <formula>IF(RIGHT(TEXT(Y847,"0.#"),1)=".",FALSE,TRUE)</formula>
    </cfRule>
    <cfRule type="expression" dxfId="64" priority="88">
      <formula>IF(RIGHT(TEXT(Y847,"0.#"),1)=".",TRUE,FALSE)</formula>
    </cfRule>
  </conditionalFormatting>
  <conditionalFormatting sqref="AL846:AO846">
    <cfRule type="expression" dxfId="63" priority="83">
      <formula>IF(AND(AL846&gt;=0, RIGHT(TEXT(AL846,"0.#"),1)&lt;&gt;"."),TRUE,FALSE)</formula>
    </cfRule>
    <cfRule type="expression" dxfId="62" priority="84">
      <formula>IF(AND(AL846&gt;=0, RIGHT(TEXT(AL846,"0.#"),1)="."),TRUE,FALSE)</formula>
    </cfRule>
    <cfRule type="expression" dxfId="61" priority="85">
      <formula>IF(AND(AL846&lt;0, RIGHT(TEXT(AL846,"0.#"),1)&lt;&gt;"."),TRUE,FALSE)</formula>
    </cfRule>
    <cfRule type="expression" dxfId="60" priority="86">
      <formula>IF(AND(AL846&lt;0, RIGHT(TEXT(AL846,"0.#"),1)="."),TRUE,FALSE)</formula>
    </cfRule>
  </conditionalFormatting>
  <conditionalFormatting sqref="Y846">
    <cfRule type="expression" dxfId="59" priority="81">
      <formula>IF(RIGHT(TEXT(Y846,"0.#"),1)=".",FALSE,TRUE)</formula>
    </cfRule>
    <cfRule type="expression" dxfId="58" priority="82">
      <formula>IF(RIGHT(TEXT(Y846,"0.#"),1)=".",TRUE,FALSE)</formula>
    </cfRule>
  </conditionalFormatting>
  <conditionalFormatting sqref="AL853:AO853">
    <cfRule type="expression" dxfId="57" priority="77">
      <formula>IF(AND(AL853&gt;=0, RIGHT(TEXT(AL853,"0.#"),1)&lt;&gt;"."),TRUE,FALSE)</formula>
    </cfRule>
    <cfRule type="expression" dxfId="56" priority="78">
      <formula>IF(AND(AL853&gt;=0, RIGHT(TEXT(AL853,"0.#"),1)="."),TRUE,FALSE)</formula>
    </cfRule>
    <cfRule type="expression" dxfId="55" priority="79">
      <formula>IF(AND(AL853&lt;0, RIGHT(TEXT(AL853,"0.#"),1)&lt;&gt;"."),TRUE,FALSE)</formula>
    </cfRule>
    <cfRule type="expression" dxfId="54" priority="80">
      <formula>IF(AND(AL853&lt;0, RIGHT(TEXT(AL853,"0.#"),1)="."),TRUE,FALSE)</formula>
    </cfRule>
  </conditionalFormatting>
  <conditionalFormatting sqref="AL853:AO853">
    <cfRule type="expression" dxfId="53" priority="73">
      <formula>IF(AND(AL853&gt;=0, RIGHT(TEXT(AL853,"0.#"),1)&lt;&gt;"."),TRUE,FALSE)</formula>
    </cfRule>
    <cfRule type="expression" dxfId="52" priority="74">
      <formula>IF(AND(AL853&gt;=0, RIGHT(TEXT(AL853,"0.#"),1)="."),TRUE,FALSE)</formula>
    </cfRule>
    <cfRule type="expression" dxfId="51" priority="75">
      <formula>IF(AND(AL853&lt;0, RIGHT(TEXT(AL853,"0.#"),1)&lt;&gt;"."),TRUE,FALSE)</formula>
    </cfRule>
    <cfRule type="expression" dxfId="50" priority="76">
      <formula>IF(AND(AL853&lt;0, RIGHT(TEXT(AL853,"0.#"),1)="."),TRUE,FALSE)</formula>
    </cfRule>
  </conditionalFormatting>
  <conditionalFormatting sqref="AL848:AO848">
    <cfRule type="expression" dxfId="49" priority="67">
      <formula>IF(AND(AL848&gt;=0, RIGHT(TEXT(AL848,"0.#"),1)&lt;&gt;"."),TRUE,FALSE)</formula>
    </cfRule>
    <cfRule type="expression" dxfId="48" priority="68">
      <formula>IF(AND(AL848&gt;=0, RIGHT(TEXT(AL848,"0.#"),1)="."),TRUE,FALSE)</formula>
    </cfRule>
    <cfRule type="expression" dxfId="47" priority="69">
      <formula>IF(AND(AL848&lt;0, RIGHT(TEXT(AL848,"0.#"),1)&lt;&gt;"."),TRUE,FALSE)</formula>
    </cfRule>
    <cfRule type="expression" dxfId="46" priority="70">
      <formula>IF(AND(AL848&lt;0, RIGHT(TEXT(AL848,"0.#"),1)="."),TRUE,FALSE)</formula>
    </cfRule>
  </conditionalFormatting>
  <conditionalFormatting sqref="Y848">
    <cfRule type="expression" dxfId="45" priority="65">
      <formula>IF(RIGHT(TEXT(Y848,"0.#"),1)=".",FALSE,TRUE)</formula>
    </cfRule>
    <cfRule type="expression" dxfId="44" priority="66">
      <formula>IF(RIGHT(TEXT(Y848,"0.#"),1)=".",TRUE,FALSE)</formula>
    </cfRule>
  </conditionalFormatting>
  <conditionalFormatting sqref="Y849">
    <cfRule type="expression" dxfId="43" priority="57">
      <formula>IF(RIGHT(TEXT(Y849,"0.#"),1)=".",FALSE,TRUE)</formula>
    </cfRule>
    <cfRule type="expression" dxfId="42" priority="58">
      <formula>IF(RIGHT(TEXT(Y849,"0.#"),1)=".",TRUE,FALSE)</formula>
    </cfRule>
  </conditionalFormatting>
  <conditionalFormatting sqref="AL854:AO854">
    <cfRule type="expression" dxfId="41" priority="51">
      <formula>IF(AND(AL854&gt;=0, RIGHT(TEXT(AL854,"0.#"),1)&lt;&gt;"."),TRUE,FALSE)</formula>
    </cfRule>
    <cfRule type="expression" dxfId="40" priority="52">
      <formula>IF(AND(AL854&gt;=0, RIGHT(TEXT(AL854,"0.#"),1)="."),TRUE,FALSE)</formula>
    </cfRule>
    <cfRule type="expression" dxfId="39" priority="53">
      <formula>IF(AND(AL854&lt;0, RIGHT(TEXT(AL854,"0.#"),1)&lt;&gt;"."),TRUE,FALSE)</formula>
    </cfRule>
    <cfRule type="expression" dxfId="38" priority="54">
      <formula>IF(AND(AL854&lt;0, RIGHT(TEXT(AL854,"0.#"),1)="."),TRUE,FALSE)</formula>
    </cfRule>
  </conditionalFormatting>
  <conditionalFormatting sqref="Y852">
    <cfRule type="expression" dxfId="37" priority="37">
      <formula>IF(RIGHT(TEXT(Y852,"0.#"),1)=".",FALSE,TRUE)</formula>
    </cfRule>
    <cfRule type="expression" dxfId="36" priority="38">
      <formula>IF(RIGHT(TEXT(Y852,"0.#"),1)=".",TRUE,FALSE)</formula>
    </cfRule>
  </conditionalFormatting>
  <conditionalFormatting sqref="AL855:AO855">
    <cfRule type="expression" dxfId="35" priority="33">
      <formula>IF(AND(AL855&gt;=0, RIGHT(TEXT(AL855,"0.#"),1)&lt;&gt;"."),TRUE,FALSE)</formula>
    </cfRule>
    <cfRule type="expression" dxfId="34" priority="34">
      <formula>IF(AND(AL855&gt;=0, RIGHT(TEXT(AL855,"0.#"),1)="."),TRUE,FALSE)</formula>
    </cfRule>
    <cfRule type="expression" dxfId="33" priority="35">
      <formula>IF(AND(AL855&lt;0, RIGHT(TEXT(AL855,"0.#"),1)&lt;&gt;"."),TRUE,FALSE)</formula>
    </cfRule>
    <cfRule type="expression" dxfId="32" priority="36">
      <formula>IF(AND(AL855&lt;0, RIGHT(TEXT(AL855,"0.#"),1)="."),TRUE,FALSE)</formula>
    </cfRule>
  </conditionalFormatting>
  <conditionalFormatting sqref="AL855:AO855">
    <cfRule type="expression" dxfId="31" priority="29">
      <formula>IF(AND(AL855&gt;=0, RIGHT(TEXT(AL855,"0.#"),1)&lt;&gt;"."),TRUE,FALSE)</formula>
    </cfRule>
    <cfRule type="expression" dxfId="30" priority="30">
      <formula>IF(AND(AL855&gt;=0, RIGHT(TEXT(AL855,"0.#"),1)="."),TRUE,FALSE)</formula>
    </cfRule>
    <cfRule type="expression" dxfId="29" priority="31">
      <formula>IF(AND(AL855&lt;0, RIGHT(TEXT(AL855,"0.#"),1)&lt;&gt;"."),TRUE,FALSE)</formula>
    </cfRule>
    <cfRule type="expression" dxfId="28" priority="32">
      <formula>IF(AND(AL855&lt;0, RIGHT(TEXT(AL855,"0.#"),1)="."),TRUE,FALSE)</formula>
    </cfRule>
  </conditionalFormatting>
  <conditionalFormatting sqref="Y855">
    <cfRule type="expression" dxfId="27" priority="27">
      <formula>IF(RIGHT(TEXT(Y855,"0.#"),1)=".",FALSE,TRUE)</formula>
    </cfRule>
    <cfRule type="expression" dxfId="26" priority="28">
      <formula>IF(RIGHT(TEXT(Y855,"0.#"),1)=".",TRUE,FALSE)</formula>
    </cfRule>
  </conditionalFormatting>
  <conditionalFormatting sqref="AL851:AO851">
    <cfRule type="expression" dxfId="25" priority="23">
      <formula>IF(AND(AL851&gt;=0, RIGHT(TEXT(AL851,"0.#"),1)&lt;&gt;"."),TRUE,FALSE)</formula>
    </cfRule>
    <cfRule type="expression" dxfId="24" priority="24">
      <formula>IF(AND(AL851&gt;=0, RIGHT(TEXT(AL851,"0.#"),1)="."),TRUE,FALSE)</formula>
    </cfRule>
    <cfRule type="expression" dxfId="23" priority="25">
      <formula>IF(AND(AL851&lt;0, RIGHT(TEXT(AL851,"0.#"),1)&lt;&gt;"."),TRUE,FALSE)</formula>
    </cfRule>
    <cfRule type="expression" dxfId="22" priority="26">
      <formula>IF(AND(AL851&lt;0, RIGHT(TEXT(AL851,"0.#"),1)="."),TRUE,FALSE)</formula>
    </cfRule>
  </conditionalFormatting>
  <conditionalFormatting sqref="Y851">
    <cfRule type="expression" dxfId="21" priority="21">
      <formula>IF(RIGHT(TEXT(Y851,"0.#"),1)=".",FALSE,TRUE)</formula>
    </cfRule>
    <cfRule type="expression" dxfId="20" priority="22">
      <formula>IF(RIGHT(TEXT(Y851,"0.#"),1)=".",TRUE,FALSE)</formula>
    </cfRule>
  </conditionalFormatting>
  <conditionalFormatting sqref="AL850:AO850">
    <cfRule type="expression" dxfId="19" priority="17">
      <formula>IF(AND(AL850&gt;=0, RIGHT(TEXT(AL850,"0.#"),1)&lt;&gt;"."),TRUE,FALSE)</formula>
    </cfRule>
    <cfRule type="expression" dxfId="18" priority="18">
      <formula>IF(AND(AL850&gt;=0, RIGHT(TEXT(AL850,"0.#"),1)="."),TRUE,FALSE)</formula>
    </cfRule>
    <cfRule type="expression" dxfId="17" priority="19">
      <formula>IF(AND(AL850&lt;0, RIGHT(TEXT(AL850,"0.#"),1)&lt;&gt;"."),TRUE,FALSE)</formula>
    </cfRule>
    <cfRule type="expression" dxfId="16" priority="20">
      <formula>IF(AND(AL850&lt;0, RIGHT(TEXT(AL850,"0.#"),1)="."),TRUE,FALSE)</formula>
    </cfRule>
  </conditionalFormatting>
  <conditionalFormatting sqref="AL850:AO850">
    <cfRule type="expression" dxfId="15" priority="13">
      <formula>IF(AND(AL850&gt;=0, RIGHT(TEXT(AL850,"0.#"),1)&lt;&gt;"."),TRUE,FALSE)</formula>
    </cfRule>
    <cfRule type="expression" dxfId="14" priority="14">
      <formula>IF(AND(AL850&gt;=0, RIGHT(TEXT(AL850,"0.#"),1)="."),TRUE,FALSE)</formula>
    </cfRule>
    <cfRule type="expression" dxfId="13" priority="15">
      <formula>IF(AND(AL850&lt;0, RIGHT(TEXT(AL850,"0.#"),1)&lt;&gt;"."),TRUE,FALSE)</formula>
    </cfRule>
    <cfRule type="expression" dxfId="12" priority="16">
      <formula>IF(AND(AL850&lt;0, RIGHT(TEXT(AL850,"0.#"),1)="."),TRUE,FALSE)</formula>
    </cfRule>
  </conditionalFormatting>
  <conditionalFormatting sqref="Y850">
    <cfRule type="expression" dxfId="11" priority="11">
      <formula>IF(RIGHT(TEXT(Y850,"0.#"),1)=".",FALSE,TRUE)</formula>
    </cfRule>
    <cfRule type="expression" dxfId="10" priority="12">
      <formula>IF(RIGHT(TEXT(Y850,"0.#"),1)=".",TRUE,FALSE)</formula>
    </cfRule>
  </conditionalFormatting>
  <conditionalFormatting sqref="Y944">
    <cfRule type="expression" dxfId="9" priority="9">
      <formula>IF(RIGHT(TEXT(Y944,"0.#"),1)=".",FALSE,TRUE)</formula>
    </cfRule>
    <cfRule type="expression" dxfId="8" priority="10">
      <formula>IF(RIGHT(TEXT(Y944,"0.#"),1)=".",TRUE,FALSE)</formula>
    </cfRule>
  </conditionalFormatting>
  <conditionalFormatting sqref="AL944:AO944">
    <cfRule type="expression" dxfId="7" priority="5">
      <formula>IF(AND(AL944&gt;=0, RIGHT(TEXT(AL944,"0.#"),1)&lt;&gt;"."),TRUE,FALSE)</formula>
    </cfRule>
    <cfRule type="expression" dxfId="6" priority="6">
      <formula>IF(AND(AL944&gt;=0, RIGHT(TEXT(AL944,"0.#"),1)="."),TRUE,FALSE)</formula>
    </cfRule>
    <cfRule type="expression" dxfId="5" priority="7">
      <formula>IF(AND(AL944&lt;0, RIGHT(TEXT(AL944,"0.#"),1)&lt;&gt;"."),TRUE,FALSE)</formula>
    </cfRule>
    <cfRule type="expression" dxfId="4" priority="8">
      <formula>IF(AND(AL944&lt;0, RIGHT(TEXT(AL944,"0.#"),1)="."),TRUE,FALSE)</formula>
    </cfRule>
  </conditionalFormatting>
  <conditionalFormatting sqref="Y854">
    <cfRule type="expression" dxfId="3" priority="3">
      <formula>IF(RIGHT(TEXT(Y854,"0.#"),1)=".",FALSE,TRUE)</formula>
    </cfRule>
    <cfRule type="expression" dxfId="2" priority="4">
      <formula>IF(RIGHT(TEXT(Y854,"0.#"),1)=".",TRUE,FALSE)</formula>
    </cfRule>
  </conditionalFormatting>
  <conditionalFormatting sqref="Y853">
    <cfRule type="expression" dxfId="1" priority="1">
      <formula>IF(RIGHT(TEXT(Y853,"0.#"),1)=".",FALSE,TRUE)</formula>
    </cfRule>
    <cfRule type="expression" dxfId="0" priority="2">
      <formula>IF(RIGHT(TEXT(Y853,"0.#"),1)=".",TRUE,FALSE)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4" manualBreakCount="4">
    <brk id="429" max="49" man="1"/>
    <brk id="725" max="49" man="1"/>
    <brk id="763" max="49" man="1"/>
    <brk id="875" max="49" man="1"/>
  </rowBreaks>
  <ignoredErrors>
    <ignoredError sqref="W29" unlockedFormula="1"/>
  </ignoredErrors>
  <drawing r:id="rId4"/>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7" sqref="F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t="s">
        <v>655</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655</v>
      </c>
      <c r="R3" s="13" t="str">
        <f t="shared" ref="R3:R8" si="3">IF(Q3="","",P3)</f>
        <v>委託・請負</v>
      </c>
      <c r="S3" s="13" t="str">
        <f t="shared" ref="S3:S8" si="4">IF(R3="",S2,IF(S2&lt;&gt;"",CONCATENATE(S2,"、",R3),R3))</f>
        <v>直接実施、委託・請負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customSheetViews>
    <customSheetView guid="{E2EAF4AE-2326-46D2-9F10-69B2242DFEFE}" hiddenColumns="1">
      <selection activeCell="F7" sqref="F7"/>
      <pageMargins left="0.7" right="0.7" top="0.75" bottom="0.75" header="0.3" footer="0.3"/>
      <pageSetup paperSize="9" orientation="portrait" r:id="rId1"/>
    </customSheetView>
    <customSheetView guid="{619513CD-AA0C-4DB9-A15D-64A5841AF237}" hiddenColumns="1">
      <selection activeCell="F7" sqref="F7"/>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優奈(katou-yuuna)</dc:creator>
  <cp:lastModifiedBy>基準局総務課予算</cp:lastModifiedBy>
  <cp:lastPrinted>2021-05-26T09:11:11Z</cp:lastPrinted>
  <dcterms:created xsi:type="dcterms:W3CDTF">2012-03-13T00:50:25Z</dcterms:created>
  <dcterms:modified xsi:type="dcterms:W3CDTF">2021-05-26T09:13:41Z</dcterms:modified>
</cp:coreProperties>
</file>