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6628" windowHeight="1161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<sst xmlns="http://schemas.openxmlformats.org/spreadsheetml/2006/main" count="3054" uniqueCount="782">
  <si>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</si>
  <si>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</si>
  <si>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</si>
  <si>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</si>
  <si>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</si>
  <si>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</si>
  <si>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</si>
  <si>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</si>
  <si>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</si>
  <si>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</si>
  <si>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</si>
  <si>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</si>
  <si>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</si>
  <si>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</si>
  <si>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</si>
  <si>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</si>
  <si>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</si>
  <si>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</si>
  <si>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</si>
  <si>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</si>
  <si>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</si>
  <si>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</si>
  <si>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</si>
  <si>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</si>
  <si>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</si>
  <si>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</si>
  <si>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</si>
  <si>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</si>
  <si>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</si>
  <si>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</si>
  <si>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</si>
  <si>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</si>
  <si>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</si>
  <si>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</si>
  <si>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</si>
  <si>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</si>
  <si>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</si>
  <si>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</si>
  <si>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</si>
  <si>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</si>
  <si>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</si>
  <si>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</si>
  <si>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</si>
  <si>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</si>
  <si>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</si>
  <si>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</si>
  <si>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</si>
  <si>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</si>
  <si>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</si>
  <si>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</si>
  <si>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</si>
  <si>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</si>
  <si>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</si>
  <si>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</si>
  <si>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</si>
  <si>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</si>
  <si>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</si>
  <si>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</si>
  <si>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</si>
  <si>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</si>
  <si>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</si>
  <si>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</si>
  <si>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</si>
  <si>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</si>
  <si>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</si>
  <si>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</si>
  <si>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</si>
  <si>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</si>
  <si>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</si>
  <si>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</si>
  <si>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</si>
  <si>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</si>
  <si>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</si>
  <si>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</si>
  <si>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</si>
  <si>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</si>
  <si>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</si>
  <si>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</si>
  <si>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</si>
  <si>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</si>
  <si>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</si>
  <si>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</si>
  <si>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</si>
  <si>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</si>
  <si>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</si>
  <si>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</si>
  <si>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</si>
  <si>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</si>
  <si>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</si>
  <si>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</si>
  <si>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</si>
  <si>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</si>
  <si>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</si>
  <si>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</si>
  <si>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</si>
  <si>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</si>
  <si>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</si>
  <si>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</si>
  <si>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</si>
  <si>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</si>
  <si>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</si>
  <si>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</si>
  <si>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</si>
  <si>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</si>
  <si>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</si>
  <si>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</si>
  <si>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</si>
  <si>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</si>
  <si>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</si>
  <si>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</si>
  <si>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</si>
  <si>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</si>
  <si>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</si>
  <si>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</si>
  <si>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</si>
  <si>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</si>
  <si>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</si>
  <si>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</si>
  <si>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</si>
  <si>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</si>
  <si>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</si>
  <si>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</si>
  <si>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</si>
  <si>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</si>
  <si>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</si>
  <si>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</si>
  <si>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</si>
  <si>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</si>
  <si>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</si>
  <si>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</si>
  <si>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</si>
  <si>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</si>
  <si>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</si>
  <si>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</si>
  <si>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</si>
  <si>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</si>
  <si>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</si>
  <si>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</si>
  <si>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</si>
  <si>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</si>
  <si>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</si>
  <si>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</si>
  <si>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</si>
  <si>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</si>
  <si>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</si>
  <si>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</si>
  <si>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</si>
  <si>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</si>
  <si>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</si>
  <si>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</si>
  <si>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</si>
  <si>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</si>
  <si>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</si>
  <si>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</si>
  <si>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</si>
  <si>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</si>
  <si>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</si>
  <si>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</si>
  <si>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</si>
  <si>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</si>
  <si>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</si>
  <si>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</si>
  <si>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</si>
  <si>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</si>
  <si>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</si>
  <si>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</si>
  <si>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</si>
  <si>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</si>
  <si>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</si>
  <si>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</si>
  <si>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</si>
  <si>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</si>
  <si>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</si>
  <si>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</si>
  <si>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</si>
  <si>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</si>
  <si>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</si>
  <si>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</si>
  <si>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</si>
  <si>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</si>
  <si>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</si>
  <si>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</si>
  <si>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</si>
  <si>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</si>
  <si>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</si>
  <si>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</si>
  <si>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</si>
  <si>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</si>
  <si>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</si>
  <si>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</si>
  <si>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</si>
  <si>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</si>
  <si>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</si>
  <si>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</si>
  <si>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</si>
  <si>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</si>
  <si>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</si>
  <si>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</si>
  <si>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</si>
  <si>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</si>
  <si>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</si>
  <si>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</si>
  <si>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</si>
  <si>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</si>
  <si>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</si>
  <si>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</si>
  <si>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</si>
  <si>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</si>
  <si>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</si>
  <si>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</si>
  <si>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</si>
  <si>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</si>
  <si>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</si>
  <si>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</si>
  <si>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</si>
  <si>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</si>
  <si>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</si>
  <si>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</si>
  <si>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</si>
  <si>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</si>
  <si>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</si>
  <si>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</si>
  <si>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</si>
  <si>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</si>
  <si>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</si>
  <si>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</si>
  <si>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</si>
  <si>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</si>
  <si>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</si>
  <si>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</si>
  <si>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</si>
  <si>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</si>
  <si>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</si>
  <si>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</si>
  <si>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</si>
  <si>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</si>
  <si>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</si>
  <si>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</si>
  <si>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</si>
  <si>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</si>
  <si>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</si>
  <si>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</si>
  <si>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</si>
  <si>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</si>
  <si>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</si>
  <si>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</si>
  <si>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</si>
  <si>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</si>
  <si>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</si>
  <si>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</si>
  <si>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</si>
  <si>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</si>
  <si>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</si>
  <si>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</si>
  <si>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</si>
  <si>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</si>
  <si>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</si>
  <si>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</si>
  <si>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</si>
  <si>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</si>
  <si>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</si>
  <si>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</si>
  <si>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</si>
  <si>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</si>
  <si>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</si>
  <si>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</si>
  <si>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</si>
  <si>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</si>
  <si>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</si>
  <si>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</si>
  <si>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</si>
  <si>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</si>
  <si>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</si>
  <si>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</si>
  <si>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</si>
  <si>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</si>
  <si>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</si>
  <si>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</si>
  <si>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</si>
  <si>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</si>
  <si>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</si>
  <si>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</si>
  <si>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</si>
  <si>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</si>
  <si>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</si>
  <si>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</si>
  <si>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</si>
  <si>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</si>
  <si>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</si>
  <si>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</si>
  <si>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</si>
  <si>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</si>
  <si>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</si>
  <si>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</si>
  <si>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</si>
  <si>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</si>
  <si>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</si>
  <si>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</si>
  <si>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</si>
  <si>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</si>
  <si>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</si>
  <si>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</si>
  <si>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</si>
  <si>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</si>
  <si>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</si>
  <si>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</si>
  <si>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</si>
  <si>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</si>
  <si>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</si>
  <si>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</si>
  <si>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</si>
  <si>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</si>
  <si>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</si>
  <si>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</si>
  <si>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</si>
  <si>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</si>
  <si>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</si>
  <si>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</si>
  <si>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</si>
  <si>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</si>
  <si>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</si>
  <si>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</si>
  <si>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</si>
  <si>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</si>
  <si>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</si>
  <si>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</si>
  <si>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</si>
  <si>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</si>
  <si>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</si>
  <si>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</si>
  <si>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</si>
  <si>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</si>
  <si>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</si>
  <si>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</si>
  <si>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</si>
  <si>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</si>
  <si>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</si>
  <si>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</si>
  <si>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</si>
  <si>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</si>
  <si>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</si>
  <si>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</si>
  <si>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</si>
  <si>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</si>
  <si>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</si>
  <si>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</si>
  <si>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</si>
  <si>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</si>
  <si>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</si>
  <si>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</si>
  <si>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</si>
  <si>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</si>
  <si>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</si>
  <si>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</si>
  <si>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</si>
  <si>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</si>
  <si>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</si>
  <si>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</si>
  <si>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</si>
  <si>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</si>
  <si>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</si>
  <si>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</si>
  <si>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</si>
  <si>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</si>
  <si>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</si>
  <si>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</si>
  <si>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</si>
  <si>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</si>
  <si>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</si>
  <si>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</si>
  <si>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</si>
  <si>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</si>
  <si>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</si>
  <si>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</si>
  <si>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</si>
  <si>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</si>
  <si>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</si>
  <si>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</si>
  <si>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</si>
  <si>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</si>
  <si>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</si>
  <si>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</si>
  <si>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</si>
  <si>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</si>
  <si>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</si>
  <si>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</si>
  <si>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</si>
  <si>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</si>
  <si>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</si>
  <si>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</si>
  <si>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</si>
  <si>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</si>
  <si>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</si>
  <si>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</si>
  <si>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</si>
  <si>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</si>
  <si>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</si>
  <si>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</si>
  <si>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</si>
  <si>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</si>
  <si>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</si>
  <si>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</si>
  <si>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</si>
  <si>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</si>
  <si>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</si>
  <si>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</si>
  <si>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</si>
  <si>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</si>
  <si>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</si>
  <si>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</si>
  <si>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</si>
  <si>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</si>
  <si>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</si>
  <si>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</si>
  <si>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</si>
  <si>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</si>
  <si>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</si>
  <si>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</si>
  <si>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</si>
  <si>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</si>
  <si>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</si>
  <si>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</si>
  <si>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</si>
  <si>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</si>
  <si>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</si>
  <si>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</si>
  <si>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</si>
  <si>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</si>
  <si>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</si>
  <si>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</si>
  <si>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</si>
  <si>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</si>
  <si>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</si>
  <si>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</si>
  <si>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</si>
  <si>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</si>
  <si>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</si>
  <si>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</si>
  <si>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</si>
  <si>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</si>
  <si>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</si>
  <si>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</si>
  <si>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</si>
  <si>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</si>
  <si>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</si>
  <si>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</si>
  <si>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</si>
  <si>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</si>
  <si>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</si>
  <si>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</si>
  <si>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</si>
  <si>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</si>
  <si>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</si>
  <si>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</si>
  <si>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</si>
  <si>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</si>
  <si>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</si>
  <si>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</si>
  <si>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</si>
  <si>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</si>
  <si>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</si>
  <si>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</si>
  <si>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</si>
  <si>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</si>
  <si>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</si>
  <si>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</si>
  <si>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</si>
  <si>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</si>
  <si>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</si>
  <si>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</si>
  <si>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</si>
  <si>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</si>
  <si>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</si>
  <si>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</si>
  <si>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</si>
  <si>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</si>
  <si>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</si>
  <si>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</si>
  <si>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</si>
  <si>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</si>
  <si>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</si>
  <si>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</si>
  <si>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</si>
  <si>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</si>
  <si>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</si>
  <si>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</si>
  <si>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</si>
  <si>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</si>
  <si>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</si>
  <si>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</si>
  <si>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</si>
  <si>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</si>
  <si>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</si>
  <si>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</si>
  <si>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</si>
  <si>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</si>
  <si>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</si>
  <si>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</si>
  <si>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</si>
  <si>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</si>
  <si>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</si>
  <si>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</si>
  <si>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</si>
  <si>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</si>
  <si>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</si>
  <si>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</si>
  <si>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</si>
  <si>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</si>
  <si>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</si>
  <si>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</si>
  <si>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</si>
  <si>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</si>
  <si>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</si>
  <si>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</si>
  <si>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</si>
  <si>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</si>
  <si>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</si>
  <si>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</si>
  <si>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</si>
  <si>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</si>
  <si>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</si>
  <si>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</si>
  <si>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</si>
  <si>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</si>
  <si>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</si>
  <si>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</si>
  <si>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</si>
  <si>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</si>
  <si>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</si>
  <si>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</si>
  <si>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</si>
  <si>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</si>
  <si>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</si>
  <si>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</si>
  <si>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</si>
  <si>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</si>
  <si>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</si>
  <si>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</si>
  <si>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</si>
  <si>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</si>
  <si>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</si>
  <si>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</si>
  <si>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</si>
  <si>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</si>
  <si>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</si>
  <si>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</si>
  <si>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</si>
  <si>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</si>
  <si>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</si>
  <si>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</si>
  <si>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</si>
  <si>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</si>
  <si>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</si>
  <si>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</si>
  <si>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</si>
  <si>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</si>
  <si>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</si>
  <si>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</si>
  <si>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</si>
  <si>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</si>
  <si>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</si>
  <si>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</si>
  <si>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</si>
  <si>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</si>
  <si>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</si>
  <si>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</si>
  <si>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</si>
  <si>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</si>
  <si>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</si>
  <si>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</si>
  <si>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</si>
  <si>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</si>
  <si>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</si>
  <si>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</si>
  <si>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</si>
  <si>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</si>
  <si>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</si>
  <si>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</si>
  <si>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</si>
  <si>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</si>
  <si>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</si>
  <si>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</si>
  <si>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</si>
  <si>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</si>
  <si>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</si>
  <si>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</si>
  <si>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</si>
  <si>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</si>
  <si>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</si>
  <si>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</si>
  <si>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</si>
  <si>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</si>
  <si>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</si>
  <si>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</si>
  <si>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</si>
  <si>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</si>
  <si>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</si>
  <si>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</si>
  <si>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</si>
  <si>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</si>
  <si>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</si>
  <si>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</si>
  <si>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</si>
  <si>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</si>
  <si>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</si>
  <si>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</si>
  <si>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</si>
  <si>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</si>
  <si>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</si>
  <si>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</si>
  <si>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</si>
  <si>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</si>
  <si>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</si>
  <si>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</si>
  <si>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</si>
  <si>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</si>
  <si>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</si>
  <si>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</si>
  <si>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</si>
  <si>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</si>
  <si>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</si>
  <si>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</si>
  <si>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</si>
  <si>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</si>
  <si>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</si>
  <si>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</si>
  <si>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</si>
  <si>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</si>
  <si>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</si>
  <si>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</si>
  <si>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</si>
  <si>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</si>
  <si>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</si>
  <si>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</si>
  <si>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</si>
  <si>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</si>
  <si>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</si>
  <si>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</si>
  <si>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</si>
  <si>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</si>
  <si>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</si>
  <si>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</si>
  <si>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</si>
  <si>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</si>
  <si>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</si>
  <si>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</si>
  <si>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</si>
  <si>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</si>
  <si>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</si>
  <si>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</si>
  <si>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</si>
  <si>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</si>
  <si>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</si>
  <si>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</si>
  <si>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</si>
  <si>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</si>
  <si>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</si>
  <si>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</si>
  <si>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</si>
  <si>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</si>
  <si>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</si>
  <si>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</si>
  <si>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</si>
  <si>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</si>
  <si>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</si>
  <si>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</si>
  <si>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</si>
  <si>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</si>
  <si>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</si>
  <si>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</si>
  <si>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</si>
  <si>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</si>
  <si>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</si>
  <si>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</si>
  <si>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</si>
  <si>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</si>
  <si>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</si>
  <si>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</si>
  <si>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</si>
  <si>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</si>
  <si>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</si>
  <si>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</si>
  <si>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</si>
  <si>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</si>
  <si>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</si>
  <si>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</si>
  <si>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</si>
  <si>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</si>
  <si>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</si>
  <si>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</si>
  <si>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</si>
  <si>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</si>
  <si>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</si>
  <si>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</si>
  <si>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</si>
  <si>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</si>
  <si>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</si>
  <si>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</si>
  <si>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</si>
  <si>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</si>
  <si>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</si>
  <si>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</si>
  <si>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</si>
  <si>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</si>
  <si>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</si>
  <si>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</si>
  <si>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</si>
  <si>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</si>
  <si>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</si>
  <si>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</si>
  <si>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</si>
  <si>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</si>
  <si>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給水装置データベース事業促進費</t>
  </si>
  <si>
    <t>医薬・生活衛生局</t>
  </si>
  <si>
    <t>水道課長　熊谷　和哉</t>
  </si>
  <si>
    <t>平成9年度</t>
  </si>
  <si>
    <t>終了予定なし</t>
  </si>
  <si>
    <t>水道課</t>
  </si>
  <si>
    <t>-</t>
  </si>
  <si>
    <t>広域災害時等の発生時に、水道施設の位置情報が記載された紙媒体（水道地図）が無い遠隔地での被害状況把握、支援検討に活用することを目的とし、都道府県等が水道地図情報（47都道府県ごとの水道管路、給水区域、水道施設）を閲覧できる平成25年度に導入したシステムであり、災害発生時での活用の観点から、継続的な運用が必要である。</t>
  </si>
  <si>
    <t>災害発生時に、その地域の水道事業者が所有する紙媒体の水道地図が失われた場合においても、当該地域の水道事業者、都道府県等が水道地図情報を閲覧・計測・メモ作成情報を共有する。</t>
  </si>
  <si>
    <t>社会保障関係情報化業務庁費</t>
  </si>
  <si>
    <t>適正なデータベースをHPで公表することにより安全な給水装置の確保に資する。</t>
  </si>
  <si>
    <t>成果指標：基準を満たしていない給水装置工事の件数（違反報告の件数）</t>
  </si>
  <si>
    <t>件</t>
  </si>
  <si>
    <t>厚生労働省医薬・生活衛生局水道課調べ</t>
  </si>
  <si>
    <t>適正なデータベースを水道事業者等に公表し、安定的な運用を行う。</t>
  </si>
  <si>
    <t>成果指標：インシデント対応の報告件数</t>
  </si>
  <si>
    <t>データベース運用保守回数（月１回以上）</t>
  </si>
  <si>
    <t>回</t>
  </si>
  <si>
    <t>X／Y　　　　　　　　　　　　　　
Ｘ：「水道地図情報提供システム運用保守費」 
Ｙ：「データベース運用保守回数」　　　　　　　　　　　　</t>
    <phoneticPr fontId="5"/>
  </si>
  <si>
    <t>X/Y</t>
    <phoneticPr fontId="5"/>
  </si>
  <si>
    <t>6.5/14</t>
  </si>
  <si>
    <t>6/12</t>
  </si>
  <si>
    <t>Ⅱ－２　安全で質が高く災害に強い持続的な水道を確保すること</t>
  </si>
  <si>
    <t>Ⅱ－２－１　安全で質が高く災害に強い持続的な水道を確保すること</t>
  </si>
  <si>
    <t>水質基準適合率</t>
  </si>
  <si>
    <t>社会資本整備等</t>
  </si>
  <si>
    <t>340</t>
  </si>
  <si>
    <t>308</t>
  </si>
  <si>
    <t>267</t>
  </si>
  <si>
    <t>316</t>
  </si>
  <si>
    <t>326</t>
  </si>
  <si>
    <t>337</t>
  </si>
  <si>
    <t>334</t>
  </si>
  <si>
    <t>344</t>
  </si>
  <si>
    <t>353</t>
  </si>
  <si>
    <t>○</t>
  </si>
  <si>
    <t>厚労</t>
  </si>
  <si>
    <t>6/12</t>
    <phoneticPr fontId="5"/>
  </si>
  <si>
    <t>広域災害等の発生時に、情報を的確・迅速に提供することは、広く事業者のニーズがある。</t>
    <rPh sb="30" eb="33">
      <t>ジギョウシャ</t>
    </rPh>
    <phoneticPr fontId="5"/>
  </si>
  <si>
    <t>水道地図情報は国が網羅的に把握すべきことであり、国が実施すべき事業である。</t>
    <rPh sb="0" eb="2">
      <t>スイドウ</t>
    </rPh>
    <rPh sb="2" eb="4">
      <t>チズ</t>
    </rPh>
    <rPh sb="4" eb="6">
      <t>ジョウホウ</t>
    </rPh>
    <rPh sb="7" eb="8">
      <t>クニ</t>
    </rPh>
    <rPh sb="9" eb="11">
      <t>モウラ</t>
    </rPh>
    <rPh sb="11" eb="12">
      <t>テキ</t>
    </rPh>
    <rPh sb="13" eb="15">
      <t>ハアク</t>
    </rPh>
    <phoneticPr fontId="5"/>
  </si>
  <si>
    <t>災害時に被災地の被害状況把握、支援検討に活用するため、優先度の高い事業である。</t>
    <phoneticPr fontId="5"/>
  </si>
  <si>
    <t>国庫債務負担行為だが、契約初年度において一般競争入札により、競争性の確保を図っており、支出先の選定も妥当である。</t>
  </si>
  <si>
    <t>無</t>
  </si>
  <si>
    <t>本事業を実施することで災害時に迅速に対応できることから、負担関係は妥当である。</t>
    <rPh sb="11" eb="14">
      <t>サイガイジ</t>
    </rPh>
    <rPh sb="15" eb="17">
      <t>ジンソク</t>
    </rPh>
    <rPh sb="18" eb="20">
      <t>タイオウ</t>
    </rPh>
    <phoneticPr fontId="5"/>
  </si>
  <si>
    <t>適正な執行を行い、コスト削減に今後も努める。</t>
  </si>
  <si>
    <t>‐</t>
  </si>
  <si>
    <t>業務の執行において費目・使途を十分に把握しており、事業目的に真に必要なものに限定されている。</t>
  </si>
  <si>
    <t>成果実績は見込みに見合ったものである。</t>
  </si>
  <si>
    <t>活動実績は見込みに見合ったものである。</t>
  </si>
  <si>
    <t>水道地図情報に係る情報を迅速に提供するのに十分に活用されている。</t>
    <rPh sb="0" eb="2">
      <t>スイドウ</t>
    </rPh>
    <rPh sb="2" eb="4">
      <t>チズ</t>
    </rPh>
    <rPh sb="4" eb="6">
      <t>ジョウホウ</t>
    </rPh>
    <phoneticPr fontId="5"/>
  </si>
  <si>
    <t>適切に予算を執行し、事業の目標が達成できており、このまま継続して事業を実施する。</t>
    <phoneticPr fontId="5"/>
  </si>
  <si>
    <t>A.株式会社プロフェース・システムズ</t>
    <phoneticPr fontId="5"/>
  </si>
  <si>
    <t>情報管理費</t>
    <phoneticPr fontId="5"/>
  </si>
  <si>
    <t>水道地図情報提供システムの運用・保守管理</t>
    <phoneticPr fontId="5"/>
  </si>
  <si>
    <t>株式会社プロフェース・システムズ</t>
    <phoneticPr fontId="5"/>
  </si>
  <si>
    <t>水道地図情報提供システムの運用・保守管理
(国庫債務負担行為契約年度：平成29年度）</t>
    <rPh sb="22" eb="24">
      <t>コッコ</t>
    </rPh>
    <rPh sb="24" eb="26">
      <t>サイム</t>
    </rPh>
    <rPh sb="26" eb="28">
      <t>フタン</t>
    </rPh>
    <rPh sb="28" eb="30">
      <t>コウイ</t>
    </rPh>
    <rPh sb="30" eb="32">
      <t>ケイヤク</t>
    </rPh>
    <rPh sb="32" eb="34">
      <t>ネンド</t>
    </rPh>
    <rPh sb="35" eb="37">
      <t>ヘイセイ</t>
    </rPh>
    <rPh sb="39" eb="41">
      <t>ネンド</t>
    </rPh>
    <phoneticPr fontId="5"/>
  </si>
  <si>
    <t>国庫債務負担行為等</t>
  </si>
  <si>
    <t>本事業は水道地図情報提供システムの運用を行うものであり、本事業の推進は基幹管路の耐震の適合に資するものである。</t>
    <rPh sb="0" eb="1">
      <t>ホン</t>
    </rPh>
    <rPh sb="1" eb="3">
      <t>ジギョウ</t>
    </rPh>
    <rPh sb="4" eb="6">
      <t>スイドウ</t>
    </rPh>
    <rPh sb="6" eb="8">
      <t>チズ</t>
    </rPh>
    <rPh sb="8" eb="10">
      <t>ジョウホウ</t>
    </rPh>
    <rPh sb="10" eb="12">
      <t>テイキョウ</t>
    </rPh>
    <rPh sb="17" eb="19">
      <t>ウンヨウ</t>
    </rPh>
    <rPh sb="20" eb="21">
      <t>オコナ</t>
    </rPh>
    <rPh sb="28" eb="29">
      <t>ホン</t>
    </rPh>
    <rPh sb="29" eb="31">
      <t>ジギョウ</t>
    </rPh>
    <rPh sb="32" eb="34">
      <t>スイシン</t>
    </rPh>
    <rPh sb="43" eb="45">
      <t>テキゴウ</t>
    </rPh>
    <rPh sb="46" eb="47">
      <t>シ</t>
    </rPh>
    <phoneticPr fontId="5"/>
  </si>
  <si>
    <t>上水道の基幹管路の耐震適合率</t>
    <rPh sb="0" eb="3">
      <t>ジョウスイドウ</t>
    </rPh>
    <phoneticPr fontId="5"/>
  </si>
  <si>
    <t>-</t>
    <phoneticPr fontId="5"/>
  </si>
  <si>
    <t>公共投資における効率化・重点化と担い手確保</t>
    <phoneticPr fontId="5"/>
  </si>
  <si>
    <t>A</t>
  </si>
  <si>
    <t>株式会社プロフェース・システムズ</t>
    <phoneticPr fontId="5"/>
  </si>
  <si>
    <t>水道地図情報提供システムの運用・保守管理
(国庫債務負担行為契約年度：平成29年度）</t>
    <phoneticPr fontId="5"/>
  </si>
  <si>
    <t>既契約の内容変更のため</t>
    <rPh sb="0" eb="3">
      <t>キケイヤク</t>
    </rPh>
    <rPh sb="4" eb="6">
      <t>ナイヨウ</t>
    </rPh>
    <rPh sb="6" eb="8">
      <t>ヘンコウ</t>
    </rPh>
    <phoneticPr fontId="5"/>
  </si>
  <si>
    <t>-</t>
    <phoneticPr fontId="5"/>
  </si>
  <si>
    <t>百万円</t>
    <phoneticPr fontId="5"/>
  </si>
  <si>
    <t>水道地図情報提供システムの保守管理を実施する。
水道地図を活用することで、地図上に水道施設の位置情報を水道事業者に提供することができ、耐震化すべきかの判断材料となる。そのため耐震化の更新計画の策定に要する時間が短縮され、基幹管路の耐震化率の向上に寄与すると見込んでいる。</t>
    <rPh sb="0" eb="2">
      <t>スイドウ</t>
    </rPh>
    <phoneticPr fontId="5"/>
  </si>
  <si>
    <t>令和２年度においては、支出先・使途については、成果物の発注及び納品過程において十分に把握できている。全国の水道事業の水道施設、水道事業者等に必要な情報を的確かつ迅速に提供するため、本事業を継続し、適正かつ効率的な執行に努めていく。</t>
    <rPh sb="0" eb="2">
      <t>レイワ</t>
    </rPh>
    <rPh sb="50" eb="52">
      <t>ゼンコク</t>
    </rPh>
    <rPh sb="53" eb="55">
      <t>スイドウ</t>
    </rPh>
    <rPh sb="55" eb="57">
      <t>ジギョウ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</si>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</sst>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54428</xdr:colOff>
      <xdr:row>30</xdr:row>
      <xdr:rowOff>13608</xdr:rowOff>
    </xdr:from>
    <xdr:ext cx="325730" cy="275717"/>
    <xdr:sp macro="" textlink="">
      <xdr:nvSpPr>
        <xdr:cNvPr id="2" name="テキスト ボックス 1"/>
        <xdr:cNvSpPr txBox="1"/>
      </xdr:nvSpPr>
      <xdr:spPr>
        <a:xfrm>
          <a:off x="9443357" y="11361965"/>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84363</xdr:colOff>
      <xdr:row>36</xdr:row>
      <xdr:rowOff>234044</xdr:rowOff>
    </xdr:from>
    <xdr:ext cx="325730" cy="275717"/>
    <xdr:sp macro="" textlink="">
      <xdr:nvSpPr>
        <xdr:cNvPr id="3" name="テキスト ボックス 2"/>
        <xdr:cNvSpPr txBox="1"/>
      </xdr:nvSpPr>
      <xdr:spPr>
        <a:xfrm>
          <a:off x="9473292" y="13324115"/>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81642</xdr:colOff>
      <xdr:row>132</xdr:row>
      <xdr:rowOff>0</xdr:rowOff>
    </xdr:from>
    <xdr:ext cx="270304" cy="275717"/>
    <xdr:sp macro="" textlink="">
      <xdr:nvSpPr>
        <xdr:cNvPr id="4" name="テキスト ボックス 3"/>
        <xdr:cNvSpPr txBox="1"/>
      </xdr:nvSpPr>
      <xdr:spPr>
        <a:xfrm>
          <a:off x="9470571" y="18641786"/>
          <a:ext cx="270304"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1</xdr:colOff>
      <xdr:row>749</xdr:row>
      <xdr:rowOff>122465</xdr:rowOff>
    </xdr:from>
    <xdr:to>
      <xdr:col>37</xdr:col>
      <xdr:colOff>114197</xdr:colOff>
      <xdr:row>755</xdr:row>
      <xdr:rowOff>183456</xdr:rowOff>
    </xdr:to>
    <xdr:grpSp>
      <xdr:nvGrpSpPr>
        <xdr:cNvPr id="5" name="グループ化 4"/>
        <xdr:cNvGrpSpPr/>
      </xdr:nvGrpSpPr>
      <xdr:grpSpPr>
        <a:xfrm>
          <a:off x="2377441" y="43840945"/>
          <a:ext cx="4503316" cy="2194591"/>
          <a:chOff x="4180415" y="228733907"/>
          <a:chExt cx="4901946" cy="1795510"/>
        </a:xfrm>
      </xdr:grpSpPr>
      <xdr:sp macro="" textlink="">
        <xdr:nvSpPr>
          <xdr:cNvPr id="6" name="正方形/長方形 5"/>
          <xdr:cNvSpPr/>
        </xdr:nvSpPr>
        <xdr:spPr>
          <a:xfrm>
            <a:off x="5391637" y="228733907"/>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7" name="大かっこ 6"/>
          <xdr:cNvSpPr/>
        </xdr:nvSpPr>
        <xdr:spPr>
          <a:xfrm>
            <a:off x="4180415" y="229251461"/>
            <a:ext cx="4901946" cy="969242"/>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cxnSp macro="">
        <xdr:nvCxnSpPr>
          <xdr:cNvPr id="8" name="直線コネクタ 7"/>
          <xdr:cNvCxnSpPr/>
        </xdr:nvCxnSpPr>
        <xdr:spPr>
          <a:xfrm>
            <a:off x="6693220" y="230190999"/>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121621</xdr:colOff>
      <xdr:row>755</xdr:row>
      <xdr:rowOff>313665</xdr:rowOff>
    </xdr:from>
    <xdr:to>
      <xdr:col>33</xdr:col>
      <xdr:colOff>152687</xdr:colOff>
      <xdr:row>761</xdr:row>
      <xdr:rowOff>47128</xdr:rowOff>
    </xdr:to>
    <xdr:grpSp>
      <xdr:nvGrpSpPr>
        <xdr:cNvPr id="9" name="グループ化 8"/>
        <xdr:cNvGrpSpPr/>
      </xdr:nvGrpSpPr>
      <xdr:grpSpPr>
        <a:xfrm>
          <a:off x="3230581" y="46165745"/>
          <a:ext cx="2957146" cy="1867063"/>
          <a:chOff x="4496959" y="230686344"/>
          <a:chExt cx="3017663" cy="1526759"/>
        </a:xfrm>
      </xdr:grpSpPr>
      <xdr:sp macro="" textlink="">
        <xdr:nvSpPr>
          <xdr:cNvPr id="10" name="正方形/長方形 9"/>
          <xdr:cNvSpPr/>
        </xdr:nvSpPr>
        <xdr:spPr>
          <a:xfrm>
            <a:off x="4656477"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11" name="大かっこ 10"/>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sp macro="" textlink="">
        <xdr:nvSpPr>
          <xdr:cNvPr id="12" name="テキスト ボックス 11"/>
          <xdr:cNvSpPr txBox="1"/>
        </xdr:nvSpPr>
        <xdr:spPr>
          <a:xfrm>
            <a:off x="4550629"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oneCellAnchor>
    <xdr:from>
      <xdr:col>46</xdr:col>
      <xdr:colOff>27214</xdr:colOff>
      <xdr:row>430</xdr:row>
      <xdr:rowOff>231322</xdr:rowOff>
    </xdr:from>
    <xdr:ext cx="325730" cy="275717"/>
    <xdr:sp macro="" textlink="">
      <xdr:nvSpPr>
        <xdr:cNvPr id="13" name="テキスト ボックス 12"/>
        <xdr:cNvSpPr txBox="1"/>
      </xdr:nvSpPr>
      <xdr:spPr>
        <a:xfrm>
          <a:off x="9416143" y="2502353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84544</xdr:colOff>
      <xdr:row>133</xdr:row>
      <xdr:rowOff>108313</xdr:rowOff>
    </xdr:from>
    <xdr:ext cx="813707" cy="275717"/>
    <xdr:sp macro="" textlink="">
      <xdr:nvSpPr>
        <xdr:cNvPr id="14" name="テキスト ボックス 13"/>
        <xdr:cNvSpPr txBox="1"/>
      </xdr:nvSpPr>
      <xdr:spPr>
        <a:xfrm>
          <a:off x="7033984" y="16770713"/>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114300</xdr:colOff>
      <xdr:row>137</xdr:row>
      <xdr:rowOff>114296</xdr:rowOff>
    </xdr:from>
    <xdr:ext cx="813707" cy="275717"/>
    <xdr:sp macro="" textlink="">
      <xdr:nvSpPr>
        <xdr:cNvPr id="15" name="テキスト ボックス 14"/>
        <xdr:cNvSpPr txBox="1"/>
      </xdr:nvSpPr>
      <xdr:spPr>
        <a:xfrm>
          <a:off x="7870371" y="20497796"/>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76199</xdr:colOff>
      <xdr:row>432</xdr:row>
      <xdr:rowOff>21768</xdr:rowOff>
    </xdr:from>
    <xdr:ext cx="813707" cy="275717"/>
    <xdr:sp macro="" textlink="">
      <xdr:nvSpPr>
        <xdr:cNvPr id="16" name="テキスト ボックス 15"/>
        <xdr:cNvSpPr txBox="1"/>
      </xdr:nvSpPr>
      <xdr:spPr>
        <a:xfrm>
          <a:off x="7015842" y="25303839"/>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51706</xdr:colOff>
      <xdr:row>434</xdr:row>
      <xdr:rowOff>10881</xdr:rowOff>
    </xdr:from>
    <xdr:ext cx="813707" cy="275717"/>
    <xdr:sp macro="" textlink="">
      <xdr:nvSpPr>
        <xdr:cNvPr id="17" name="テキスト ボックス 16"/>
        <xdr:cNvSpPr txBox="1"/>
      </xdr:nvSpPr>
      <xdr:spPr>
        <a:xfrm>
          <a:off x="6991349" y="25891667"/>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146956</xdr:colOff>
      <xdr:row>437</xdr:row>
      <xdr:rowOff>24489</xdr:rowOff>
    </xdr:from>
    <xdr:ext cx="813707" cy="275717"/>
    <xdr:sp macro="" textlink="">
      <xdr:nvSpPr>
        <xdr:cNvPr id="18" name="テキスト ボックス 17"/>
        <xdr:cNvSpPr txBox="1"/>
      </xdr:nvSpPr>
      <xdr:spPr>
        <a:xfrm>
          <a:off x="7055756" y="24383089"/>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122463</xdr:colOff>
      <xdr:row>439</xdr:row>
      <xdr:rowOff>13603</xdr:rowOff>
    </xdr:from>
    <xdr:ext cx="813707" cy="275717"/>
    <xdr:sp macro="" textlink="">
      <xdr:nvSpPr>
        <xdr:cNvPr id="19" name="テキスト ボックス 18"/>
        <xdr:cNvSpPr txBox="1"/>
      </xdr:nvSpPr>
      <xdr:spPr>
        <a:xfrm>
          <a:off x="7031263" y="24956403"/>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47624</xdr:colOff>
      <xdr:row>434</xdr:row>
      <xdr:rowOff>40818</xdr:rowOff>
    </xdr:from>
    <xdr:ext cx="813707" cy="275717"/>
    <xdr:sp macro="" textlink="">
      <xdr:nvSpPr>
        <xdr:cNvPr id="20" name="テキスト ボックス 19"/>
        <xdr:cNvSpPr txBox="1"/>
      </xdr:nvSpPr>
      <xdr:spPr>
        <a:xfrm>
          <a:off x="7648574" y="23510418"/>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57149</xdr:colOff>
      <xdr:row>432</xdr:row>
      <xdr:rowOff>21768</xdr:rowOff>
    </xdr:from>
    <xdr:ext cx="813707" cy="275717"/>
    <xdr:sp macro="" textlink="">
      <xdr:nvSpPr>
        <xdr:cNvPr id="21" name="テキスト ボックス 20"/>
        <xdr:cNvSpPr txBox="1"/>
      </xdr:nvSpPr>
      <xdr:spPr>
        <a:xfrm>
          <a:off x="7658099" y="22900818"/>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25035</xdr:colOff>
      <xdr:row>133</xdr:row>
      <xdr:rowOff>87267</xdr:rowOff>
    </xdr:from>
    <xdr:ext cx="813707" cy="275717"/>
    <xdr:sp macro="" textlink="">
      <xdr:nvSpPr>
        <xdr:cNvPr id="22" name="テキスト ボックス 21"/>
        <xdr:cNvSpPr txBox="1"/>
      </xdr:nvSpPr>
      <xdr:spPr>
        <a:xfrm>
          <a:off x="6242955" y="16749667"/>
          <a:ext cx="813707"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BJ733" sqref="BJ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748</v>
      </c>
      <c r="AK2" s="206"/>
      <c r="AL2" s="206"/>
      <c r="AM2" s="206"/>
      <c r="AN2" s="98" t="s">
        <v>407</v>
      </c>
      <c r="AO2" s="206">
        <v>20</v>
      </c>
      <c r="AP2" s="206"/>
      <c r="AQ2" s="206"/>
      <c r="AR2" s="99" t="s">
        <v>710</v>
      </c>
      <c r="AS2" s="207">
        <v>428</v>
      </c>
      <c r="AT2" s="207"/>
      <c r="AU2" s="207"/>
      <c r="AV2" s="98" t="str">
        <f>IF(AW2="","","-")</f>
        <v/>
      </c>
      <c r="AW2" s="394"/>
      <c r="AX2" s="394"/>
    </row>
    <row r="3" spans="1:50" ht="21" customHeight="1" thickBot="1" x14ac:dyDescent="0.25">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2">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0.5" customHeight="1" x14ac:dyDescent="0.2">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35.25" customHeight="1" x14ac:dyDescent="0.2">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2">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x14ac:dyDescent="0.2">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2">
      <c r="A13" s="120"/>
      <c r="B13" s="121"/>
      <c r="C13" s="121"/>
      <c r="D13" s="121"/>
      <c r="E13" s="121"/>
      <c r="F13" s="122"/>
      <c r="G13" s="745" t="s">
        <v>6</v>
      </c>
      <c r="H13" s="746"/>
      <c r="I13" s="638" t="s">
        <v>7</v>
      </c>
      <c r="J13" s="639"/>
      <c r="K13" s="639"/>
      <c r="L13" s="639"/>
      <c r="M13" s="639"/>
      <c r="N13" s="639"/>
      <c r="O13" s="640"/>
      <c r="P13" s="163">
        <v>7</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5"/>
      <c r="AS14" s="665"/>
      <c r="AT14" s="665"/>
      <c r="AU14" s="665"/>
      <c r="AV14" s="665"/>
      <c r="AW14" s="665"/>
      <c r="AX14" s="666"/>
    </row>
    <row r="15" spans="1:50" ht="21" customHeight="1" x14ac:dyDescent="0.2">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8"/>
    </row>
    <row r="16" spans="1:50" ht="21" customHeight="1" x14ac:dyDescent="0.2">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8"/>
      <c r="AS16" s="679"/>
      <c r="AT16" s="679"/>
      <c r="AU16" s="679"/>
      <c r="AV16" s="679"/>
      <c r="AW16" s="679"/>
      <c r="AX16" s="680"/>
    </row>
    <row r="17" spans="1:50" ht="24.75" customHeight="1" x14ac:dyDescent="0.2">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9"/>
      <c r="H18" s="750"/>
      <c r="I18" s="737" t="s">
        <v>20</v>
      </c>
      <c r="J18" s="738"/>
      <c r="K18" s="738"/>
      <c r="L18" s="738"/>
      <c r="M18" s="738"/>
      <c r="N18" s="738"/>
      <c r="O18" s="739"/>
      <c r="P18" s="169">
        <f>SUM(P13:V17)</f>
        <v>7</v>
      </c>
      <c r="Q18" s="170"/>
      <c r="R18" s="170"/>
      <c r="S18" s="170"/>
      <c r="T18" s="170"/>
      <c r="U18" s="170"/>
      <c r="V18" s="171"/>
      <c r="W18" s="169">
        <f>SUM(W13:AC17)</f>
        <v>6</v>
      </c>
      <c r="X18" s="170"/>
      <c r="Y18" s="170"/>
      <c r="Z18" s="170"/>
      <c r="AA18" s="170"/>
      <c r="AB18" s="170"/>
      <c r="AC18" s="171"/>
      <c r="AD18" s="169">
        <f>SUM(AD13:AJ17)</f>
        <v>6</v>
      </c>
      <c r="AE18" s="170"/>
      <c r="AF18" s="170"/>
      <c r="AG18" s="170"/>
      <c r="AH18" s="170"/>
      <c r="AI18" s="170"/>
      <c r="AJ18" s="171"/>
      <c r="AK18" s="169">
        <f>SUM(AK13:AQ17)</f>
        <v>6</v>
      </c>
      <c r="AL18" s="170"/>
      <c r="AM18" s="170"/>
      <c r="AN18" s="170"/>
      <c r="AO18" s="170"/>
      <c r="AP18" s="170"/>
      <c r="AQ18" s="171"/>
      <c r="AR18" s="169">
        <f>SUM(AR13:AX17)</f>
        <v>0</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7</v>
      </c>
      <c r="Q19" s="164"/>
      <c r="R19" s="164"/>
      <c r="S19" s="164"/>
      <c r="T19" s="164"/>
      <c r="U19" s="164"/>
      <c r="V19" s="165"/>
      <c r="W19" s="163">
        <v>6</v>
      </c>
      <c r="X19" s="164"/>
      <c r="Y19" s="164"/>
      <c r="Z19" s="164"/>
      <c r="AA19" s="164"/>
      <c r="AB19" s="164"/>
      <c r="AC19" s="165"/>
      <c r="AD19" s="163">
        <v>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23" t="s">
        <v>354</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2">
      <c r="A23" s="141"/>
      <c r="B23" s="142"/>
      <c r="C23" s="142"/>
      <c r="D23" s="142"/>
      <c r="E23" s="142"/>
      <c r="F23" s="143"/>
      <c r="G23" s="132" t="s">
        <v>721</v>
      </c>
      <c r="H23" s="133"/>
      <c r="I23" s="133"/>
      <c r="J23" s="133"/>
      <c r="K23" s="133"/>
      <c r="L23" s="133"/>
      <c r="M23" s="133"/>
      <c r="N23" s="133"/>
      <c r="O23" s="134"/>
      <c r="P23" s="160">
        <v>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c r="AV31" s="271"/>
      <c r="AW31" s="375" t="s">
        <v>179</v>
      </c>
      <c r="AX31" s="376"/>
    </row>
    <row r="32" spans="1:50" ht="23.25" customHeight="1" x14ac:dyDescent="0.2">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v>0</v>
      </c>
      <c r="AF32" s="364"/>
      <c r="AG32" s="364"/>
      <c r="AH32" s="364"/>
      <c r="AI32" s="363">
        <v>0</v>
      </c>
      <c r="AJ32" s="364"/>
      <c r="AK32" s="364"/>
      <c r="AL32" s="364"/>
      <c r="AM32" s="363">
        <v>0</v>
      </c>
      <c r="AN32" s="364"/>
      <c r="AO32" s="364"/>
      <c r="AP32" s="364"/>
      <c r="AQ32" s="166" t="s">
        <v>718</v>
      </c>
      <c r="AR32" s="167"/>
      <c r="AS32" s="167"/>
      <c r="AT32" s="168"/>
      <c r="AU32" s="364" t="s">
        <v>718</v>
      </c>
      <c r="AV32" s="364"/>
      <c r="AW32" s="364"/>
      <c r="AX32" s="365"/>
    </row>
    <row r="33" spans="1:51" ht="23.25"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v>0</v>
      </c>
      <c r="AF33" s="364"/>
      <c r="AG33" s="364"/>
      <c r="AH33" s="364"/>
      <c r="AI33" s="363">
        <v>0</v>
      </c>
      <c r="AJ33" s="364"/>
      <c r="AK33" s="364"/>
      <c r="AL33" s="364"/>
      <c r="AM33" s="363">
        <v>0</v>
      </c>
      <c r="AN33" s="364"/>
      <c r="AO33" s="364"/>
      <c r="AP33" s="364"/>
      <c r="AQ33" s="166" t="s">
        <v>718</v>
      </c>
      <c r="AR33" s="167"/>
      <c r="AS33" s="167"/>
      <c r="AT33" s="168"/>
      <c r="AU33" s="364">
        <v>0</v>
      </c>
      <c r="AV33" s="364"/>
      <c r="AW33" s="364"/>
      <c r="AX33" s="365"/>
    </row>
    <row r="34" spans="1:51" ht="23.25"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2">
      <c r="A35" s="896" t="s">
        <v>381</v>
      </c>
      <c r="B35" s="897"/>
      <c r="C35" s="897"/>
      <c r="D35" s="897"/>
      <c r="E35" s="897"/>
      <c r="F35" s="898"/>
      <c r="G35" s="902" t="s">
        <v>725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2">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c r="AV38" s="271"/>
      <c r="AW38" s="375" t="s">
        <v>179</v>
      </c>
      <c r="AX38" s="376"/>
      <c r="AY38">
        <f>$AY$37</f>
        <v>1</v>
      </c>
    </row>
    <row r="39" spans="1:51" ht="23.25" customHeight="1" x14ac:dyDescent="0.2">
      <c r="A39" s="515"/>
      <c r="B39" s="513"/>
      <c r="C39" s="513"/>
      <c r="D39" s="513"/>
      <c r="E39" s="513"/>
      <c r="F39" s="514"/>
      <c r="G39" s="540" t="s">
        <v>726</v>
      </c>
      <c r="H39" s="541"/>
      <c r="I39" s="541"/>
      <c r="J39" s="541"/>
      <c r="K39" s="541"/>
      <c r="L39" s="541"/>
      <c r="M39" s="541"/>
      <c r="N39" s="541"/>
      <c r="O39" s="542"/>
      <c r="P39" s="191" t="s">
        <v>727</v>
      </c>
      <c r="Q39" s="191"/>
      <c r="R39" s="191"/>
      <c r="S39" s="191"/>
      <c r="T39" s="191"/>
      <c r="U39" s="191"/>
      <c r="V39" s="191"/>
      <c r="W39" s="191"/>
      <c r="X39" s="233"/>
      <c r="Y39" s="339" t="s">
        <v>12</v>
      </c>
      <c r="Z39" s="549"/>
      <c r="AA39" s="550"/>
      <c r="AB39" s="551" t="s">
        <v>724</v>
      </c>
      <c r="AC39" s="551"/>
      <c r="AD39" s="551"/>
      <c r="AE39" s="363">
        <v>0</v>
      </c>
      <c r="AF39" s="364"/>
      <c r="AG39" s="364"/>
      <c r="AH39" s="364"/>
      <c r="AI39" s="363">
        <v>0</v>
      </c>
      <c r="AJ39" s="364"/>
      <c r="AK39" s="364"/>
      <c r="AL39" s="364"/>
      <c r="AM39" s="363">
        <v>0</v>
      </c>
      <c r="AN39" s="364"/>
      <c r="AO39" s="364"/>
      <c r="AP39" s="364"/>
      <c r="AQ39" s="166" t="s">
        <v>718</v>
      </c>
      <c r="AR39" s="167"/>
      <c r="AS39" s="167"/>
      <c r="AT39" s="168"/>
      <c r="AU39" s="364" t="s">
        <v>718</v>
      </c>
      <c r="AV39" s="364"/>
      <c r="AW39" s="364"/>
      <c r="AX39" s="365"/>
      <c r="AY39">
        <f t="shared" ref="AY39:AY43" si="4">$AY$37</f>
        <v>1</v>
      </c>
    </row>
    <row r="40" spans="1:51" ht="23.25"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724</v>
      </c>
      <c r="AC40" s="522"/>
      <c r="AD40" s="522"/>
      <c r="AE40" s="363">
        <v>0</v>
      </c>
      <c r="AF40" s="364"/>
      <c r="AG40" s="364"/>
      <c r="AH40" s="364"/>
      <c r="AI40" s="363">
        <v>0</v>
      </c>
      <c r="AJ40" s="364"/>
      <c r="AK40" s="364"/>
      <c r="AL40" s="364"/>
      <c r="AM40" s="363">
        <v>0</v>
      </c>
      <c r="AN40" s="364"/>
      <c r="AO40" s="364"/>
      <c r="AP40" s="364"/>
      <c r="AQ40" s="166" t="s">
        <v>718</v>
      </c>
      <c r="AR40" s="167"/>
      <c r="AS40" s="167"/>
      <c r="AT40" s="168"/>
      <c r="AU40" s="364">
        <v>0</v>
      </c>
      <c r="AV40" s="364"/>
      <c r="AW40" s="364"/>
      <c r="AX40" s="365"/>
      <c r="AY40">
        <f t="shared" si="4"/>
        <v>1</v>
      </c>
    </row>
    <row r="41" spans="1:51" ht="23.25" customHeight="1" x14ac:dyDescent="0.2">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100</v>
      </c>
      <c r="AF41" s="364"/>
      <c r="AG41" s="364"/>
      <c r="AH41" s="364"/>
      <c r="AI41" s="363">
        <v>100</v>
      </c>
      <c r="AJ41" s="364"/>
      <c r="AK41" s="364"/>
      <c r="AL41" s="364"/>
      <c r="AM41" s="363">
        <v>100</v>
      </c>
      <c r="AN41" s="364"/>
      <c r="AO41" s="364"/>
      <c r="AP41" s="364"/>
      <c r="AQ41" s="166" t="s">
        <v>718</v>
      </c>
      <c r="AR41" s="167"/>
      <c r="AS41" s="167"/>
      <c r="AT41" s="168"/>
      <c r="AU41" s="364" t="s">
        <v>718</v>
      </c>
      <c r="AV41" s="364"/>
      <c r="AW41" s="364"/>
      <c r="AX41" s="365"/>
      <c r="AY41">
        <f t="shared" si="4"/>
        <v>1</v>
      </c>
    </row>
    <row r="42" spans="1:51" ht="23.25" customHeight="1" x14ac:dyDescent="0.2">
      <c r="A42" s="896" t="s">
        <v>381</v>
      </c>
      <c r="B42" s="897"/>
      <c r="C42" s="897"/>
      <c r="D42" s="897"/>
      <c r="E42" s="897"/>
      <c r="F42" s="898"/>
      <c r="G42" s="902" t="s">
        <v>725</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2">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2">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2">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2">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5" t="s">
        <v>134</v>
      </c>
      <c r="AV65" s="975"/>
      <c r="AW65" s="975"/>
      <c r="AX65" s="976"/>
      <c r="AY65">
        <f>COUNTA($H$67)</f>
        <v>0</v>
      </c>
    </row>
    <row r="66" spans="1:51"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2">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2">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2">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2">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2">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2">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2">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1" t="s">
        <v>384</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2">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2">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2">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2">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2">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2">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5" t="s">
        <v>418</v>
      </c>
      <c r="AR100" s="926"/>
      <c r="AS100" s="926"/>
      <c r="AT100" s="927"/>
      <c r="AU100" s="925" t="s">
        <v>542</v>
      </c>
      <c r="AV100" s="926"/>
      <c r="AW100" s="926"/>
      <c r="AX100" s="928"/>
    </row>
    <row r="101" spans="1:60" ht="23.25" customHeight="1" x14ac:dyDescent="0.2">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58">
        <v>14</v>
      </c>
      <c r="AF101" s="358"/>
      <c r="AG101" s="358"/>
      <c r="AH101" s="358"/>
      <c r="AI101" s="358">
        <v>12</v>
      </c>
      <c r="AJ101" s="358"/>
      <c r="AK101" s="358"/>
      <c r="AL101" s="358"/>
      <c r="AM101" s="358">
        <v>12</v>
      </c>
      <c r="AN101" s="358"/>
      <c r="AO101" s="358"/>
      <c r="AP101" s="358"/>
      <c r="AQ101" s="358">
        <v>12</v>
      </c>
      <c r="AR101" s="358"/>
      <c r="AS101" s="358"/>
      <c r="AT101" s="358"/>
      <c r="AU101" s="363">
        <v>12</v>
      </c>
      <c r="AV101" s="364"/>
      <c r="AW101" s="364"/>
      <c r="AX101" s="365"/>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729</v>
      </c>
      <c r="AC102" s="551"/>
      <c r="AD102" s="551"/>
      <c r="AE102" s="358">
        <v>15</v>
      </c>
      <c r="AF102" s="358"/>
      <c r="AG102" s="358"/>
      <c r="AH102" s="358"/>
      <c r="AI102" s="358">
        <v>12</v>
      </c>
      <c r="AJ102" s="358"/>
      <c r="AK102" s="358"/>
      <c r="AL102" s="358"/>
      <c r="AM102" s="358">
        <v>12</v>
      </c>
      <c r="AN102" s="358"/>
      <c r="AO102" s="358"/>
      <c r="AP102" s="358"/>
      <c r="AQ102" s="358">
        <v>12</v>
      </c>
      <c r="AR102" s="358"/>
      <c r="AS102" s="358"/>
      <c r="AT102" s="358"/>
      <c r="AU102" s="371">
        <v>12</v>
      </c>
      <c r="AV102" s="372"/>
      <c r="AW102" s="372"/>
      <c r="AX102" s="929"/>
    </row>
    <row r="103" spans="1:60" ht="31.5" hidden="1" customHeight="1" x14ac:dyDescent="0.2">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778</v>
      </c>
      <c r="AC116" s="301"/>
      <c r="AD116" s="302"/>
      <c r="AE116" s="358">
        <v>0.5</v>
      </c>
      <c r="AF116" s="358"/>
      <c r="AG116" s="358"/>
      <c r="AH116" s="358"/>
      <c r="AI116" s="358">
        <v>0.5</v>
      </c>
      <c r="AJ116" s="358"/>
      <c r="AK116" s="358"/>
      <c r="AL116" s="358"/>
      <c r="AM116" s="358">
        <v>0.5</v>
      </c>
      <c r="AN116" s="358"/>
      <c r="AO116" s="358"/>
      <c r="AP116" s="358"/>
      <c r="AQ116" s="363">
        <v>0.5</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749</v>
      </c>
      <c r="AN117" s="306"/>
      <c r="AO117" s="306"/>
      <c r="AP117" s="306"/>
      <c r="AQ117" s="306" t="s">
        <v>749</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2" t="s">
        <v>406</v>
      </c>
      <c r="B130" s="990"/>
      <c r="C130" s="989" t="s">
        <v>236</v>
      </c>
      <c r="D130" s="990"/>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3"/>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c r="AV133" s="178"/>
      <c r="AW133" s="179" t="s">
        <v>179</v>
      </c>
      <c r="AX133" s="180"/>
      <c r="AY133">
        <f>$AY$132</f>
        <v>1</v>
      </c>
    </row>
    <row r="134" spans="1:51" ht="30.75" customHeight="1" x14ac:dyDescent="0.2">
      <c r="A134" s="993"/>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100</v>
      </c>
      <c r="AF134" s="167"/>
      <c r="AG134" s="167"/>
      <c r="AH134" s="167"/>
      <c r="AI134" s="266"/>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0.7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100</v>
      </c>
      <c r="AF135" s="167"/>
      <c r="AG135" s="167"/>
      <c r="AH135" s="167"/>
      <c r="AI135" s="266">
        <v>100</v>
      </c>
      <c r="AJ135" s="167"/>
      <c r="AK135" s="167"/>
      <c r="AL135" s="167"/>
      <c r="AM135" s="266">
        <v>100</v>
      </c>
      <c r="AN135" s="167"/>
      <c r="AO135" s="167"/>
      <c r="AP135" s="167"/>
      <c r="AQ135" s="266" t="s">
        <v>718</v>
      </c>
      <c r="AR135" s="167"/>
      <c r="AS135" s="167"/>
      <c r="AT135" s="167"/>
      <c r="AU135" s="266">
        <v>100</v>
      </c>
      <c r="AV135" s="167"/>
      <c r="AW135" s="167"/>
      <c r="AX135" s="208"/>
      <c r="AY135">
        <f t="shared" si="13"/>
        <v>1</v>
      </c>
    </row>
    <row r="136" spans="1:51" ht="18.75" customHeight="1" x14ac:dyDescent="0.2">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718</v>
      </c>
      <c r="AR137" s="271"/>
      <c r="AS137" s="179" t="s">
        <v>233</v>
      </c>
      <c r="AT137" s="202"/>
      <c r="AU137" s="178">
        <v>10</v>
      </c>
      <c r="AV137" s="178"/>
      <c r="AW137" s="179" t="s">
        <v>179</v>
      </c>
      <c r="AX137" s="180"/>
      <c r="AY137">
        <f>$AY$136</f>
        <v>1</v>
      </c>
    </row>
    <row r="138" spans="1:51" ht="33" customHeight="1" x14ac:dyDescent="0.2">
      <c r="A138" s="993"/>
      <c r="B138" s="253"/>
      <c r="C138" s="252"/>
      <c r="D138" s="253"/>
      <c r="E138" s="252"/>
      <c r="F138" s="314"/>
      <c r="G138" s="232" t="s">
        <v>770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372</v>
      </c>
      <c r="AC138" s="224"/>
      <c r="AD138" s="224"/>
      <c r="AE138" s="266">
        <v>40.299999999999997</v>
      </c>
      <c r="AF138" s="167"/>
      <c r="AG138" s="167"/>
      <c r="AH138" s="167"/>
      <c r="AI138" s="266">
        <v>40.9</v>
      </c>
      <c r="AJ138" s="167"/>
      <c r="AK138" s="167"/>
      <c r="AL138" s="167"/>
      <c r="AM138" s="266"/>
      <c r="AN138" s="167"/>
      <c r="AO138" s="167"/>
      <c r="AP138" s="167"/>
      <c r="AQ138" s="266" t="s">
        <v>718</v>
      </c>
      <c r="AR138" s="167"/>
      <c r="AS138" s="167"/>
      <c r="AT138" s="167"/>
      <c r="AU138" s="266" t="s">
        <v>718</v>
      </c>
      <c r="AV138" s="167"/>
      <c r="AW138" s="167"/>
      <c r="AX138" s="208"/>
      <c r="AY138">
        <f t="shared" ref="AY138:AY139" si="14">$AY$136</f>
        <v>1</v>
      </c>
    </row>
    <row r="139" spans="1:51" ht="33"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372</v>
      </c>
      <c r="AC139" s="175"/>
      <c r="AD139" s="175"/>
      <c r="AE139" s="266">
        <v>40.299999999999997</v>
      </c>
      <c r="AF139" s="167"/>
      <c r="AG139" s="167"/>
      <c r="AH139" s="167"/>
      <c r="AI139" s="266">
        <v>44</v>
      </c>
      <c r="AJ139" s="167"/>
      <c r="AK139" s="167"/>
      <c r="AL139" s="167"/>
      <c r="AM139" s="266">
        <v>46</v>
      </c>
      <c r="AN139" s="167"/>
      <c r="AO139" s="167"/>
      <c r="AP139" s="167"/>
      <c r="AQ139" s="266" t="s">
        <v>718</v>
      </c>
      <c r="AR139" s="167"/>
      <c r="AS139" s="167"/>
      <c r="AT139" s="167"/>
      <c r="AU139" s="266">
        <v>60</v>
      </c>
      <c r="AV139" s="167"/>
      <c r="AW139" s="167"/>
      <c r="AX139" s="208"/>
      <c r="AY139">
        <f t="shared" si="14"/>
        <v>1</v>
      </c>
    </row>
    <row r="140" spans="1:51" ht="18.75" hidden="1" customHeight="1" x14ac:dyDescent="0.2">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4.25" customHeight="1" x14ac:dyDescent="0.2">
      <c r="A154" s="993"/>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0"/>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4.25" customHeight="1" x14ac:dyDescent="0.2">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9.5" customHeight="1" x14ac:dyDescent="0.2">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5" customHeight="1" x14ac:dyDescent="0.2">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407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9.5"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6" customHeight="1" x14ac:dyDescent="0.2">
      <c r="A188" s="993"/>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3"/>
      <c r="B430" s="253"/>
      <c r="C430" s="250" t="s">
        <v>672</v>
      </c>
      <c r="D430" s="251"/>
      <c r="E430" s="239" t="s">
        <v>400</v>
      </c>
      <c r="F430" s="448"/>
      <c r="G430" s="241" t="s">
        <v>252</v>
      </c>
      <c r="H430" s="188"/>
      <c r="I430" s="188"/>
      <c r="J430" s="242" t="s">
        <v>737</v>
      </c>
      <c r="K430" s="243"/>
      <c r="L430" s="243"/>
      <c r="M430" s="243"/>
      <c r="N430" s="243"/>
      <c r="O430" s="243"/>
      <c r="P430" s="243"/>
      <c r="Q430" s="243"/>
      <c r="R430" s="243"/>
      <c r="S430" s="243"/>
      <c r="T430" s="244"/>
      <c r="U430" s="245" t="s">
        <v>772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16</v>
      </c>
      <c r="AF432" s="178"/>
      <c r="AG432" s="179" t="s">
        <v>233</v>
      </c>
      <c r="AH432" s="202"/>
      <c r="AI432" s="216"/>
      <c r="AJ432" s="216"/>
      <c r="AK432" s="216"/>
      <c r="AL432" s="217"/>
      <c r="AM432" s="216"/>
      <c r="AN432" s="216"/>
      <c r="AO432" s="216"/>
      <c r="AP432" s="217"/>
      <c r="AQ432" s="231" t="s">
        <v>718</v>
      </c>
      <c r="AR432" s="178"/>
      <c r="AS432" s="179" t="s">
        <v>233</v>
      </c>
      <c r="AT432" s="202"/>
      <c r="AU432" s="178"/>
      <c r="AV432" s="178"/>
      <c r="AW432" s="179" t="s">
        <v>179</v>
      </c>
      <c r="AX432" s="180"/>
      <c r="AY432">
        <f>$AY$431</f>
        <v>1</v>
      </c>
    </row>
    <row r="433" spans="1:51" ht="23.25" customHeight="1" x14ac:dyDescent="0.2">
      <c r="A433" s="993"/>
      <c r="B433" s="253"/>
      <c r="C433" s="252"/>
      <c r="D433" s="253"/>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372</v>
      </c>
      <c r="AC433" s="175"/>
      <c r="AD433" s="175"/>
      <c r="AE433" s="166">
        <v>99.9</v>
      </c>
      <c r="AF433" s="167"/>
      <c r="AG433" s="167"/>
      <c r="AH433" s="167"/>
      <c r="AI433" s="166"/>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372</v>
      </c>
      <c r="AC434" s="224"/>
      <c r="AD434" s="224"/>
      <c r="AE434" s="166">
        <v>100</v>
      </c>
      <c r="AF434" s="167"/>
      <c r="AG434" s="167"/>
      <c r="AH434" s="168"/>
      <c r="AI434" s="166">
        <v>100</v>
      </c>
      <c r="AJ434" s="167"/>
      <c r="AK434" s="167"/>
      <c r="AL434" s="167"/>
      <c r="AM434" s="166">
        <v>100</v>
      </c>
      <c r="AN434" s="167"/>
      <c r="AO434" s="167"/>
      <c r="AP434" s="168"/>
      <c r="AQ434" s="166" t="s">
        <v>718</v>
      </c>
      <c r="AR434" s="167"/>
      <c r="AS434" s="167"/>
      <c r="AT434" s="168"/>
      <c r="AU434" s="167">
        <v>100</v>
      </c>
      <c r="AV434" s="167"/>
      <c r="AW434" s="167"/>
      <c r="AX434" s="208"/>
      <c r="AY434">
        <f t="shared" si="63"/>
        <v>1</v>
      </c>
    </row>
    <row r="435" spans="1:51" ht="23.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99.9</v>
      </c>
      <c r="AF435" s="167"/>
      <c r="AG435" s="167"/>
      <c r="AH435" s="168"/>
      <c r="AI435" s="166"/>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customHeight="1" x14ac:dyDescent="0.2">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30</v>
      </c>
      <c r="AF437" s="178"/>
      <c r="AG437" s="179" t="s">
        <v>233</v>
      </c>
      <c r="AH437" s="202"/>
      <c r="AI437" s="216"/>
      <c r="AJ437" s="216"/>
      <c r="AK437" s="216"/>
      <c r="AL437" s="217"/>
      <c r="AM437" s="216"/>
      <c r="AN437" s="216"/>
      <c r="AO437" s="216"/>
      <c r="AP437" s="217"/>
      <c r="AQ437" s="231" t="s">
        <v>718</v>
      </c>
      <c r="AR437" s="178"/>
      <c r="AS437" s="179" t="s">
        <v>233</v>
      </c>
      <c r="AT437" s="202"/>
      <c r="AU437" s="178">
        <v>10</v>
      </c>
      <c r="AV437" s="178"/>
      <c r="AW437" s="179" t="s">
        <v>179</v>
      </c>
      <c r="AX437" s="180"/>
      <c r="AY437">
        <f>$AY$436</f>
        <v>1</v>
      </c>
    </row>
    <row r="438" spans="1:51" ht="23.25" customHeight="1" x14ac:dyDescent="0.2">
      <c r="A438" s="993"/>
      <c r="B438" s="253"/>
      <c r="C438" s="252"/>
      <c r="D438" s="253"/>
      <c r="E438" s="196"/>
      <c r="F438" s="197"/>
      <c r="G438" s="232" t="s">
        <v>770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372</v>
      </c>
      <c r="AC438" s="175"/>
      <c r="AD438" s="175"/>
      <c r="AE438" s="166">
        <v>40.299999999999997</v>
      </c>
      <c r="AF438" s="167"/>
      <c r="AG438" s="167"/>
      <c r="AH438" s="167"/>
      <c r="AI438" s="166"/>
      <c r="AJ438" s="167"/>
      <c r="AK438" s="167"/>
      <c r="AL438" s="167"/>
      <c r="AM438" s="166" t="s">
        <v>771</v>
      </c>
      <c r="AN438" s="167"/>
      <c r="AO438" s="167"/>
      <c r="AP438" s="168"/>
      <c r="AQ438" s="166" t="s">
        <v>718</v>
      </c>
      <c r="AR438" s="167"/>
      <c r="AS438" s="167"/>
      <c r="AT438" s="168"/>
      <c r="AU438" s="167" t="s">
        <v>718</v>
      </c>
      <c r="AV438" s="167"/>
      <c r="AW438" s="167"/>
      <c r="AX438" s="208"/>
      <c r="AY438">
        <f t="shared" ref="AY438:AY440" si="64">$AY$436</f>
        <v>1</v>
      </c>
    </row>
    <row r="439" spans="1:51" ht="23.25"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372</v>
      </c>
      <c r="AC439" s="224"/>
      <c r="AD439" s="224"/>
      <c r="AE439" s="166">
        <v>40.299999999999997</v>
      </c>
      <c r="AF439" s="167"/>
      <c r="AG439" s="167"/>
      <c r="AH439" s="168"/>
      <c r="AI439" s="166">
        <v>44</v>
      </c>
      <c r="AJ439" s="167"/>
      <c r="AK439" s="167"/>
      <c r="AL439" s="167"/>
      <c r="AM439" s="166">
        <v>46</v>
      </c>
      <c r="AN439" s="167"/>
      <c r="AO439" s="167"/>
      <c r="AP439" s="168"/>
      <c r="AQ439" s="166" t="s">
        <v>718</v>
      </c>
      <c r="AR439" s="167"/>
      <c r="AS439" s="167"/>
      <c r="AT439" s="168"/>
      <c r="AU439" s="167">
        <v>60</v>
      </c>
      <c r="AV439" s="167"/>
      <c r="AW439" s="167"/>
      <c r="AX439" s="208"/>
      <c r="AY439">
        <f t="shared" si="64"/>
        <v>1</v>
      </c>
    </row>
    <row r="440" spans="1:51" ht="23.25"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v>100</v>
      </c>
      <c r="AF440" s="167"/>
      <c r="AG440" s="167"/>
      <c r="AH440" s="168"/>
      <c r="AI440" s="166"/>
      <c r="AJ440" s="167"/>
      <c r="AK440" s="167"/>
      <c r="AL440" s="167"/>
      <c r="AM440" s="166" t="s">
        <v>771</v>
      </c>
      <c r="AN440" s="167"/>
      <c r="AO440" s="167"/>
      <c r="AP440" s="168"/>
      <c r="AQ440" s="166" t="s">
        <v>718</v>
      </c>
      <c r="AR440" s="167"/>
      <c r="AS440" s="167"/>
      <c r="AT440" s="168"/>
      <c r="AU440" s="167" t="s">
        <v>718</v>
      </c>
      <c r="AV440" s="167"/>
      <c r="AW440" s="167"/>
      <c r="AX440" s="208"/>
      <c r="AY440">
        <f t="shared" si="64"/>
        <v>1</v>
      </c>
    </row>
    <row r="441" spans="1:51" ht="18.75" hidden="1" customHeight="1" x14ac:dyDescent="0.2">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2">
      <c r="A458" s="993"/>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2">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2">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2">
      <c r="A698" s="993"/>
      <c r="B698" s="253"/>
      <c r="C698" s="252"/>
      <c r="D698" s="253"/>
      <c r="E698" s="190" t="s">
        <v>769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6" customHeight="1" x14ac:dyDescent="0.2">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747</v>
      </c>
      <c r="AE702" s="895"/>
      <c r="AF702" s="895"/>
      <c r="AG702" s="883" t="s">
        <v>750</v>
      </c>
      <c r="AH702" s="884"/>
      <c r="AI702" s="884"/>
      <c r="AJ702" s="884"/>
      <c r="AK702" s="884"/>
      <c r="AL702" s="884"/>
      <c r="AM702" s="884"/>
      <c r="AN702" s="884"/>
      <c r="AO702" s="884"/>
      <c r="AP702" s="884"/>
      <c r="AQ702" s="884"/>
      <c r="AR702" s="884"/>
      <c r="AS702" s="884"/>
      <c r="AT702" s="884"/>
      <c r="AU702" s="884"/>
      <c r="AV702" s="884"/>
      <c r="AW702" s="884"/>
      <c r="AX702" s="885"/>
    </row>
    <row r="703" spans="1:51" ht="3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747</v>
      </c>
      <c r="AE703" s="185"/>
      <c r="AF703" s="185"/>
      <c r="AG703" s="667" t="s">
        <v>751</v>
      </c>
      <c r="AH703" s="668"/>
      <c r="AI703" s="668"/>
      <c r="AJ703" s="668"/>
      <c r="AK703" s="668"/>
      <c r="AL703" s="668"/>
      <c r="AM703" s="668"/>
      <c r="AN703" s="668"/>
      <c r="AO703" s="668"/>
      <c r="AP703" s="668"/>
      <c r="AQ703" s="668"/>
      <c r="AR703" s="668"/>
      <c r="AS703" s="668"/>
      <c r="AT703" s="668"/>
      <c r="AU703" s="668"/>
      <c r="AV703" s="668"/>
      <c r="AW703" s="668"/>
      <c r="AX703" s="669"/>
    </row>
    <row r="704" spans="1:51" ht="36"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747</v>
      </c>
      <c r="AE704" s="586"/>
      <c r="AF704" s="586"/>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747</v>
      </c>
      <c r="AE705" s="736"/>
      <c r="AF705" s="736"/>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747</v>
      </c>
      <c r="AE708" s="671"/>
      <c r="AF708" s="671"/>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747</v>
      </c>
      <c r="AE709" s="185"/>
      <c r="AF709" s="185"/>
      <c r="AG709" s="667" t="s">
        <v>756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667" t="s">
        <v>718</v>
      </c>
      <c r="AH710" s="668"/>
      <c r="AI710" s="668"/>
      <c r="AJ710" s="668"/>
      <c r="AK710" s="668"/>
      <c r="AL710" s="668"/>
      <c r="AM710" s="668"/>
      <c r="AN710" s="668"/>
      <c r="AO710" s="668"/>
      <c r="AP710" s="668"/>
      <c r="AQ710" s="668"/>
      <c r="AR710" s="668"/>
      <c r="AS710" s="668"/>
      <c r="AT710" s="668"/>
      <c r="AU710" s="668"/>
      <c r="AV710" s="668"/>
      <c r="AW710" s="668"/>
      <c r="AX710" s="669"/>
    </row>
    <row r="711" spans="1:50" ht="42"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747</v>
      </c>
      <c r="AE711" s="185"/>
      <c r="AF711" s="185"/>
      <c r="AG711" s="667" t="s">
        <v>758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757</v>
      </c>
      <c r="AE712" s="586"/>
      <c r="AF712" s="586"/>
      <c r="AG712" s="594" t="s">
        <v>718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7" t="s">
        <v>718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757</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747</v>
      </c>
      <c r="AE715" s="671"/>
      <c r="AF715" s="777"/>
      <c r="AG715" s="526" t="s">
        <v>759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757</v>
      </c>
      <c r="AE716" s="759"/>
      <c r="AF716" s="759"/>
      <c r="AG716" s="667" t="s">
        <v>718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747</v>
      </c>
      <c r="AE717" s="185"/>
      <c r="AF717" s="185"/>
      <c r="AG717" s="667" t="s">
        <v>760</v>
      </c>
      <c r="AH717" s="668"/>
      <c r="AI717" s="668"/>
      <c r="AJ717" s="668"/>
      <c r="AK717" s="668"/>
      <c r="AL717" s="668"/>
      <c r="AM717" s="668"/>
      <c r="AN717" s="668"/>
      <c r="AO717" s="668"/>
      <c r="AP717" s="668"/>
      <c r="AQ717" s="668"/>
      <c r="AR717" s="668"/>
      <c r="AS717" s="668"/>
      <c r="AT717" s="668"/>
      <c r="AU717" s="668"/>
      <c r="AV717" s="668"/>
      <c r="AW717" s="668"/>
      <c r="AX717" s="669"/>
    </row>
    <row r="718" spans="1:50" ht="31.5"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757</v>
      </c>
      <c r="AE719" s="671"/>
      <c r="AF719" s="671"/>
      <c r="AG719" s="190" t="s">
        <v>777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3"/>
      <c r="B721" s="654"/>
      <c r="C721" s="917"/>
      <c r="D721" s="918"/>
      <c r="E721" s="918"/>
      <c r="F721" s="919"/>
      <c r="G721" s="935"/>
      <c r="H721" s="936"/>
      <c r="I721" s="77" t="str">
        <f>IF(OR(G721="　", G721=""), "", "-")</f>
        <v/>
      </c>
      <c r="J721" s="916"/>
      <c r="K721" s="916"/>
      <c r="L721" s="77" t="str">
        <f>IF(M721="","","-")</f>
        <v/>
      </c>
      <c r="M721" s="78"/>
      <c r="N721" s="913" t="s">
        <v>777</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51.75" customHeight="1" x14ac:dyDescent="0.2">
      <c r="A726" s="621" t="s">
        <v>48</v>
      </c>
      <c r="B726" s="622"/>
      <c r="C726" s="443" t="s">
        <v>53</v>
      </c>
      <c r="D726" s="581"/>
      <c r="E726" s="581"/>
      <c r="F726" s="582"/>
      <c r="G726" s="797" t="s">
        <v>780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51.75" customHeight="1" thickBot="1" x14ac:dyDescent="0.25">
      <c r="A727" s="623"/>
      <c r="B727" s="624"/>
      <c r="C727" s="698" t="s">
        <v>57</v>
      </c>
      <c r="D727" s="699"/>
      <c r="E727" s="699"/>
      <c r="F727" s="700"/>
      <c r="G727" s="795" t="s">
        <v>762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8.5" customHeight="1" thickBot="1" x14ac:dyDescent="0.25">
      <c r="A729" s="765" t="s">
        <v>781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9.75" customHeight="1" thickBot="1" x14ac:dyDescent="0.25">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8.25" customHeight="1" thickBot="1" x14ac:dyDescent="0.25">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5.2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2">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365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371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0" t="s">
        <v>387</v>
      </c>
      <c r="B787" s="761"/>
      <c r="C787" s="761"/>
      <c r="D787" s="761"/>
      <c r="E787" s="761"/>
      <c r="F787" s="762"/>
      <c r="G787" s="439" t="s">
        <v>763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43.5" customHeight="1" x14ac:dyDescent="0.2">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2.75" customHeight="1" x14ac:dyDescent="0.2">
      <c r="A789" s="556"/>
      <c r="B789" s="763"/>
      <c r="C789" s="763"/>
      <c r="D789" s="763"/>
      <c r="E789" s="763"/>
      <c r="F789" s="764"/>
      <c r="G789" s="449" t="s">
        <v>764</v>
      </c>
      <c r="H789" s="450"/>
      <c r="I789" s="450"/>
      <c r="J789" s="450"/>
      <c r="K789" s="451"/>
      <c r="L789" s="452" t="s">
        <v>765</v>
      </c>
      <c r="M789" s="453"/>
      <c r="N789" s="453"/>
      <c r="O789" s="453"/>
      <c r="P789" s="453"/>
      <c r="Q789" s="453"/>
      <c r="R789" s="453"/>
      <c r="S789" s="453"/>
      <c r="T789" s="453"/>
      <c r="U789" s="453"/>
      <c r="V789" s="453"/>
      <c r="W789" s="453"/>
      <c r="X789" s="454"/>
      <c r="Y789" s="455">
        <v>6</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hidden="1" customHeight="1" x14ac:dyDescent="0.2">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6" customHeigh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2">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2">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2">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2">
      <c r="A845" s="401">
        <v>1</v>
      </c>
      <c r="B845" s="401">
        <v>1</v>
      </c>
      <c r="C845" s="420" t="s">
        <v>766</v>
      </c>
      <c r="D845" s="415"/>
      <c r="E845" s="415"/>
      <c r="F845" s="415"/>
      <c r="G845" s="415"/>
      <c r="H845" s="415"/>
      <c r="I845" s="415"/>
      <c r="J845" s="416">
        <v>2010001127112</v>
      </c>
      <c r="K845" s="417"/>
      <c r="L845" s="417"/>
      <c r="M845" s="417"/>
      <c r="N845" s="417"/>
      <c r="O845" s="417"/>
      <c r="P845" s="426" t="s">
        <v>767</v>
      </c>
      <c r="Q845" s="427"/>
      <c r="R845" s="427"/>
      <c r="S845" s="427"/>
      <c r="T845" s="427"/>
      <c r="U845" s="427"/>
      <c r="V845" s="427"/>
      <c r="W845" s="427"/>
      <c r="X845" s="427"/>
      <c r="Y845" s="318">
        <v>6</v>
      </c>
      <c r="Z845" s="319"/>
      <c r="AA845" s="319"/>
      <c r="AB845" s="320"/>
      <c r="AC845" s="431" t="s">
        <v>768</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1.25" hidden="1" customHeight="1" x14ac:dyDescent="0.2">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59.25" customHeight="1" x14ac:dyDescent="0.2">
      <c r="A1110" s="401">
        <v>1</v>
      </c>
      <c r="B1110" s="401">
        <v>1</v>
      </c>
      <c r="C1110" s="891" t="s">
        <v>773</v>
      </c>
      <c r="D1110" s="891"/>
      <c r="E1110" s="262" t="s">
        <v>774</v>
      </c>
      <c r="F1110" s="890"/>
      <c r="G1110" s="890"/>
      <c r="H1110" s="890"/>
      <c r="I1110" s="890"/>
      <c r="J1110" s="416">
        <v>2010001127112</v>
      </c>
      <c r="K1110" s="417"/>
      <c r="L1110" s="417"/>
      <c r="M1110" s="417"/>
      <c r="N1110" s="417"/>
      <c r="O1110" s="417"/>
      <c r="P1110" s="426" t="s">
        <v>775</v>
      </c>
      <c r="Q1110" s="427"/>
      <c r="R1110" s="427"/>
      <c r="S1110" s="427"/>
      <c r="T1110" s="427"/>
      <c r="U1110" s="427"/>
      <c r="V1110" s="427"/>
      <c r="W1110" s="427"/>
      <c r="X1110" s="427"/>
      <c r="Y1110" s="318">
        <v>26</v>
      </c>
      <c r="Z1110" s="319"/>
      <c r="AA1110" s="319"/>
      <c r="AB1110" s="320"/>
      <c r="AC1110" s="893" t="s">
        <v>380</v>
      </c>
      <c r="AD1110" s="893"/>
      <c r="AE1110" s="893"/>
      <c r="AF1110" s="893"/>
      <c r="AG1110" s="893"/>
      <c r="AH1110" s="324">
        <v>1</v>
      </c>
      <c r="AI1110" s="325"/>
      <c r="AJ1110" s="325"/>
      <c r="AK1110" s="325"/>
      <c r="AL1110" s="326">
        <v>100</v>
      </c>
      <c r="AM1110" s="327"/>
      <c r="AN1110" s="327"/>
      <c r="AO1110" s="328"/>
      <c r="AP1110" s="321" t="s">
        <v>776</v>
      </c>
      <c r="AQ1110" s="321"/>
      <c r="AR1110" s="321"/>
      <c r="AS1110" s="321"/>
      <c r="AT1110" s="321"/>
      <c r="AU1110" s="321"/>
      <c r="AV1110" s="321"/>
      <c r="AW1110" s="321"/>
      <c r="AX1110" s="321"/>
    </row>
    <row r="1111" spans="1:51" ht="30" hidden="1" customHeight="1" x14ac:dyDescent="0.2">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0">
    <cfRule type="expression" dxfId="2807" priority="13907">
      <formula>IF(RIGHT(TEXT(Y790,"0.#"),1)=".",FALSE,TRUE)</formula>
    </cfRule>
    <cfRule type="expression" dxfId="2806" priority="13908">
      <formula>IF(RIGHT(TEXT(Y790,"0.#"),1)=".",TRUE,FALSE)</formula>
    </cfRule>
  </conditionalFormatting>
  <conditionalFormatting sqref="Y799">
    <cfRule type="expression" dxfId="2805" priority="13903">
      <formula>IF(RIGHT(TEXT(Y799,"0.#"),1)=".",FALSE,TRUE)</formula>
    </cfRule>
    <cfRule type="expression" dxfId="2804" priority="13904">
      <formula>IF(RIGHT(TEXT(Y799,"0.#"),1)=".",TRUE,FALSE)</formula>
    </cfRule>
  </conditionalFormatting>
  <conditionalFormatting sqref="Y830:Y837 Y828 Y817:Y824 Y815 Y804:Y811 Y802">
    <cfRule type="expression" dxfId="2803" priority="13685">
      <formula>IF(RIGHT(TEXT(Y802,"0.#"),1)=".",FALSE,TRUE)</formula>
    </cfRule>
    <cfRule type="expression" dxfId="2802" priority="13686">
      <formula>IF(RIGHT(TEXT(Y802,"0.#"),1)=".",TRUE,FALSE)</formula>
    </cfRule>
  </conditionalFormatting>
  <conditionalFormatting sqref="P15:AJ17 P13:AX13 AR15:AX15">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E101 AQ101">
    <cfRule type="expression" dxfId="2797" priority="13723">
      <formula>IF(RIGHT(TEXT(AE101,"0.#"),1)=".",FALSE,TRUE)</formula>
    </cfRule>
    <cfRule type="expression" dxfId="2796" priority="13724">
      <formula>IF(RIGHT(TEXT(AE101,"0.#"),1)=".",TRUE,FALSE)</formula>
    </cfRule>
  </conditionalFormatting>
  <conditionalFormatting sqref="Y791:Y798 Y789">
    <cfRule type="expression" dxfId="2795" priority="13709">
      <formula>IF(RIGHT(TEXT(Y789,"0.#"),1)=".",FALSE,TRUE)</formula>
    </cfRule>
    <cfRule type="expression" dxfId="2794" priority="13710">
      <formula>IF(RIGHT(TEXT(Y789,"0.#"),1)=".",TRUE,FALSE)</formula>
    </cfRule>
  </conditionalFormatting>
  <conditionalFormatting sqref="AU790">
    <cfRule type="expression" dxfId="2793" priority="13707">
      <formula>IF(RIGHT(TEXT(AU790,"0.#"),1)=".",FALSE,TRUE)</formula>
    </cfRule>
    <cfRule type="expression" dxfId="2792" priority="13708">
      <formula>IF(RIGHT(TEXT(AU790,"0.#"),1)=".",TRUE,FALSE)</formula>
    </cfRule>
  </conditionalFormatting>
  <conditionalFormatting sqref="AU799">
    <cfRule type="expression" dxfId="2791" priority="13705">
      <formula>IF(RIGHT(TEXT(AU799,"0.#"),1)=".",FALSE,TRUE)</formula>
    </cfRule>
    <cfRule type="expression" dxfId="2790" priority="13706">
      <formula>IF(RIGHT(TEXT(AU799,"0.#"),1)=".",TRUE,FALSE)</formula>
    </cfRule>
  </conditionalFormatting>
  <conditionalFormatting sqref="AU791:AU798 AU789">
    <cfRule type="expression" dxfId="2789" priority="13703">
      <formula>IF(RIGHT(TEXT(AU789,"0.#"),1)=".",FALSE,TRUE)</formula>
    </cfRule>
    <cfRule type="expression" dxfId="2788" priority="13704">
      <formula>IF(RIGHT(TEXT(AU789,"0.#"),1)=".",TRUE,FALSE)</formula>
    </cfRule>
  </conditionalFormatting>
  <conditionalFormatting sqref="Y829 Y816 Y803">
    <cfRule type="expression" dxfId="2787" priority="13689">
      <formula>IF(RIGHT(TEXT(Y803,"0.#"),1)=".",FALSE,TRUE)</formula>
    </cfRule>
    <cfRule type="expression" dxfId="2786" priority="13690">
      <formula>IF(RIGHT(TEXT(Y803,"0.#"),1)=".",TRUE,FALSE)</formula>
    </cfRule>
  </conditionalFormatting>
  <conditionalFormatting sqref="Y838 Y825 Y812">
    <cfRule type="expression" dxfId="2785" priority="13687">
      <formula>IF(RIGHT(TEXT(Y812,"0.#"),1)=".",FALSE,TRUE)</formula>
    </cfRule>
    <cfRule type="expression" dxfId="2784" priority="13688">
      <formula>IF(RIGHT(TEXT(Y812,"0.#"),1)=".",TRUE,FALSE)</formula>
    </cfRule>
  </conditionalFormatting>
  <conditionalFormatting sqref="AU829 AU816 AU803">
    <cfRule type="expression" dxfId="2783" priority="13683">
      <formula>IF(RIGHT(TEXT(AU803,"0.#"),1)=".",FALSE,TRUE)</formula>
    </cfRule>
    <cfRule type="expression" dxfId="2782" priority="13684">
      <formula>IF(RIGHT(TEXT(AU803,"0.#"),1)=".",TRUE,FALSE)</formula>
    </cfRule>
  </conditionalFormatting>
  <conditionalFormatting sqref="AU838 AU825 AU812">
    <cfRule type="expression" dxfId="2781" priority="13681">
      <formula>IF(RIGHT(TEXT(AU812,"0.#"),1)=".",FALSE,TRUE)</formula>
    </cfRule>
    <cfRule type="expression" dxfId="2780" priority="13682">
      <formula>IF(RIGHT(TEXT(AU812,"0.#"),1)=".",TRUE,FALSE)</formula>
    </cfRule>
  </conditionalFormatting>
  <conditionalFormatting sqref="AU830:AU837 AU828 AU817:AU824 AU815 AU804:AU811 AU802">
    <cfRule type="expression" dxfId="2779" priority="13679">
      <formula>IF(RIGHT(TEXT(AU802,"0.#"),1)=".",FALSE,TRUE)</formula>
    </cfRule>
    <cfRule type="expression" dxfId="2778" priority="13680">
      <formula>IF(RIGHT(TEXT(AU802,"0.#"),1)=".",TRUE,FALSE)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E33">
    <cfRule type="expression" dxfId="2771" priority="13493">
      <formula>IF(RIGHT(TEXT(AE33,"0.#"),1)=".",FALSE,TRUE)</formula>
    </cfRule>
    <cfRule type="expression" dxfId="2770" priority="13494">
      <formula>IF(RIGHT(TEXT(AE33,"0.#"),1)=".",TRUE,FALSE)</formula>
    </cfRule>
  </conditionalFormatting>
  <conditionalFormatting sqref="AE34">
    <cfRule type="expression" dxfId="2769" priority="13491">
      <formula>IF(RIGHT(TEXT(AE34,"0.#"),1)=".",FALSE,TRUE)</formula>
    </cfRule>
    <cfRule type="expression" dxfId="2768" priority="13492">
      <formula>IF(RIGHT(TEXT(AE34,"0.#"),1)=".",TRUE,FALSE)</formula>
    </cfRule>
  </conditionalFormatting>
  <conditionalFormatting sqref="AI34">
    <cfRule type="expression" dxfId="2767" priority="13489">
      <formula>IF(RIGHT(TEXT(AI34,"0.#"),1)=".",FALSE,TRUE)</formula>
    </cfRule>
    <cfRule type="expression" dxfId="2766" priority="13490">
      <formula>IF(RIGHT(TEXT(AI34,"0.#"),1)=".",TRUE,FALSE)</formula>
    </cfRule>
  </conditionalFormatting>
  <conditionalFormatting sqref="AI33">
    <cfRule type="expression" dxfId="2765" priority="13487">
      <formula>IF(RIGHT(TEXT(AI33,"0.#"),1)=".",FALSE,TRUE)</formula>
    </cfRule>
    <cfRule type="expression" dxfId="2764" priority="13488">
      <formula>IF(RIGHT(TEXT(AI33,"0.#"),1)=".",TRUE,FALSE)</formula>
    </cfRule>
  </conditionalFormatting>
  <conditionalFormatting sqref="AI32">
    <cfRule type="expression" dxfId="2763" priority="13485">
      <formula>IF(RIGHT(TEXT(AI32,"0.#"),1)=".",FALSE,TRUE)</formula>
    </cfRule>
    <cfRule type="expression" dxfId="2762" priority="13486">
      <formula>IF(RIGHT(TEXT(AI32,"0.#"),1)=".",TRUE,FALSE)</formula>
    </cfRule>
  </conditionalFormatting>
  <conditionalFormatting sqref="AQ32:AQ34">
    <cfRule type="expression" dxfId="2761" priority="13473">
      <formula>IF(RIGHT(TEXT(AQ32,"0.#"),1)=".",FALSE,TRUE)</formula>
    </cfRule>
    <cfRule type="expression" dxfId="2760" priority="13474">
      <formula>IF(RIGHT(TEXT(AQ32,"0.#"),1)=".",TRUE,FALSE)</formula>
    </cfRule>
  </conditionalFormatting>
  <conditionalFormatting sqref="AU32:AU34">
    <cfRule type="expression" dxfId="2759" priority="13471">
      <formula>IF(RIGHT(TEXT(AU32,"0.#"),1)=".",FALSE,TRUE)</formula>
    </cfRule>
    <cfRule type="expression" dxfId="2758" priority="13472">
      <formula>IF(RIGHT(TEXT(AU32,"0.#"),1)=".",TRUE,FALSE)</formula>
    </cfRule>
  </conditionalFormatting>
  <conditionalFormatting sqref="AE53">
    <cfRule type="expression" dxfId="2757" priority="13405">
      <formula>IF(RIGHT(TEXT(AE53,"0.#"),1)=".",FALSE,TRUE)</formula>
    </cfRule>
    <cfRule type="expression" dxfId="2756" priority="13406">
      <formula>IF(RIGHT(TEXT(AE53,"0.#"),1)=".",TRUE,FALSE)</formula>
    </cfRule>
  </conditionalFormatting>
  <conditionalFormatting sqref="AE54">
    <cfRule type="expression" dxfId="2755" priority="13403">
      <formula>IF(RIGHT(TEXT(AE54,"0.#"),1)=".",FALSE,TRUE)</formula>
    </cfRule>
    <cfRule type="expression" dxfId="2754" priority="13404">
      <formula>IF(RIGHT(TEXT(AE54,"0.#"),1)=".",TRUE,FALSE)</formula>
    </cfRule>
  </conditionalFormatting>
  <conditionalFormatting sqref="AI54">
    <cfRule type="expression" dxfId="2753" priority="13397">
      <formula>IF(RIGHT(TEXT(AI54,"0.#"),1)=".",FALSE,TRUE)</formula>
    </cfRule>
    <cfRule type="expression" dxfId="2752" priority="13398">
      <formula>IF(RIGHT(TEXT(AI54,"0.#"),1)=".",TRUE,FALSE)</formula>
    </cfRule>
  </conditionalFormatting>
  <conditionalFormatting sqref="AI53">
    <cfRule type="expression" dxfId="2751" priority="13395">
      <formula>IF(RIGHT(TEXT(AI53,"0.#"),1)=".",FALSE,TRUE)</formula>
    </cfRule>
    <cfRule type="expression" dxfId="2750" priority="13396">
      <formula>IF(RIGHT(TEXT(AI53,"0.#"),1)=".",TRUE,FALSE)</formula>
    </cfRule>
  </conditionalFormatting>
  <conditionalFormatting sqref="AM53">
    <cfRule type="expression" dxfId="2749" priority="13393">
      <formula>IF(RIGHT(TEXT(AM53,"0.#"),1)=".",FALSE,TRUE)</formula>
    </cfRule>
    <cfRule type="expression" dxfId="2748" priority="13394">
      <formula>IF(RIGHT(TEXT(AM53,"0.#"),1)=".",TRUE,FALSE)</formula>
    </cfRule>
  </conditionalFormatting>
  <conditionalFormatting sqref="AM54">
    <cfRule type="expression" dxfId="2747" priority="13391">
      <formula>IF(RIGHT(TEXT(AM54,"0.#"),1)=".",FALSE,TRUE)</formula>
    </cfRule>
    <cfRule type="expression" dxfId="2746" priority="13392">
      <formula>IF(RIGHT(TEXT(AM54,"0.#"),1)=".",TRUE,FALSE)</formula>
    </cfRule>
  </conditionalFormatting>
  <conditionalFormatting sqref="AM55">
    <cfRule type="expression" dxfId="2745" priority="13389">
      <formula>IF(RIGHT(TEXT(AM55,"0.#"),1)=".",FALSE,TRUE)</formula>
    </cfRule>
    <cfRule type="expression" dxfId="2744" priority="13390">
      <formula>IF(RIGHT(TEXT(AM55,"0.#"),1)=".",TRUE,FALSE)</formula>
    </cfRule>
  </conditionalFormatting>
  <conditionalFormatting sqref="AE60">
    <cfRule type="expression" dxfId="2743" priority="13375">
      <formula>IF(RIGHT(TEXT(AE60,"0.#"),1)=".",FALSE,TRUE)</formula>
    </cfRule>
    <cfRule type="expression" dxfId="2742" priority="13376">
      <formula>IF(RIGHT(TEXT(AE60,"0.#"),1)=".",TRUE,FALSE)</formula>
    </cfRule>
  </conditionalFormatting>
  <conditionalFormatting sqref="AE61">
    <cfRule type="expression" dxfId="2741" priority="13373">
      <formula>IF(RIGHT(TEXT(AE61,"0.#"),1)=".",FALSE,TRUE)</formula>
    </cfRule>
    <cfRule type="expression" dxfId="2740" priority="13374">
      <formula>IF(RIGHT(TEXT(AE61,"0.#"),1)=".",TRUE,FALSE)</formula>
    </cfRule>
  </conditionalFormatting>
  <conditionalFormatting sqref="AE62">
    <cfRule type="expression" dxfId="2739" priority="13371">
      <formula>IF(RIGHT(TEXT(AE62,"0.#"),1)=".",FALSE,TRUE)</formula>
    </cfRule>
    <cfRule type="expression" dxfId="2738" priority="13372">
      <formula>IF(RIGHT(TEXT(AE62,"0.#"),1)=".",TRUE,FALSE)</formula>
    </cfRule>
  </conditionalFormatting>
  <conditionalFormatting sqref="AI62">
    <cfRule type="expression" dxfId="2737" priority="13369">
      <formula>IF(RIGHT(TEXT(AI62,"0.#"),1)=".",FALSE,TRUE)</formula>
    </cfRule>
    <cfRule type="expression" dxfId="2736" priority="13370">
      <formula>IF(RIGHT(TEXT(AI62,"0.#"),1)=".",TRUE,FALSE)</formula>
    </cfRule>
  </conditionalFormatting>
  <conditionalFormatting sqref="AI61">
    <cfRule type="expression" dxfId="2735" priority="13367">
      <formula>IF(RIGHT(TEXT(AI61,"0.#"),1)=".",FALSE,TRUE)</formula>
    </cfRule>
    <cfRule type="expression" dxfId="2734" priority="13368">
      <formula>IF(RIGHT(TEXT(AI61,"0.#"),1)=".",TRUE,FALSE)</formula>
    </cfRule>
  </conditionalFormatting>
  <conditionalFormatting sqref="AI60">
    <cfRule type="expression" dxfId="2733" priority="13365">
      <formula>IF(RIGHT(TEXT(AI60,"0.#"),1)=".",FALSE,TRUE)</formula>
    </cfRule>
    <cfRule type="expression" dxfId="2732" priority="13366">
      <formula>IF(RIGHT(TEXT(AI60,"0.#"),1)=".",TRUE,FALSE)</formula>
    </cfRule>
  </conditionalFormatting>
  <conditionalFormatting sqref="AM60">
    <cfRule type="expression" dxfId="2731" priority="13363">
      <formula>IF(RIGHT(TEXT(AM60,"0.#"),1)=".",FALSE,TRUE)</formula>
    </cfRule>
    <cfRule type="expression" dxfId="2730" priority="13364">
      <formula>IF(RIGHT(TEXT(AM60,"0.#"),1)=".",TRUE,FALSE)</formula>
    </cfRule>
  </conditionalFormatting>
  <conditionalFormatting sqref="AM61">
    <cfRule type="expression" dxfId="2729" priority="13361">
      <formula>IF(RIGHT(TEXT(AM61,"0.#"),1)=".",FALSE,TRUE)</formula>
    </cfRule>
    <cfRule type="expression" dxfId="2728" priority="13362">
      <formula>IF(RIGHT(TEXT(AM61,"0.#"),1)=".",TRUE,FALSE)</formula>
    </cfRule>
  </conditionalFormatting>
  <conditionalFormatting sqref="AM62">
    <cfRule type="expression" dxfId="2727" priority="13359">
      <formula>IF(RIGHT(TEXT(AM62,"0.#"),1)=".",FALSE,TRUE)</formula>
    </cfRule>
    <cfRule type="expression" dxfId="2726" priority="13360">
      <formula>IF(RIGHT(TEXT(AM62,"0.#"),1)=".",TRUE,FALSE)</formula>
    </cfRule>
  </conditionalFormatting>
  <conditionalFormatting sqref="AE87">
    <cfRule type="expression" dxfId="2725" priority="13345">
      <formula>IF(RIGHT(TEXT(AE87,"0.#"),1)=".",FALSE,TRUE)</formula>
    </cfRule>
    <cfRule type="expression" dxfId="2724" priority="13346">
      <formula>IF(RIGHT(TEXT(AE87,"0.#"),1)=".",TRUE,FALSE)</formula>
    </cfRule>
  </conditionalFormatting>
  <conditionalFormatting sqref="AE88">
    <cfRule type="expression" dxfId="2723" priority="13343">
      <formula>IF(RIGHT(TEXT(AE88,"0.#"),1)=".",FALSE,TRUE)</formula>
    </cfRule>
    <cfRule type="expression" dxfId="2722" priority="13344">
      <formula>IF(RIGHT(TEXT(AE88,"0.#"),1)=".",TRUE,FALSE)</formula>
    </cfRule>
  </conditionalFormatting>
  <conditionalFormatting sqref="AE89">
    <cfRule type="expression" dxfId="2721" priority="13341">
      <formula>IF(RIGHT(TEXT(AE89,"0.#"),1)=".",FALSE,TRUE)</formula>
    </cfRule>
    <cfRule type="expression" dxfId="2720" priority="13342">
      <formula>IF(RIGHT(TEXT(AE89,"0.#"),1)=".",TRUE,FALSE)</formula>
    </cfRule>
  </conditionalFormatting>
  <conditionalFormatting sqref="AI89">
    <cfRule type="expression" dxfId="2719" priority="13339">
      <formula>IF(RIGHT(TEXT(AI89,"0.#"),1)=".",FALSE,TRUE)</formula>
    </cfRule>
    <cfRule type="expression" dxfId="2718" priority="13340">
      <formula>IF(RIGHT(TEXT(AI89,"0.#"),1)=".",TRUE,FALSE)</formula>
    </cfRule>
  </conditionalFormatting>
  <conditionalFormatting sqref="AI88">
    <cfRule type="expression" dxfId="2717" priority="13337">
      <formula>IF(RIGHT(TEXT(AI88,"0.#"),1)=".",FALSE,TRUE)</formula>
    </cfRule>
    <cfRule type="expression" dxfId="2716" priority="13338">
      <formula>IF(RIGHT(TEXT(AI88,"0.#"),1)=".",TRUE,FALSE)</formula>
    </cfRule>
  </conditionalFormatting>
  <conditionalFormatting sqref="AI87">
    <cfRule type="expression" dxfId="2715" priority="13335">
      <formula>IF(RIGHT(TEXT(AI87,"0.#"),1)=".",FALSE,TRUE)</formula>
    </cfRule>
    <cfRule type="expression" dxfId="2714" priority="13336">
      <formula>IF(RIGHT(TEXT(AI87,"0.#"),1)=".",TRUE,FALSE)</formula>
    </cfRule>
  </conditionalFormatting>
  <conditionalFormatting sqref="AM88">
    <cfRule type="expression" dxfId="2713" priority="13331">
      <formula>IF(RIGHT(TEXT(AM88,"0.#"),1)=".",FALSE,TRUE)</formula>
    </cfRule>
    <cfRule type="expression" dxfId="2712" priority="13332">
      <formula>IF(RIGHT(TEXT(AM88,"0.#"),1)=".",TRUE,FALSE)</formula>
    </cfRule>
  </conditionalFormatting>
  <conditionalFormatting sqref="AM89">
    <cfRule type="expression" dxfId="2711" priority="13329">
      <formula>IF(RIGHT(TEXT(AM89,"0.#"),1)=".",FALSE,TRUE)</formula>
    </cfRule>
    <cfRule type="expression" dxfId="2710" priority="13330">
      <formula>IF(RIGHT(TEXT(AM89,"0.#"),1)=".",TRUE,FALSE)</formula>
    </cfRule>
  </conditionalFormatting>
  <conditionalFormatting sqref="AE92">
    <cfRule type="expression" dxfId="2709" priority="13315">
      <formula>IF(RIGHT(TEXT(AE92,"0.#"),1)=".",FALSE,TRUE)</formula>
    </cfRule>
    <cfRule type="expression" dxfId="2708" priority="13316">
      <formula>IF(RIGHT(TEXT(AE92,"0.#"),1)=".",TRUE,FALSE)</formula>
    </cfRule>
  </conditionalFormatting>
  <conditionalFormatting sqref="AE93">
    <cfRule type="expression" dxfId="2707" priority="13313">
      <formula>IF(RIGHT(TEXT(AE93,"0.#"),1)=".",FALSE,TRUE)</formula>
    </cfRule>
    <cfRule type="expression" dxfId="2706" priority="13314">
      <formula>IF(RIGHT(TEXT(AE93,"0.#"),1)=".",TRUE,FALSE)</formula>
    </cfRule>
  </conditionalFormatting>
  <conditionalFormatting sqref="AE94">
    <cfRule type="expression" dxfId="2705" priority="13311">
      <formula>IF(RIGHT(TEXT(AE94,"0.#"),1)=".",FALSE,TRUE)</formula>
    </cfRule>
    <cfRule type="expression" dxfId="2704" priority="13312">
      <formula>IF(RIGHT(TEXT(AE94,"0.#"),1)=".",TRUE,FALSE)</formula>
    </cfRule>
  </conditionalFormatting>
  <conditionalFormatting sqref="AI94">
    <cfRule type="expression" dxfId="2703" priority="13309">
      <formula>IF(RIGHT(TEXT(AI94,"0.#"),1)=".",FALSE,TRUE)</formula>
    </cfRule>
    <cfRule type="expression" dxfId="2702" priority="13310">
      <formula>IF(RIGHT(TEXT(AI94,"0.#"),1)=".",TRUE,FALSE)</formula>
    </cfRule>
  </conditionalFormatting>
  <conditionalFormatting sqref="AI93">
    <cfRule type="expression" dxfId="2701" priority="13307">
      <formula>IF(RIGHT(TEXT(AI93,"0.#"),1)=".",FALSE,TRUE)</formula>
    </cfRule>
    <cfRule type="expression" dxfId="2700" priority="13308">
      <formula>IF(RIGHT(TEXT(AI93,"0.#"),1)=".",TRUE,FALSE)</formula>
    </cfRule>
  </conditionalFormatting>
  <conditionalFormatting sqref="AI92">
    <cfRule type="expression" dxfId="2699" priority="13305">
      <formula>IF(RIGHT(TEXT(AI92,"0.#"),1)=".",FALSE,TRUE)</formula>
    </cfRule>
    <cfRule type="expression" dxfId="2698" priority="13306">
      <formula>IF(RIGHT(TEXT(AI92,"0.#"),1)=".",TRUE,FALSE)</formula>
    </cfRule>
  </conditionalFormatting>
  <conditionalFormatting sqref="AM92">
    <cfRule type="expression" dxfId="2697" priority="13303">
      <formula>IF(RIGHT(TEXT(AM92,"0.#"),1)=".",FALSE,TRUE)</formula>
    </cfRule>
    <cfRule type="expression" dxfId="2696" priority="13304">
      <formula>IF(RIGHT(TEXT(AM92,"0.#"),1)=".",TRUE,FALSE)</formula>
    </cfRule>
  </conditionalFormatting>
  <conditionalFormatting sqref="AM93">
    <cfRule type="expression" dxfId="2695" priority="13301">
      <formula>IF(RIGHT(TEXT(AM93,"0.#"),1)=".",FALSE,TRUE)</formula>
    </cfRule>
    <cfRule type="expression" dxfId="2694" priority="13302">
      <formula>IF(RIGHT(TEXT(AM93,"0.#"),1)=".",TRUE,FALSE)</formula>
    </cfRule>
  </conditionalFormatting>
  <conditionalFormatting sqref="AM94">
    <cfRule type="expression" dxfId="2693" priority="13299">
      <formula>IF(RIGHT(TEXT(AM94,"0.#"),1)=".",FALSE,TRUE)</formula>
    </cfRule>
    <cfRule type="expression" dxfId="2692" priority="13300">
      <formula>IF(RIGHT(TEXT(AM94,"0.#"),1)=".",TRUE,FALSE)</formula>
    </cfRule>
  </conditionalFormatting>
  <conditionalFormatting sqref="AE97">
    <cfRule type="expression" dxfId="2691" priority="13285">
      <formula>IF(RIGHT(TEXT(AE97,"0.#"),1)=".",FALSE,TRUE)</formula>
    </cfRule>
    <cfRule type="expression" dxfId="2690" priority="13286">
      <formula>IF(RIGHT(TEXT(AE97,"0.#"),1)=".",TRUE,FALSE)</formula>
    </cfRule>
  </conditionalFormatting>
  <conditionalFormatting sqref="AE98">
    <cfRule type="expression" dxfId="2689" priority="13283">
      <formula>IF(RIGHT(TEXT(AE98,"0.#"),1)=".",FALSE,TRUE)</formula>
    </cfRule>
    <cfRule type="expression" dxfId="2688" priority="13284">
      <formula>IF(RIGHT(TEXT(AE98,"0.#"),1)=".",TRUE,FALSE)</formula>
    </cfRule>
  </conditionalFormatting>
  <conditionalFormatting sqref="AE99">
    <cfRule type="expression" dxfId="2687" priority="13281">
      <formula>IF(RIGHT(TEXT(AE99,"0.#"),1)=".",FALSE,TRUE)</formula>
    </cfRule>
    <cfRule type="expression" dxfId="2686" priority="13282">
      <formula>IF(RIGHT(TEXT(AE99,"0.#"),1)=".",TRUE,FALSE)</formula>
    </cfRule>
  </conditionalFormatting>
  <conditionalFormatting sqref="AI99">
    <cfRule type="expression" dxfId="2685" priority="13279">
      <formula>IF(RIGHT(TEXT(AI99,"0.#"),1)=".",FALSE,TRUE)</formula>
    </cfRule>
    <cfRule type="expression" dxfId="2684" priority="13280">
      <formula>IF(RIGHT(TEXT(AI99,"0.#"),1)=".",TRUE,FALSE)</formula>
    </cfRule>
  </conditionalFormatting>
  <conditionalFormatting sqref="AI98">
    <cfRule type="expression" dxfId="2683" priority="13277">
      <formula>IF(RIGHT(TEXT(AI98,"0.#"),1)=".",FALSE,TRUE)</formula>
    </cfRule>
    <cfRule type="expression" dxfId="2682" priority="13278">
      <formula>IF(RIGHT(TEXT(AI98,"0.#"),1)=".",TRUE,FALSE)</formula>
    </cfRule>
  </conditionalFormatting>
  <conditionalFormatting sqref="AI97">
    <cfRule type="expression" dxfId="2681" priority="13275">
      <formula>IF(RIGHT(TEXT(AI97,"0.#"),1)=".",FALSE,TRUE)</formula>
    </cfRule>
    <cfRule type="expression" dxfId="2680" priority="13276">
      <formula>IF(RIGHT(TEXT(AI97,"0.#"),1)=".",TRUE,FALSE)</formula>
    </cfRule>
  </conditionalFormatting>
  <conditionalFormatting sqref="AM97">
    <cfRule type="expression" dxfId="2679" priority="13273">
      <formula>IF(RIGHT(TEXT(AM97,"0.#"),1)=".",FALSE,TRUE)</formula>
    </cfRule>
    <cfRule type="expression" dxfId="2678" priority="13274">
      <formula>IF(RIGHT(TEXT(AM97,"0.#"),1)=".",TRUE,FALSE)</formula>
    </cfRule>
  </conditionalFormatting>
  <conditionalFormatting sqref="AM98">
    <cfRule type="expression" dxfId="2677" priority="13271">
      <formula>IF(RIGHT(TEXT(AM98,"0.#"),1)=".",FALSE,TRUE)</formula>
    </cfRule>
    <cfRule type="expression" dxfId="2676" priority="13272">
      <formula>IF(RIGHT(TEXT(AM98,"0.#"),1)=".",TRUE,FALSE)</formula>
    </cfRule>
  </conditionalFormatting>
  <conditionalFormatting sqref="AM99">
    <cfRule type="expression" dxfId="2675" priority="13269">
      <formula>IF(RIGHT(TEXT(AM99,"0.#"),1)=".",FALSE,TRUE)</formula>
    </cfRule>
    <cfRule type="expression" dxfId="2674" priority="13270">
      <formula>IF(RIGHT(TEXT(AM99,"0.#"),1)=".",TRUE,FALSE)</formula>
    </cfRule>
  </conditionalFormatting>
  <conditionalFormatting sqref="AI101">
    <cfRule type="expression" dxfId="2673" priority="13255">
      <formula>IF(RIGHT(TEXT(AI101,"0.#"),1)=".",FALSE,TRUE)</formula>
    </cfRule>
    <cfRule type="expression" dxfId="2672" priority="13256">
      <formula>IF(RIGHT(TEXT(AI101,"0.#"),1)=".",TRUE,FALSE)</formula>
    </cfRule>
  </conditionalFormatting>
  <conditionalFormatting sqref="AM101">
    <cfRule type="expression" dxfId="2671" priority="13253">
      <formula>IF(RIGHT(TEXT(AM101,"0.#"),1)=".",FALSE,TRUE)</formula>
    </cfRule>
    <cfRule type="expression" dxfId="2670" priority="13254">
      <formula>IF(RIGHT(TEXT(AM101,"0.#"),1)=".",TRUE,FALSE)</formula>
    </cfRule>
  </conditionalFormatting>
  <conditionalFormatting sqref="AE102">
    <cfRule type="expression" dxfId="2669" priority="13251">
      <formula>IF(RIGHT(TEXT(AE102,"0.#"),1)=".",FALSE,TRUE)</formula>
    </cfRule>
    <cfRule type="expression" dxfId="2668" priority="13252">
      <formula>IF(RIGHT(TEXT(AE102,"0.#"),1)=".",TRUE,FALSE)</formula>
    </cfRule>
  </conditionalFormatting>
  <conditionalFormatting sqref="AI102">
    <cfRule type="expression" dxfId="2667" priority="13249">
      <formula>IF(RIGHT(TEXT(AI102,"0.#"),1)=".",FALSE,TRUE)</formula>
    </cfRule>
    <cfRule type="expression" dxfId="2666" priority="13250">
      <formula>IF(RIGHT(TEXT(AI102,"0.#"),1)=".",TRUE,FALSE)</formula>
    </cfRule>
  </conditionalFormatting>
  <conditionalFormatting sqref="AM102">
    <cfRule type="expression" dxfId="2665" priority="13247">
      <formula>IF(RIGHT(TEXT(AM102,"0.#"),1)=".",FALSE,TRUE)</formula>
    </cfRule>
    <cfRule type="expression" dxfId="2664" priority="13248">
      <formula>IF(RIGHT(TEXT(AM102,"0.#"),1)=".",TRUE,FALSE)</formula>
    </cfRule>
  </conditionalFormatting>
  <conditionalFormatting sqref="AQ102">
    <cfRule type="expression" dxfId="2663" priority="13245">
      <formula>IF(RIGHT(TEXT(AQ102,"0.#"),1)=".",FALSE,TRUE)</formula>
    </cfRule>
    <cfRule type="expression" dxfId="2662" priority="13246">
      <formula>IF(RIGHT(TEXT(AQ102,"0.#"),1)=".",TRUE,FALSE)</formula>
    </cfRule>
  </conditionalFormatting>
  <conditionalFormatting sqref="AE104">
    <cfRule type="expression" dxfId="2661" priority="13243">
      <formula>IF(RIGHT(TEXT(AE104,"0.#"),1)=".",FALSE,TRUE)</formula>
    </cfRule>
    <cfRule type="expression" dxfId="2660" priority="13244">
      <formula>IF(RIGHT(TEXT(AE104,"0.#"),1)=".",TRUE,FALSE)</formula>
    </cfRule>
  </conditionalFormatting>
  <conditionalFormatting sqref="AI104">
    <cfRule type="expression" dxfId="2659" priority="13241">
      <formula>IF(RIGHT(TEXT(AI104,"0.#"),1)=".",FALSE,TRUE)</formula>
    </cfRule>
    <cfRule type="expression" dxfId="2658" priority="13242">
      <formula>IF(RIGHT(TEXT(AI104,"0.#"),1)=".",TRUE,FALSE)</formula>
    </cfRule>
  </conditionalFormatting>
  <conditionalFormatting sqref="AM104">
    <cfRule type="expression" dxfId="2657" priority="13239">
      <formula>IF(RIGHT(TEXT(AM104,"0.#"),1)=".",FALSE,TRUE)</formula>
    </cfRule>
    <cfRule type="expression" dxfId="2656" priority="13240">
      <formula>IF(RIGHT(TEXT(AM104,"0.#"),1)=".",TRUE,FALSE)</formula>
    </cfRule>
  </conditionalFormatting>
  <conditionalFormatting sqref="AE105">
    <cfRule type="expression" dxfId="2655" priority="13237">
      <formula>IF(RIGHT(TEXT(AE105,"0.#"),1)=".",FALSE,TRUE)</formula>
    </cfRule>
    <cfRule type="expression" dxfId="2654" priority="13238">
      <formula>IF(RIGHT(TEXT(AE105,"0.#"),1)=".",TRUE,FALSE)</formula>
    </cfRule>
  </conditionalFormatting>
  <conditionalFormatting sqref="AI105">
    <cfRule type="expression" dxfId="2653" priority="13235">
      <formula>IF(RIGHT(TEXT(AI105,"0.#"),1)=".",FALSE,TRUE)</formula>
    </cfRule>
    <cfRule type="expression" dxfId="2652" priority="13236">
      <formula>IF(RIGHT(TEXT(AI105,"0.#"),1)=".",TRUE,FALSE)</formula>
    </cfRule>
  </conditionalFormatting>
  <conditionalFormatting sqref="AM105">
    <cfRule type="expression" dxfId="2651" priority="13233">
      <formula>IF(RIGHT(TEXT(AM105,"0.#"),1)=".",FALSE,TRUE)</formula>
    </cfRule>
    <cfRule type="expression" dxfId="2650" priority="13234">
      <formula>IF(RIGHT(TEXT(AM105,"0.#"),1)=".",TRUE,FALSE)</formula>
    </cfRule>
  </conditionalFormatting>
  <conditionalFormatting sqref="AE107">
    <cfRule type="expression" dxfId="2649" priority="13229">
      <formula>IF(RIGHT(TEXT(AE107,"0.#"),1)=".",FALSE,TRUE)</formula>
    </cfRule>
    <cfRule type="expression" dxfId="2648" priority="13230">
      <formula>IF(RIGHT(TEXT(AE107,"0.#"),1)=".",TRUE,FALSE)</formula>
    </cfRule>
  </conditionalFormatting>
  <conditionalFormatting sqref="AI107">
    <cfRule type="expression" dxfId="2647" priority="13227">
      <formula>IF(RIGHT(TEXT(AI107,"0.#"),1)=".",FALSE,TRUE)</formula>
    </cfRule>
    <cfRule type="expression" dxfId="2646" priority="13228">
      <formula>IF(RIGHT(TEXT(AI107,"0.#"),1)=".",TRUE,FALSE)</formula>
    </cfRule>
  </conditionalFormatting>
  <conditionalFormatting sqref="AM107">
    <cfRule type="expression" dxfId="2645" priority="13225">
      <formula>IF(RIGHT(TEXT(AM107,"0.#"),1)=".",FALSE,TRUE)</formula>
    </cfRule>
    <cfRule type="expression" dxfId="2644" priority="13226">
      <formula>IF(RIGHT(TEXT(AM107,"0.#"),1)=".",TRUE,FALSE)</formula>
    </cfRule>
  </conditionalFormatting>
  <conditionalFormatting sqref="AE108">
    <cfRule type="expression" dxfId="2643" priority="13223">
      <formula>IF(RIGHT(TEXT(AE108,"0.#"),1)=".",FALSE,TRUE)</formula>
    </cfRule>
    <cfRule type="expression" dxfId="2642" priority="13224">
      <formula>IF(RIGHT(TEXT(AE108,"0.#"),1)=".",TRUE,FALSE)</formula>
    </cfRule>
  </conditionalFormatting>
  <conditionalFormatting sqref="AI108">
    <cfRule type="expression" dxfId="2641" priority="13221">
      <formula>IF(RIGHT(TEXT(AI108,"0.#"),1)=".",FALSE,TRUE)</formula>
    </cfRule>
    <cfRule type="expression" dxfId="2640" priority="13222">
      <formula>IF(RIGHT(TEXT(AI108,"0.#"),1)=".",TRUE,FALSE)</formula>
    </cfRule>
  </conditionalFormatting>
  <conditionalFormatting sqref="AM108">
    <cfRule type="expression" dxfId="2639" priority="13219">
      <formula>IF(RIGHT(TEXT(AM108,"0.#"),1)=".",FALSE,TRUE)</formula>
    </cfRule>
    <cfRule type="expression" dxfId="2638" priority="13220">
      <formula>IF(RIGHT(TEXT(AM108,"0.#"),1)=".",TRUE,FALSE)</formula>
    </cfRule>
  </conditionalFormatting>
  <conditionalFormatting sqref="AE110">
    <cfRule type="expression" dxfId="2637" priority="13215">
      <formula>IF(RIGHT(TEXT(AE110,"0.#"),1)=".",FALSE,TRUE)</formula>
    </cfRule>
    <cfRule type="expression" dxfId="2636" priority="13216">
      <formula>IF(RIGHT(TEXT(AE110,"0.#"),1)=".",TRUE,FALSE)</formula>
    </cfRule>
  </conditionalFormatting>
  <conditionalFormatting sqref="AI110">
    <cfRule type="expression" dxfId="2635" priority="13213">
      <formula>IF(RIGHT(TEXT(AI110,"0.#"),1)=".",FALSE,TRUE)</formula>
    </cfRule>
    <cfRule type="expression" dxfId="2634" priority="13214">
      <formula>IF(RIGHT(TEXT(AI110,"0.#"),1)=".",TRUE,FALSE)</formula>
    </cfRule>
  </conditionalFormatting>
  <conditionalFormatting sqref="AM110">
    <cfRule type="expression" dxfId="2633" priority="13211">
      <formula>IF(RIGHT(TEXT(AM110,"0.#"),1)=".",FALSE,TRUE)</formula>
    </cfRule>
    <cfRule type="expression" dxfId="2632" priority="13212">
      <formula>IF(RIGHT(TEXT(AM110,"0.#"),1)=".",TRUE,FALSE)</formula>
    </cfRule>
  </conditionalFormatting>
  <conditionalFormatting sqref="AE111">
    <cfRule type="expression" dxfId="2631" priority="13209">
      <formula>IF(RIGHT(TEXT(AE111,"0.#"),1)=".",FALSE,TRUE)</formula>
    </cfRule>
    <cfRule type="expression" dxfId="2630" priority="13210">
      <formula>IF(RIGHT(TEXT(AE111,"0.#"),1)=".",TRUE,FALSE)</formula>
    </cfRule>
  </conditionalFormatting>
  <conditionalFormatting sqref="AI111">
    <cfRule type="expression" dxfId="2629" priority="13207">
      <formula>IF(RIGHT(TEXT(AI111,"0.#"),1)=".",FALSE,TRUE)</formula>
    </cfRule>
    <cfRule type="expression" dxfId="2628" priority="13208">
      <formula>IF(RIGHT(TEXT(AI111,"0.#"),1)=".",TRUE,FALSE)</formula>
    </cfRule>
  </conditionalFormatting>
  <conditionalFormatting sqref="AM111">
    <cfRule type="expression" dxfId="2627" priority="13205">
      <formula>IF(RIGHT(TEXT(AM111,"0.#"),1)=".",FALSE,TRUE)</formula>
    </cfRule>
    <cfRule type="expression" dxfId="2626" priority="13206">
      <formula>IF(RIGHT(TEXT(AM111,"0.#"),1)=".",TRUE,FALSE)</formula>
    </cfRule>
  </conditionalFormatting>
  <conditionalFormatting sqref="AE113">
    <cfRule type="expression" dxfId="2625" priority="13201">
      <formula>IF(RIGHT(TEXT(AE113,"0.#"),1)=".",FALSE,TRUE)</formula>
    </cfRule>
    <cfRule type="expression" dxfId="2624" priority="13202">
      <formula>IF(RIGHT(TEXT(AE113,"0.#"),1)=".",TRUE,FALSE)</formula>
    </cfRule>
  </conditionalFormatting>
  <conditionalFormatting sqref="AI113">
    <cfRule type="expression" dxfId="2623" priority="13199">
      <formula>IF(RIGHT(TEXT(AI113,"0.#"),1)=".",FALSE,TRUE)</formula>
    </cfRule>
    <cfRule type="expression" dxfId="2622" priority="13200">
      <formula>IF(RIGHT(TEXT(AI113,"0.#"),1)=".",TRUE,FALSE)</formula>
    </cfRule>
  </conditionalFormatting>
  <conditionalFormatting sqref="AM113">
    <cfRule type="expression" dxfId="2621" priority="13197">
      <formula>IF(RIGHT(TEXT(AM113,"0.#"),1)=".",FALSE,TRUE)</formula>
    </cfRule>
    <cfRule type="expression" dxfId="2620" priority="13198">
      <formula>IF(RIGHT(TEXT(AM113,"0.#"),1)=".",TRUE,FALSE)</formula>
    </cfRule>
  </conditionalFormatting>
  <conditionalFormatting sqref="AE114">
    <cfRule type="expression" dxfId="2619" priority="13195">
      <formula>IF(RIGHT(TEXT(AE114,"0.#"),1)=".",FALSE,TRUE)</formula>
    </cfRule>
    <cfRule type="expression" dxfId="2618" priority="13196">
      <formula>IF(RIGHT(TEXT(AE114,"0.#"),1)=".",TRUE,FALSE)</formula>
    </cfRule>
  </conditionalFormatting>
  <conditionalFormatting sqref="AI114">
    <cfRule type="expression" dxfId="2617" priority="13193">
      <formula>IF(RIGHT(TEXT(AI114,"0.#"),1)=".",FALSE,TRUE)</formula>
    </cfRule>
    <cfRule type="expression" dxfId="2616" priority="13194">
      <formula>IF(RIGHT(TEXT(AI114,"0.#"),1)=".",TRUE,FALSE)</formula>
    </cfRule>
  </conditionalFormatting>
  <conditionalFormatting sqref="AM114">
    <cfRule type="expression" dxfId="2615" priority="13191">
      <formula>IF(RIGHT(TEXT(AM114,"0.#"),1)=".",FALSE,TRUE)</formula>
    </cfRule>
    <cfRule type="expression" dxfId="2614" priority="13192">
      <formula>IF(RIGHT(TEXT(AM114,"0.#"),1)=".",TRUE,FALSE)</formula>
    </cfRule>
  </conditionalFormatting>
  <conditionalFormatting sqref="AE116 AQ116">
    <cfRule type="expression" dxfId="2613" priority="13187">
      <formula>IF(RIGHT(TEXT(AE116,"0.#"),1)=".",FALSE,TRUE)</formula>
    </cfRule>
    <cfRule type="expression" dxfId="2612" priority="13188">
      <formula>IF(RIGHT(TEXT(AE116,"0.#"),1)=".",TRUE,FALSE)</formula>
    </cfRule>
  </conditionalFormatting>
  <conditionalFormatting sqref="AI116">
    <cfRule type="expression" dxfId="2611" priority="13185">
      <formula>IF(RIGHT(TEXT(AI116,"0.#"),1)=".",FALSE,TRUE)</formula>
    </cfRule>
    <cfRule type="expression" dxfId="2610" priority="13186">
      <formula>IF(RIGHT(TEXT(AI116,"0.#"),1)=".",TRUE,FALSE)</formula>
    </cfRule>
  </conditionalFormatting>
  <conditionalFormatting sqref="AM116">
    <cfRule type="expression" dxfId="2609" priority="13183">
      <formula>IF(RIGHT(TEXT(AM116,"0.#"),1)=".",FALSE,TRUE)</formula>
    </cfRule>
    <cfRule type="expression" dxfId="2608" priority="13184">
      <formula>IF(RIGHT(TEXT(AM116,"0.#"),1)=".",TRUE,FALSE)</formula>
    </cfRule>
  </conditionalFormatting>
  <conditionalFormatting sqref="AE117 AM117">
    <cfRule type="expression" dxfId="2607" priority="13181">
      <formula>IF(RIGHT(TEXT(AE117,"0.#"),1)=".",FALSE,TRUE)</formula>
    </cfRule>
    <cfRule type="expression" dxfId="2606" priority="13182">
      <formula>IF(RIGHT(TEXT(AE117,"0.#"),1)=".",TRUE,FALSE)</formula>
    </cfRule>
  </conditionalFormatting>
  <conditionalFormatting sqref="AI117">
    <cfRule type="expression" dxfId="2605" priority="13179">
      <formula>IF(RIGHT(TEXT(AI117,"0.#"),1)=".",FALSE,TRUE)</formula>
    </cfRule>
    <cfRule type="expression" dxfId="2604" priority="13180">
      <formula>IF(RIGHT(TEXT(AI117,"0.#"),1)=".",TRUE,FALSE)</formula>
    </cfRule>
  </conditionalFormatting>
  <conditionalFormatting sqref="AQ117">
    <cfRule type="expression" dxfId="2603" priority="13175">
      <formula>IF(RIGHT(TEXT(AQ117,"0.#"),1)=".",FALSE,TRUE)</formula>
    </cfRule>
    <cfRule type="expression" dxfId="2602" priority="13176">
      <formula>IF(RIGHT(TEXT(AQ117,"0.#"),1)=".",TRUE,FALSE)</formula>
    </cfRule>
  </conditionalFormatting>
  <conditionalFormatting sqref="AE119 AQ119">
    <cfRule type="expression" dxfId="2601" priority="13173">
      <formula>IF(RIGHT(TEXT(AE119,"0.#"),1)=".",FALSE,TRUE)</formula>
    </cfRule>
    <cfRule type="expression" dxfId="2600" priority="13174">
      <formula>IF(RIGHT(TEXT(AE119,"0.#"),1)=".",TRUE,FALSE)</formula>
    </cfRule>
  </conditionalFormatting>
  <conditionalFormatting sqref="AI119">
    <cfRule type="expression" dxfId="2599" priority="13171">
      <formula>IF(RIGHT(TEXT(AI119,"0.#"),1)=".",FALSE,TRUE)</formula>
    </cfRule>
    <cfRule type="expression" dxfId="2598" priority="13172">
      <formula>IF(RIGHT(TEXT(AI119,"0.#"),1)=".",TRUE,FALSE)</formula>
    </cfRule>
  </conditionalFormatting>
  <conditionalFormatting sqref="AM119">
    <cfRule type="expression" dxfId="2597" priority="13169">
      <formula>IF(RIGHT(TEXT(AM119,"0.#"),1)=".",FALSE,TRUE)</formula>
    </cfRule>
    <cfRule type="expression" dxfId="2596" priority="13170">
      <formula>IF(RIGHT(TEXT(AM119,"0.#"),1)=".",TRUE,FALSE)</formula>
    </cfRule>
  </conditionalFormatting>
  <conditionalFormatting sqref="AQ120">
    <cfRule type="expression" dxfId="2595" priority="13161">
      <formula>IF(RIGHT(TEXT(AQ120,"0.#"),1)=".",FALSE,TRUE)</formula>
    </cfRule>
    <cfRule type="expression" dxfId="2594" priority="13162">
      <formula>IF(RIGHT(TEXT(AQ120,"0.#"),1)=".",TRUE,FALSE)</formula>
    </cfRule>
  </conditionalFormatting>
  <conditionalFormatting sqref="AE122 AQ122">
    <cfRule type="expression" dxfId="2593" priority="13159">
      <formula>IF(RIGHT(TEXT(AE122,"0.#"),1)=".",FALSE,TRUE)</formula>
    </cfRule>
    <cfRule type="expression" dxfId="2592" priority="13160">
      <formula>IF(RIGHT(TEXT(AE122,"0.#"),1)=".",TRUE,FALSE)</formula>
    </cfRule>
  </conditionalFormatting>
  <conditionalFormatting sqref="AI122">
    <cfRule type="expression" dxfId="2591" priority="13157">
      <formula>IF(RIGHT(TEXT(AI122,"0.#"),1)=".",FALSE,TRUE)</formula>
    </cfRule>
    <cfRule type="expression" dxfId="2590" priority="13158">
      <formula>IF(RIGHT(TEXT(AI122,"0.#"),1)=".",TRUE,FALSE)</formula>
    </cfRule>
  </conditionalFormatting>
  <conditionalFormatting sqref="AM122">
    <cfRule type="expression" dxfId="2589" priority="13155">
      <formula>IF(RIGHT(TEXT(AM122,"0.#"),1)=".",FALSE,TRUE)</formula>
    </cfRule>
    <cfRule type="expression" dxfId="2588" priority="13156">
      <formula>IF(RIGHT(TEXT(AM122,"0.#"),1)=".",TRUE,FALSE)</formula>
    </cfRule>
  </conditionalFormatting>
  <conditionalFormatting sqref="AQ123">
    <cfRule type="expression" dxfId="2587" priority="13147">
      <formula>IF(RIGHT(TEXT(AQ123,"0.#"),1)=".",FALSE,TRUE)</formula>
    </cfRule>
    <cfRule type="expression" dxfId="2586" priority="13148">
      <formula>IF(RIGHT(TEXT(AQ123,"0.#"),1)=".",TRUE,FALSE)</formula>
    </cfRule>
  </conditionalFormatting>
  <conditionalFormatting sqref="AE125 AQ125">
    <cfRule type="expression" dxfId="2585" priority="13145">
      <formula>IF(RIGHT(TEXT(AE125,"0.#"),1)=".",FALSE,TRUE)</formula>
    </cfRule>
    <cfRule type="expression" dxfId="2584" priority="13146">
      <formula>IF(RIGHT(TEXT(AE125,"0.#"),1)=".",TRUE,FALSE)</formula>
    </cfRule>
  </conditionalFormatting>
  <conditionalFormatting sqref="AI125">
    <cfRule type="expression" dxfId="2583" priority="13143">
      <formula>IF(RIGHT(TEXT(AI125,"0.#"),1)=".",FALSE,TRUE)</formula>
    </cfRule>
    <cfRule type="expression" dxfId="2582" priority="13144">
      <formula>IF(RIGHT(TEXT(AI125,"0.#"),1)=".",TRUE,FALSE)</formula>
    </cfRule>
  </conditionalFormatting>
  <conditionalFormatting sqref="AM125">
    <cfRule type="expression" dxfId="2581" priority="13141">
      <formula>IF(RIGHT(TEXT(AM125,"0.#"),1)=".",FALSE,TRUE)</formula>
    </cfRule>
    <cfRule type="expression" dxfId="2580" priority="13142">
      <formula>IF(RIGHT(TEXT(AM125,"0.#"),1)=".",TRUE,FALSE)</formula>
    </cfRule>
  </conditionalFormatting>
  <conditionalFormatting sqref="AQ126">
    <cfRule type="expression" dxfId="2579" priority="13133">
      <formula>IF(RIGHT(TEXT(AQ126,"0.#"),1)=".",FALSE,TRUE)</formula>
    </cfRule>
    <cfRule type="expression" dxfId="2578" priority="13134">
      <formula>IF(RIGHT(TEXT(AQ126,"0.#"),1)=".",TRUE,FALSE)</formula>
    </cfRule>
  </conditionalFormatting>
  <conditionalFormatting sqref="AE128 AQ128">
    <cfRule type="expression" dxfId="2577" priority="13131">
      <formula>IF(RIGHT(TEXT(AE128,"0.#"),1)=".",FALSE,TRUE)</formula>
    </cfRule>
    <cfRule type="expression" dxfId="2576" priority="13132">
      <formula>IF(RIGHT(TEXT(AE128,"0.#"),1)=".",TRUE,FALSE)</formula>
    </cfRule>
  </conditionalFormatting>
  <conditionalFormatting sqref="AI128">
    <cfRule type="expression" dxfId="2575" priority="13129">
      <formula>IF(RIGHT(TEXT(AI128,"0.#"),1)=".",FALSE,TRUE)</formula>
    </cfRule>
    <cfRule type="expression" dxfId="2574" priority="13130">
      <formula>IF(RIGHT(TEXT(AI128,"0.#"),1)=".",TRUE,FALSE)</formula>
    </cfRule>
  </conditionalFormatting>
  <conditionalFormatting sqref="AM128">
    <cfRule type="expression" dxfId="2573" priority="13127">
      <formula>IF(RIGHT(TEXT(AM128,"0.#"),1)=".",FALSE,TRUE)</formula>
    </cfRule>
    <cfRule type="expression" dxfId="2572" priority="13128">
      <formula>IF(RIGHT(TEXT(AM128,"0.#"),1)=".",TRUE,FALSE)</formula>
    </cfRule>
  </conditionalFormatting>
  <conditionalFormatting sqref="AQ129">
    <cfRule type="expression" dxfId="2571" priority="13119">
      <formula>IF(RIGHT(TEXT(AQ129,"0.#"),1)=".",FALSE,TRUE)</formula>
    </cfRule>
    <cfRule type="expression" dxfId="2570" priority="13120">
      <formula>IF(RIGHT(TEXT(AQ129,"0.#"),1)=".",TRUE,FALSE)</formula>
    </cfRule>
  </conditionalFormatting>
  <conditionalFormatting sqref="AE75">
    <cfRule type="expression" dxfId="2569" priority="13117">
      <formula>IF(RIGHT(TEXT(AE75,"0.#"),1)=".",FALSE,TRUE)</formula>
    </cfRule>
    <cfRule type="expression" dxfId="2568" priority="13118">
      <formula>IF(RIGHT(TEXT(AE75,"0.#"),1)=".",TRUE,FALSE)</formula>
    </cfRule>
  </conditionalFormatting>
  <conditionalFormatting sqref="AE76">
    <cfRule type="expression" dxfId="2567" priority="13115">
      <formula>IF(RIGHT(TEXT(AE76,"0.#"),1)=".",FALSE,TRUE)</formula>
    </cfRule>
    <cfRule type="expression" dxfId="2566" priority="13116">
      <formula>IF(RIGHT(TEXT(AE76,"0.#"),1)=".",TRUE,FALSE)</formula>
    </cfRule>
  </conditionalFormatting>
  <conditionalFormatting sqref="AE77">
    <cfRule type="expression" dxfId="2565" priority="13113">
      <formula>IF(RIGHT(TEXT(AE77,"0.#"),1)=".",FALSE,TRUE)</formula>
    </cfRule>
    <cfRule type="expression" dxfId="2564" priority="13114">
      <formula>IF(RIGHT(TEXT(AE77,"0.#"),1)=".",TRUE,FALSE)</formula>
    </cfRule>
  </conditionalFormatting>
  <conditionalFormatting sqref="AI77">
    <cfRule type="expression" dxfId="2563" priority="13111">
      <formula>IF(RIGHT(TEXT(AI77,"0.#"),1)=".",FALSE,TRUE)</formula>
    </cfRule>
    <cfRule type="expression" dxfId="2562" priority="13112">
      <formula>IF(RIGHT(TEXT(AI77,"0.#"),1)=".",TRUE,FALSE)</formula>
    </cfRule>
  </conditionalFormatting>
  <conditionalFormatting sqref="AI76">
    <cfRule type="expression" dxfId="2561" priority="13109">
      <formula>IF(RIGHT(TEXT(AI76,"0.#"),1)=".",FALSE,TRUE)</formula>
    </cfRule>
    <cfRule type="expression" dxfId="2560" priority="13110">
      <formula>IF(RIGHT(TEXT(AI76,"0.#"),1)=".",TRUE,FALSE)</formula>
    </cfRule>
  </conditionalFormatting>
  <conditionalFormatting sqref="AI75">
    <cfRule type="expression" dxfId="2559" priority="13107">
      <formula>IF(RIGHT(TEXT(AI75,"0.#"),1)=".",FALSE,TRUE)</formula>
    </cfRule>
    <cfRule type="expression" dxfId="2558" priority="13108">
      <formula>IF(RIGHT(TEXT(AI75,"0.#"),1)=".",TRUE,FALSE)</formula>
    </cfRule>
  </conditionalFormatting>
  <conditionalFormatting sqref="AM75">
    <cfRule type="expression" dxfId="2557" priority="13105">
      <formula>IF(RIGHT(TEXT(AM75,"0.#"),1)=".",FALSE,TRUE)</formula>
    </cfRule>
    <cfRule type="expression" dxfId="2556" priority="13106">
      <formula>IF(RIGHT(TEXT(AM75,"0.#"),1)=".",TRUE,FALSE)</formula>
    </cfRule>
  </conditionalFormatting>
  <conditionalFormatting sqref="AM76">
    <cfRule type="expression" dxfId="2555" priority="13103">
      <formula>IF(RIGHT(TEXT(AM76,"0.#"),1)=".",FALSE,TRUE)</formula>
    </cfRule>
    <cfRule type="expression" dxfId="2554" priority="13104">
      <formula>IF(RIGHT(TEXT(AM76,"0.#"),1)=".",TRUE,FALSE)</formula>
    </cfRule>
  </conditionalFormatting>
  <conditionalFormatting sqref="AM77">
    <cfRule type="expression" dxfId="2553" priority="13101">
      <formula>IF(RIGHT(TEXT(AM77,"0.#"),1)=".",FALSE,TRUE)</formula>
    </cfRule>
    <cfRule type="expression" dxfId="2552" priority="13102">
      <formula>IF(RIGHT(TEXT(AM77,"0.#"),1)=".",TRUE,FALSE)</formula>
    </cfRule>
  </conditionalFormatting>
  <conditionalFormatting sqref="AE134:AE135 AI134:AI135 AM134:AM135 AQ134:AQ135 AU134:AU135">
    <cfRule type="expression" dxfId="2551" priority="13087">
      <formula>IF(RIGHT(TEXT(AE134,"0.#"),1)=".",FALSE,TRUE)</formula>
    </cfRule>
    <cfRule type="expression" dxfId="2550" priority="13088">
      <formula>IF(RIGHT(TEXT(AE134,"0.#"),1)=".",TRUE,FALSE)</formula>
    </cfRule>
  </conditionalFormatting>
  <conditionalFormatting sqref="AE433">
    <cfRule type="expression" dxfId="2549" priority="13057">
      <formula>IF(RIGHT(TEXT(AE433,"0.#"),1)=".",FALSE,TRUE)</formula>
    </cfRule>
    <cfRule type="expression" dxfId="2548" priority="13058">
      <formula>IF(RIGHT(TEXT(AE433,"0.#"),1)=".",TRUE,FALSE)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74">
    <cfRule type="expression" dxfId="2523" priority="6657">
      <formula>IF(AND(AL847&gt;=0, RIGHT(TEXT(AL847,"0.#"),1)&lt;&gt;"."),TRUE,FALSE)</formula>
    </cfRule>
    <cfRule type="expression" dxfId="2522" priority="6658">
      <formula>IF(AND(AL847&gt;=0, RIGHT(TEXT(AL847,"0.#"),1)="."),TRUE,FALSE)</formula>
    </cfRule>
    <cfRule type="expression" dxfId="2521" priority="6659">
      <formula>IF(AND(AL847&lt;0, RIGHT(TEXT(AL847,"0.#"),1)&lt;&gt;"."),TRUE,FALSE)</formula>
    </cfRule>
    <cfRule type="expression" dxfId="2520" priority="6660">
      <formula>IF(AND(AL847&lt;0, 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74">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1:AO1139">
    <cfRule type="expression" dxfId="2419" priority="2891">
      <formula>IF(AND(AL1111&gt;=0, RIGHT(TEXT(AL1111,"0.#"),1)&lt;&gt;"."),TRUE,FALSE)</formula>
    </cfRule>
    <cfRule type="expression" dxfId="2418" priority="2892">
      <formula>IF(AND(AL1111&gt;=0, RIGHT(TEXT(AL1111,"0.#"),1)="."),TRUE,FALSE)</formula>
    </cfRule>
    <cfRule type="expression" dxfId="2417" priority="2893">
      <formula>IF(AND(AL1111&lt;0, RIGHT(TEXT(AL1111,"0.#"),1)&lt;&gt;"."),TRUE,FALSE)</formula>
    </cfRule>
    <cfRule type="expression" dxfId="2416" priority="2894">
      <formula>IF(AND(AL1111&lt;0, RIGHT(TEXT(AL1111,"0.#"),1)="."),TRUE,FALSE)</formula>
    </cfRule>
  </conditionalFormatting>
  <conditionalFormatting sqref="Y1111:Y1139">
    <cfRule type="expression" dxfId="2415" priority="2889">
      <formula>IF(RIGHT(TEXT(Y1111,"0.#"),1)=".",FALSE,TRUE)</formula>
    </cfRule>
    <cfRule type="expression" dxfId="2414" priority="2890">
      <formula>IF(RIGHT(TEXT(Y1111,"0.#"),1)=".",TRUE,FALSE)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46:AO846">
    <cfRule type="expression" dxfId="2405" priority="2843">
      <formula>IF(AND(AL846&gt;=0, RIGHT(TEXT(AL846,"0.#"),1)&lt;&gt;"."),TRUE,FALSE)</formula>
    </cfRule>
    <cfRule type="expression" dxfId="2404" priority="2844">
      <formula>IF(AND(AL846&gt;=0, RIGHT(TEXT(AL846,"0.#"),1)="."),TRUE,FALSE)</formula>
    </cfRule>
    <cfRule type="expression" dxfId="2403" priority="2845">
      <formula>IF(AND(AL846&lt;0, RIGHT(TEXT(AL846,"0.#"),1)&lt;&gt;"."),TRUE,FALSE)</formula>
    </cfRule>
    <cfRule type="expression" dxfId="2402" priority="2846">
      <formula>IF(AND(AL846&lt;0, RIGHT(TEXT(AL846,"0.#"),1)="."),TRUE,FALSE)</formula>
    </cfRule>
  </conditionalFormatting>
  <conditionalFormatting sqref="Y846">
    <cfRule type="expression" dxfId="2401" priority="2841">
      <formula>IF(RIGHT(TEXT(Y846,"0.#"),1)=".",FALSE,TRUE)</formula>
    </cfRule>
    <cfRule type="expression" dxfId="2400" priority="2842">
      <formula>IF(RIGHT(TEXT(Y846,"0.#"),1)=".",TRUE,FALSE)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0:Y907">
    <cfRule type="expression" dxfId="2083" priority="2101">
      <formula>IF(RIGHT(TEXT(Y880,"0.#"),1)=".",FALSE,TRUE)</formula>
    </cfRule>
    <cfRule type="expression" dxfId="2082" priority="2102">
      <formula>IF(RIGHT(TEXT(Y880,"0.#"),1)=".",TRUE,FALSE)</formula>
    </cfRule>
  </conditionalFormatting>
  <conditionalFormatting sqref="Y878:Y879">
    <cfRule type="expression" dxfId="2081" priority="2095">
      <formula>IF(RIGHT(TEXT(Y878,"0.#"),1)=".",FALSE,TRUE)</formula>
    </cfRule>
    <cfRule type="expression" dxfId="2080" priority="2096">
      <formula>IF(RIGHT(TEXT(Y878,"0.#"),1)=".",TRUE,FALSE)</formula>
    </cfRule>
  </conditionalFormatting>
  <conditionalFormatting sqref="Y913:Y940">
    <cfRule type="expression" dxfId="2079" priority="2089">
      <formula>IF(RIGHT(TEXT(Y913,"0.#"),1)=".",FALSE,TRUE)</formula>
    </cfRule>
    <cfRule type="expression" dxfId="2078" priority="2090">
      <formula>IF(RIGHT(TEXT(Y913,"0.#"),1)=".",TRUE,FALSE)</formula>
    </cfRule>
  </conditionalFormatting>
  <conditionalFormatting sqref="Y911:Y912">
    <cfRule type="expression" dxfId="2077" priority="2083">
      <formula>IF(RIGHT(TEXT(Y911,"0.#"),1)=".",FALSE,TRUE)</formula>
    </cfRule>
    <cfRule type="expression" dxfId="2076" priority="2084">
      <formula>IF(RIGHT(TEXT(Y911,"0.#"),1)=".",TRUE,FALSE)</formula>
    </cfRule>
  </conditionalFormatting>
  <conditionalFormatting sqref="Y946:Y973">
    <cfRule type="expression" dxfId="2075" priority="2077">
      <formula>IF(RIGHT(TEXT(Y946,"0.#"),1)=".",FALSE,TRUE)</formula>
    </cfRule>
    <cfRule type="expression" dxfId="2074" priority="2078">
      <formula>IF(RIGHT(TEXT(Y946,"0.#"),1)=".",TRUE,FALSE)</formula>
    </cfRule>
  </conditionalFormatting>
  <conditionalFormatting sqref="Y944:Y945">
    <cfRule type="expression" dxfId="2073" priority="2071">
      <formula>IF(RIGHT(TEXT(Y944,"0.#"),1)=".",FALSE,TRUE)</formula>
    </cfRule>
    <cfRule type="expression" dxfId="2072" priority="2072">
      <formula>IF(RIGHT(TEXT(Y944,"0.#"),1)=".",TRUE,FALSE)</formula>
    </cfRule>
  </conditionalFormatting>
  <conditionalFormatting sqref="Y979:Y1006">
    <cfRule type="expression" dxfId="2071" priority="2065">
      <formula>IF(RIGHT(TEXT(Y979,"0.#"),1)=".",FALSE,TRUE)</formula>
    </cfRule>
    <cfRule type="expression" dxfId="2070" priority="2066">
      <formula>IF(RIGHT(TEXT(Y979,"0.#"),1)=".",TRUE,FALSE)</formula>
    </cfRule>
  </conditionalFormatting>
  <conditionalFormatting sqref="Y977:Y978">
    <cfRule type="expression" dxfId="2069" priority="2059">
      <formula>IF(RIGHT(TEXT(Y977,"0.#"),1)=".",FALSE,TRUE)</formula>
    </cfRule>
    <cfRule type="expression" dxfId="2068" priority="2060">
      <formula>IF(RIGHT(TEXT(Y977,"0.#"),1)=".",TRUE,FALSE)</formula>
    </cfRule>
  </conditionalFormatting>
  <conditionalFormatting sqref="Y1012:Y1039">
    <cfRule type="expression" dxfId="2067" priority="2053">
      <formula>IF(RIGHT(TEXT(Y1012,"0.#"),1)=".",FALSE,TRUE)</formula>
    </cfRule>
    <cfRule type="expression" dxfId="2066" priority="2054">
      <formula>IF(RIGHT(TEXT(Y1012,"0.#"),1)=".",TRUE,FALSE)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4:P27">
    <cfRule type="expression" dxfId="2057" priority="2323">
      <formula>IF(RIGHT(TEXT(P24,"0.#"),1)=".",FALSE,TRUE)</formula>
    </cfRule>
    <cfRule type="expression" dxfId="2056" priority="2324">
      <formula>IF(RIGHT(TEXT(P24,"0.#"),1)=".",TRUE,FALSE)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0:AO907">
    <cfRule type="expression" dxfId="1985" priority="2103">
      <formula>IF(AND(AL880&gt;=0, RIGHT(TEXT(AL880,"0.#"),1)&lt;&gt;"."),TRUE,FALSE)</formula>
    </cfRule>
    <cfRule type="expression" dxfId="1984" priority="2104">
      <formula>IF(AND(AL880&gt;=0, RIGHT(TEXT(AL880,"0.#"),1)="."),TRUE,FALSE)</formula>
    </cfRule>
    <cfRule type="expression" dxfId="1983" priority="2105">
      <formula>IF(AND(AL880&lt;0, RIGHT(TEXT(AL880,"0.#"),1)&lt;&gt;"."),TRUE,FALSE)</formula>
    </cfRule>
    <cfRule type="expression" dxfId="1982" priority="2106">
      <formula>IF(AND(AL880&lt;0, RIGHT(TEXT(AL880,"0.#"),1)="."),TRUE,FALSE)</formula>
    </cfRule>
  </conditionalFormatting>
  <conditionalFormatting sqref="AL878:AO879">
    <cfRule type="expression" dxfId="1981" priority="2097">
      <formula>IF(AND(AL878&gt;=0, RIGHT(TEXT(AL878,"0.#"),1)&lt;&gt;"."),TRUE,FALSE)</formula>
    </cfRule>
    <cfRule type="expression" dxfId="1980" priority="2098">
      <formula>IF(AND(AL878&gt;=0, RIGHT(TEXT(AL878,"0.#"),1)="."),TRUE,FALSE)</formula>
    </cfRule>
    <cfRule type="expression" dxfId="1979" priority="2099">
      <formula>IF(AND(AL878&lt;0, RIGHT(TEXT(AL878,"0.#"),1)&lt;&gt;"."),TRUE,FALSE)</formula>
    </cfRule>
    <cfRule type="expression" dxfId="1978" priority="2100">
      <formula>IF(AND(AL878&lt;0, RIGHT(TEXT(AL878,"0.#"),1)="."),TRUE,FALSE)</formula>
    </cfRule>
  </conditionalFormatting>
  <conditionalFormatting sqref="AL913:AO940">
    <cfRule type="expression" dxfId="1977" priority="2091">
      <formula>IF(AND(AL913&gt;=0, RIGHT(TEXT(AL913,"0.#"),1)&lt;&gt;"."),TRUE,FALSE)</formula>
    </cfRule>
    <cfRule type="expression" dxfId="1976" priority="2092">
      <formula>IF(AND(AL913&gt;=0, RIGHT(TEXT(AL913,"0.#"),1)="."),TRUE,FALSE)</formula>
    </cfRule>
    <cfRule type="expression" dxfId="1975" priority="2093">
      <formula>IF(AND(AL913&lt;0, RIGHT(TEXT(AL913,"0.#"),1)&lt;&gt;"."),TRUE,FALSE)</formula>
    </cfRule>
    <cfRule type="expression" dxfId="1974" priority="2094">
      <formula>IF(AND(AL913&lt;0, RIGHT(TEXT(AL913,"0.#"),1)="."),TRUE,FALSE)</formula>
    </cfRule>
  </conditionalFormatting>
  <conditionalFormatting sqref="AL911:AO912">
    <cfRule type="expression" dxfId="1973" priority="2085">
      <formula>IF(AND(AL911&gt;=0, RIGHT(TEXT(AL911,"0.#"),1)&lt;&gt;"."),TRUE,FALSE)</formula>
    </cfRule>
    <cfRule type="expression" dxfId="1972" priority="2086">
      <formula>IF(AND(AL911&gt;=0, RIGHT(TEXT(AL911,"0.#"),1)="."),TRUE,FALSE)</formula>
    </cfRule>
    <cfRule type="expression" dxfId="1971" priority="2087">
      <formula>IF(AND(AL911&lt;0, RIGHT(TEXT(AL911,"0.#"),1)&lt;&gt;"."),TRUE,FALSE)</formula>
    </cfRule>
    <cfRule type="expression" dxfId="1970" priority="2088">
      <formula>IF(AND(AL911&lt;0, RIGHT(TEXT(AL911,"0.#"),1)="."),TRUE,FALSE)</formula>
    </cfRule>
  </conditionalFormatting>
  <conditionalFormatting sqref="AL946:AO973">
    <cfRule type="expression" dxfId="1969" priority="2079">
      <formula>IF(AND(AL946&gt;=0, RIGHT(TEXT(AL946,"0.#"),1)&lt;&gt;"."),TRUE,FALSE)</formula>
    </cfRule>
    <cfRule type="expression" dxfId="1968" priority="2080">
      <formula>IF(AND(AL946&gt;=0, RIGHT(TEXT(AL946,"0.#"),1)="."),TRUE,FALSE)</formula>
    </cfRule>
    <cfRule type="expression" dxfId="1967" priority="2081">
      <formula>IF(AND(AL946&lt;0, RIGHT(TEXT(AL946,"0.#"),1)&lt;&gt;"."),TRUE,FALSE)</formula>
    </cfRule>
    <cfRule type="expression" dxfId="1966" priority="2082">
      <formula>IF(AND(AL946&lt;0, RIGHT(TEXT(AL946,"0.#"),1)="."),TRUE,FALSE)</formula>
    </cfRule>
  </conditionalFormatting>
  <conditionalFormatting sqref="AL944:AO945">
    <cfRule type="expression" dxfId="1965" priority="2073">
      <formula>IF(AND(AL944&gt;=0, RIGHT(TEXT(AL944,"0.#"),1)&lt;&gt;"."),TRUE,FALSE)</formula>
    </cfRule>
    <cfRule type="expression" dxfId="1964" priority="2074">
      <formula>IF(AND(AL944&gt;=0, RIGHT(TEXT(AL944,"0.#"),1)="."),TRUE,FALSE)</formula>
    </cfRule>
    <cfRule type="expression" dxfId="1963" priority="2075">
      <formula>IF(AND(AL944&lt;0, RIGHT(TEXT(AL944,"0.#"),1)&lt;&gt;"."),TRUE,FALSE)</formula>
    </cfRule>
    <cfRule type="expression" dxfId="1962" priority="2076">
      <formula>IF(AND(AL944&lt;0, RIGHT(TEXT(AL944,"0.#"),1)="."),TRUE,FALSE)</formula>
    </cfRule>
  </conditionalFormatting>
  <conditionalFormatting sqref="AL979:AO1006">
    <cfRule type="expression" dxfId="1961" priority="2067">
      <formula>IF(AND(AL979&gt;=0, RIGHT(TEXT(AL979,"0.#"),1)&lt;&gt;"."),TRUE,FALSE)</formula>
    </cfRule>
    <cfRule type="expression" dxfId="1960" priority="2068">
      <formula>IF(AND(AL979&gt;=0, RIGHT(TEXT(AL979,"0.#"),1)="."),TRUE,FALSE)</formula>
    </cfRule>
    <cfRule type="expression" dxfId="1959" priority="2069">
      <formula>IF(AND(AL979&lt;0, RIGHT(TEXT(AL979,"0.#"),1)&lt;&gt;"."),TRUE,FALSE)</formula>
    </cfRule>
    <cfRule type="expression" dxfId="1958" priority="2070">
      <formula>IF(AND(AL979&lt;0, RIGHT(TEXT(AL979,"0.#"),1)="."),TRUE,FALSE)</formula>
    </cfRule>
  </conditionalFormatting>
  <conditionalFormatting sqref="AL977:AO978">
    <cfRule type="expression" dxfId="1957" priority="2061">
      <formula>IF(AND(AL977&gt;=0, RIGHT(TEXT(AL977,"0.#"),1)&lt;&gt;"."),TRUE,FALSE)</formula>
    </cfRule>
    <cfRule type="expression" dxfId="1956" priority="2062">
      <formula>IF(AND(AL977&gt;=0, RIGHT(TEXT(AL977,"0.#"),1)="."),TRUE,FALSE)</formula>
    </cfRule>
    <cfRule type="expression" dxfId="1955" priority="2063">
      <formula>IF(AND(AL977&lt;0, RIGHT(TEXT(AL977,"0.#"),1)&lt;&gt;"."),TRUE,FALSE)</formula>
    </cfRule>
    <cfRule type="expression" dxfId="1954" priority="2064">
      <formula>IF(AND(AL977&lt;0, RIGHT(TEXT(AL977,"0.#"),1)="."),TRUE,FALSE)</formula>
    </cfRule>
  </conditionalFormatting>
  <conditionalFormatting sqref="AL1012:AO1039">
    <cfRule type="expression" dxfId="1953" priority="2055">
      <formula>IF(AND(AL1012&gt;=0, RIGHT(TEXT(AL1012,"0.#"),1)&lt;&gt;"."),TRUE,FALSE)</formula>
    </cfRule>
    <cfRule type="expression" dxfId="1952" priority="2056">
      <formula>IF(AND(AL1012&gt;=0, RIGHT(TEXT(AL1012,"0.#"),1)="."),TRUE,FALSE)</formula>
    </cfRule>
    <cfRule type="expression" dxfId="1951" priority="2057">
      <formula>IF(AND(AL1012&lt;0, RIGHT(TEXT(AL1012,"0.#"),1)&lt;&gt;"."),TRUE,FALSE)</formula>
    </cfRule>
    <cfRule type="expression" dxfId="1950" priority="2058">
      <formula>IF(AND(AL1012&lt;0, RIGHT(TEXT(AL1012,"0.#"),1)="."),TRUE,FALSE)</formula>
    </cfRule>
  </conditionalFormatting>
  <conditionalFormatting sqref="AL1010:AO1011">
    <cfRule type="expression" dxfId="1949" priority="2049">
      <formula>IF(AND(AL1010&gt;=0, RIGHT(TEXT(AL1010,"0.#"),1)&lt;&gt;"."),TRUE,FALSE)</formula>
    </cfRule>
    <cfRule type="expression" dxfId="1948" priority="2050">
      <formula>IF(AND(AL1010&gt;=0, RIGHT(TEXT(AL1010,"0.#"),1)="."),TRUE,FALSE)</formula>
    </cfRule>
    <cfRule type="expression" dxfId="1947" priority="2051">
      <formula>IF(AND(AL1010&lt;0, RIGHT(TEXT(AL1010,"0.#"),1)&lt;&gt;"."),TRUE,FALSE)</formula>
    </cfRule>
    <cfRule type="expression" dxfId="1946" priority="2052">
      <formula>IF(AND(AL1010&lt;0, RIGHT(TEXT(AL1010,"0.#"),1)="."),TRUE,FALSE)</formula>
    </cfRule>
  </conditionalFormatting>
  <conditionalFormatting sqref="Y1010:Y1011">
    <cfRule type="expression" dxfId="1945" priority="2047">
      <formula>IF(RIGHT(TEXT(Y1010,"0.#"),1)=".",FALSE,TRUE)</formula>
    </cfRule>
    <cfRule type="expression" dxfId="1944" priority="2048">
      <formula>IF(RIGHT(TEXT(Y1010,"0.#"),1)=".",TRUE,FALSE)</formula>
    </cfRule>
  </conditionalFormatting>
  <conditionalFormatting sqref="AL1045:AO1072">
    <cfRule type="expression" dxfId="1943" priority="2043">
      <formula>IF(AND(AL1045&gt;=0, RIGHT(TEXT(AL1045,"0.#"),1)&lt;&gt;"."),TRUE,FALSE)</formula>
    </cfRule>
    <cfRule type="expression" dxfId="1942" priority="2044">
      <formula>IF(AND(AL1045&gt;=0, RIGHT(TEXT(AL1045,"0.#"),1)="."),TRUE,FALSE)</formula>
    </cfRule>
    <cfRule type="expression" dxfId="1941" priority="2045">
      <formula>IF(AND(AL1045&lt;0, RIGHT(TEXT(AL1045,"0.#"),1)&lt;&gt;"."),TRUE,FALSE)</formula>
    </cfRule>
    <cfRule type="expression" dxfId="1940" priority="2046">
      <formula>IF(AND(AL1045&lt;0, RIGHT(TEXT(AL1045,"0.#"),1)="."),TRUE,FALSE)</formula>
    </cfRule>
  </conditionalFormatting>
  <conditionalFormatting sqref="Y1045:Y1072">
    <cfRule type="expression" dxfId="1939" priority="2041">
      <formula>IF(RIGHT(TEXT(Y1045,"0.#"),1)=".",FALSE,TRUE)</formula>
    </cfRule>
    <cfRule type="expression" dxfId="1938" priority="2042">
      <formula>IF(RIGHT(TEXT(Y1045,"0.#"),1)=".",TRUE,FALSE)</formula>
    </cfRule>
  </conditionalFormatting>
  <conditionalFormatting sqref="AL1043:AO1044">
    <cfRule type="expression" dxfId="1937" priority="2037">
      <formula>IF(AND(AL1043&gt;=0, RIGHT(TEXT(AL1043,"0.#"),1)&lt;&gt;"."),TRUE,FALSE)</formula>
    </cfRule>
    <cfRule type="expression" dxfId="1936" priority="2038">
      <formula>IF(AND(AL1043&gt;=0, RIGHT(TEXT(AL1043,"0.#"),1)="."),TRUE,FALSE)</formula>
    </cfRule>
    <cfRule type="expression" dxfId="1935" priority="2039">
      <formula>IF(AND(AL1043&lt;0, RIGHT(TEXT(AL1043,"0.#"),1)&lt;&gt;"."),TRUE,FALSE)</formula>
    </cfRule>
    <cfRule type="expression" dxfId="1934" priority="2040">
      <formula>IF(AND(AL1043&lt;0, RIGHT(TEXT(AL1043,"0.#"),1)="."),TRUE,FALSE)</formula>
    </cfRule>
  </conditionalFormatting>
  <conditionalFormatting sqref="Y1043:Y1044">
    <cfRule type="expression" dxfId="1933" priority="2035">
      <formula>IF(RIGHT(TEXT(Y1043,"0.#"),1)=".",FALSE,TRUE)</formula>
    </cfRule>
    <cfRule type="expression" dxfId="1932" priority="2036">
      <formula>IF(RIGHT(TEXT(Y1043,"0.#"),1)=".",TRUE,FALSE)</formula>
    </cfRule>
  </conditionalFormatting>
  <conditionalFormatting sqref="AL1078:AO1105">
    <cfRule type="expression" dxfId="1931" priority="2031">
      <formula>IF(AND(AL1078&gt;=0, RIGHT(TEXT(AL1078,"0.#"),1)&lt;&gt;"."),TRUE,FALSE)</formula>
    </cfRule>
    <cfRule type="expression" dxfId="1930" priority="2032">
      <formula>IF(AND(AL1078&gt;=0, RIGHT(TEXT(AL1078,"0.#"),1)="."),TRUE,FALSE)</formula>
    </cfRule>
    <cfRule type="expression" dxfId="1929" priority="2033">
      <formula>IF(AND(AL1078&lt;0, RIGHT(TEXT(AL1078,"0.#"),1)&lt;&gt;"."),TRUE,FALSE)</formula>
    </cfRule>
    <cfRule type="expression" dxfId="1928" priority="2034">
      <formula>IF(AND(AL1078&lt;0, RIGHT(TEXT(AL1078,"0.#"),1)="."),TRUE,FALSE)</formula>
    </cfRule>
  </conditionalFormatting>
  <conditionalFormatting sqref="Y1078:Y1105">
    <cfRule type="expression" dxfId="1927" priority="2029">
      <formula>IF(RIGHT(TEXT(Y1078,"0.#"),1)=".",FALSE,TRUE)</formula>
    </cfRule>
    <cfRule type="expression" dxfId="1926" priority="2030">
      <formula>IF(RIGHT(TEXT(Y1078,"0.#"),1)=".",TRUE,FALSE)</formula>
    </cfRule>
  </conditionalFormatting>
  <conditionalFormatting sqref="AL1076:AO1077">
    <cfRule type="expression" dxfId="1925" priority="2025">
      <formula>IF(AND(AL1076&gt;=0, RIGHT(TEXT(AL1076,"0.#"),1)&lt;&gt;"."),TRUE,FALSE)</formula>
    </cfRule>
    <cfRule type="expression" dxfId="1924" priority="2026">
      <formula>IF(AND(AL1076&gt;=0, RIGHT(TEXT(AL1076,"0.#"),1)="."),TRUE,FALSE)</formula>
    </cfRule>
    <cfRule type="expression" dxfId="1923" priority="2027">
      <formula>IF(AND(AL1076&lt;0, RIGHT(TEXT(AL1076,"0.#"),1)&lt;&gt;"."),TRUE,FALSE)</formula>
    </cfRule>
    <cfRule type="expression" dxfId="1922" priority="2028">
      <formula>IF(AND(AL1076&lt;0, RIGHT(TEXT(AL1076,"0.#"),1)="."),TRUE,FALSE)</formula>
    </cfRule>
  </conditionalFormatting>
  <conditionalFormatting sqref="Y1076:Y1077">
    <cfRule type="expression" dxfId="1921" priority="2023">
      <formula>IF(RIGHT(TEXT(Y1076,"0.#"),1)=".",FALSE,TRUE)</formula>
    </cfRule>
    <cfRule type="expression" dxfId="1920" priority="2024">
      <formula>IF(RIGHT(TEXT(Y1076,"0.#"),1)=".",TRUE,FALSE)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41">
    <cfRule type="expression" dxfId="725" priority="25">
      <formula>IF(RIGHT(TEXT(AM41,"0.#"),1)=".",FALSE,TRUE)</formula>
    </cfRule>
    <cfRule type="expression" dxfId="724" priority="26">
      <formula>IF(RIGHT(TEXT(AM41,"0.#"),1)=".",TRUE,FALSE)</formula>
    </cfRule>
  </conditionalFormatting>
  <conditionalFormatting sqref="AM40">
    <cfRule type="expression" dxfId="723" priority="23">
      <formula>IF(RIGHT(TEXT(AM40,"0.#"),1)=".",FALSE,TRUE)</formula>
    </cfRule>
    <cfRule type="expression" dxfId="722" priority="24">
      <formula>IF(RIGHT(TEXT(AM40,"0.#"),1)=".",TRUE,FALSE)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433">
    <cfRule type="expression" dxfId="703" priority="3">
      <formula>IF(RIGHT(TEXT(AM433,"0.#"),1)=".",FALSE,TRUE)</formula>
    </cfRule>
    <cfRule type="expression" dxfId="702" priority="4">
      <formula>IF(RIGHT(TEXT(AM433,"0.#"),1)=".",TRUE,FALSE)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391</v>
      </c>
      <c r="AF2" s="995"/>
      <c r="AG2" s="995"/>
      <c r="AH2" s="995"/>
      <c r="AI2" s="995" t="s">
        <v>413</v>
      </c>
      <c r="AJ2" s="995"/>
      <c r="AK2" s="995"/>
      <c r="AL2" s="458"/>
      <c r="AM2" s="995" t="s">
        <v>510</v>
      </c>
      <c r="AN2" s="995"/>
      <c r="AO2" s="995"/>
      <c r="AP2" s="458"/>
      <c r="AQ2" s="215" t="s">
        <v>232</v>
      </c>
      <c r="AR2" s="199"/>
      <c r="AS2" s="199"/>
      <c r="AT2" s="200"/>
      <c r="AU2" s="369" t="s">
        <v>134</v>
      </c>
      <c r="AV2" s="369"/>
      <c r="AW2" s="369"/>
      <c r="AX2" s="370"/>
      <c r="AY2" s="34">
        <f>COUNTA($G$4)</f>
        <v>0</v>
      </c>
    </row>
    <row r="3" spans="1:51"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2">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391</v>
      </c>
      <c r="AF9" s="995"/>
      <c r="AG9" s="995"/>
      <c r="AH9" s="995"/>
      <c r="AI9" s="995" t="s">
        <v>413</v>
      </c>
      <c r="AJ9" s="995"/>
      <c r="AK9" s="995"/>
      <c r="AL9" s="458"/>
      <c r="AM9" s="995" t="s">
        <v>510</v>
      </c>
      <c r="AN9" s="995"/>
      <c r="AO9" s="995"/>
      <c r="AP9" s="458"/>
      <c r="AQ9" s="215" t="s">
        <v>232</v>
      </c>
      <c r="AR9" s="199"/>
      <c r="AS9" s="199"/>
      <c r="AT9" s="200"/>
      <c r="AU9" s="369" t="s">
        <v>134</v>
      </c>
      <c r="AV9" s="369"/>
      <c r="AW9" s="369"/>
      <c r="AX9" s="370"/>
      <c r="AY9" s="34">
        <f>COUNTA($G$11)</f>
        <v>0</v>
      </c>
    </row>
    <row r="10" spans="1:51"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2">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391</v>
      </c>
      <c r="AF16" s="995"/>
      <c r="AG16" s="995"/>
      <c r="AH16" s="995"/>
      <c r="AI16" s="995" t="s">
        <v>413</v>
      </c>
      <c r="AJ16" s="995"/>
      <c r="AK16" s="995"/>
      <c r="AL16" s="458"/>
      <c r="AM16" s="995" t="s">
        <v>510</v>
      </c>
      <c r="AN16" s="995"/>
      <c r="AO16" s="995"/>
      <c r="AP16" s="458"/>
      <c r="AQ16" s="215" t="s">
        <v>232</v>
      </c>
      <c r="AR16" s="199"/>
      <c r="AS16" s="199"/>
      <c r="AT16" s="200"/>
      <c r="AU16" s="369" t="s">
        <v>134</v>
      </c>
      <c r="AV16" s="369"/>
      <c r="AW16" s="369"/>
      <c r="AX16" s="370"/>
      <c r="AY16" s="34">
        <f>COUNTA($G$18)</f>
        <v>0</v>
      </c>
    </row>
    <row r="17" spans="1:51"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2">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391</v>
      </c>
      <c r="AF23" s="995"/>
      <c r="AG23" s="995"/>
      <c r="AH23" s="995"/>
      <c r="AI23" s="995" t="s">
        <v>413</v>
      </c>
      <c r="AJ23" s="995"/>
      <c r="AK23" s="995"/>
      <c r="AL23" s="458"/>
      <c r="AM23" s="995" t="s">
        <v>510</v>
      </c>
      <c r="AN23" s="995"/>
      <c r="AO23" s="995"/>
      <c r="AP23" s="458"/>
      <c r="AQ23" s="215" t="s">
        <v>232</v>
      </c>
      <c r="AR23" s="199"/>
      <c r="AS23" s="199"/>
      <c r="AT23" s="200"/>
      <c r="AU23" s="369" t="s">
        <v>134</v>
      </c>
      <c r="AV23" s="369"/>
      <c r="AW23" s="369"/>
      <c r="AX23" s="370"/>
      <c r="AY23" s="34">
        <f>COUNTA($G$25)</f>
        <v>0</v>
      </c>
    </row>
    <row r="24" spans="1:51"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2">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391</v>
      </c>
      <c r="AF30" s="995"/>
      <c r="AG30" s="995"/>
      <c r="AH30" s="995"/>
      <c r="AI30" s="995" t="s">
        <v>413</v>
      </c>
      <c r="AJ30" s="995"/>
      <c r="AK30" s="995"/>
      <c r="AL30" s="458"/>
      <c r="AM30" s="995" t="s">
        <v>510</v>
      </c>
      <c r="AN30" s="995"/>
      <c r="AO30" s="995"/>
      <c r="AP30" s="458"/>
      <c r="AQ30" s="215" t="s">
        <v>232</v>
      </c>
      <c r="AR30" s="199"/>
      <c r="AS30" s="199"/>
      <c r="AT30" s="200"/>
      <c r="AU30" s="369" t="s">
        <v>134</v>
      </c>
      <c r="AV30" s="369"/>
      <c r="AW30" s="369"/>
      <c r="AX30" s="370"/>
      <c r="AY30" s="34">
        <f>COUNTA($G$32)</f>
        <v>0</v>
      </c>
    </row>
    <row r="31" spans="1:51"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2">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391</v>
      </c>
      <c r="AF37" s="995"/>
      <c r="AG37" s="995"/>
      <c r="AH37" s="995"/>
      <c r="AI37" s="995" t="s">
        <v>413</v>
      </c>
      <c r="AJ37" s="995"/>
      <c r="AK37" s="995"/>
      <c r="AL37" s="458"/>
      <c r="AM37" s="995" t="s">
        <v>510</v>
      </c>
      <c r="AN37" s="995"/>
      <c r="AO37" s="995"/>
      <c r="AP37" s="458"/>
      <c r="AQ37" s="215" t="s">
        <v>232</v>
      </c>
      <c r="AR37" s="199"/>
      <c r="AS37" s="199"/>
      <c r="AT37" s="200"/>
      <c r="AU37" s="369" t="s">
        <v>134</v>
      </c>
      <c r="AV37" s="369"/>
      <c r="AW37" s="369"/>
      <c r="AX37" s="370"/>
      <c r="AY37" s="34">
        <f>COUNTA($G$39)</f>
        <v>0</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2">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391</v>
      </c>
      <c r="AF44" s="995"/>
      <c r="AG44" s="995"/>
      <c r="AH44" s="995"/>
      <c r="AI44" s="995" t="s">
        <v>413</v>
      </c>
      <c r="AJ44" s="995"/>
      <c r="AK44" s="995"/>
      <c r="AL44" s="458"/>
      <c r="AM44" s="995" t="s">
        <v>510</v>
      </c>
      <c r="AN44" s="995"/>
      <c r="AO44" s="995"/>
      <c r="AP44" s="458"/>
      <c r="AQ44" s="215" t="s">
        <v>232</v>
      </c>
      <c r="AR44" s="199"/>
      <c r="AS44" s="199"/>
      <c r="AT44" s="200"/>
      <c r="AU44" s="369" t="s">
        <v>134</v>
      </c>
      <c r="AV44" s="369"/>
      <c r="AW44" s="369"/>
      <c r="AX44" s="370"/>
      <c r="AY44" s="34">
        <f>COUNTA($G$46)</f>
        <v>0</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2">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391</v>
      </c>
      <c r="AF51" s="995"/>
      <c r="AG51" s="995"/>
      <c r="AH51" s="995"/>
      <c r="AI51" s="995" t="s">
        <v>413</v>
      </c>
      <c r="AJ51" s="995"/>
      <c r="AK51" s="995"/>
      <c r="AL51" s="458"/>
      <c r="AM51" s="995" t="s">
        <v>510</v>
      </c>
      <c r="AN51" s="995"/>
      <c r="AO51" s="995"/>
      <c r="AP51" s="458"/>
      <c r="AQ51" s="215" t="s">
        <v>232</v>
      </c>
      <c r="AR51" s="199"/>
      <c r="AS51" s="199"/>
      <c r="AT51" s="200"/>
      <c r="AU51" s="369" t="s">
        <v>134</v>
      </c>
      <c r="AV51" s="369"/>
      <c r="AW51" s="369"/>
      <c r="AX51" s="370"/>
      <c r="AY51" s="34">
        <f>COUNTA($G$53)</f>
        <v>0</v>
      </c>
    </row>
    <row r="52" spans="1:51"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2">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391</v>
      </c>
      <c r="AF58" s="995"/>
      <c r="AG58" s="995"/>
      <c r="AH58" s="995"/>
      <c r="AI58" s="995" t="s">
        <v>413</v>
      </c>
      <c r="AJ58" s="995"/>
      <c r="AK58" s="995"/>
      <c r="AL58" s="458"/>
      <c r="AM58" s="995" t="s">
        <v>510</v>
      </c>
      <c r="AN58" s="995"/>
      <c r="AO58" s="995"/>
      <c r="AP58" s="458"/>
      <c r="AQ58" s="215" t="s">
        <v>232</v>
      </c>
      <c r="AR58" s="199"/>
      <c r="AS58" s="199"/>
      <c r="AT58" s="200"/>
      <c r="AU58" s="369" t="s">
        <v>134</v>
      </c>
      <c r="AV58" s="369"/>
      <c r="AW58" s="369"/>
      <c r="AX58" s="370"/>
      <c r="AY58" s="34">
        <f>COUNTA($G$60)</f>
        <v>0</v>
      </c>
    </row>
    <row r="59" spans="1:51"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2">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391</v>
      </c>
      <c r="AF65" s="995"/>
      <c r="AG65" s="995"/>
      <c r="AH65" s="995"/>
      <c r="AI65" s="995" t="s">
        <v>413</v>
      </c>
      <c r="AJ65" s="995"/>
      <c r="AK65" s="995"/>
      <c r="AL65" s="458"/>
      <c r="AM65" s="995" t="s">
        <v>510</v>
      </c>
      <c r="AN65" s="995"/>
      <c r="AO65" s="995"/>
      <c r="AP65" s="458"/>
      <c r="AQ65" s="215" t="s">
        <v>232</v>
      </c>
      <c r="AR65" s="199"/>
      <c r="AS65" s="199"/>
      <c r="AT65" s="200"/>
      <c r="AU65" s="369" t="s">
        <v>134</v>
      </c>
      <c r="AV65" s="369"/>
      <c r="AW65" s="369"/>
      <c r="AX65" s="370"/>
      <c r="AY65" s="34">
        <f>COUNTA($G$67)</f>
        <v>0</v>
      </c>
    </row>
    <row r="66" spans="1:51"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雄介(takagi-yuusuke.77u)</dc:creator>
  <cp:lastModifiedBy>庄司 裕紀(shouji-hiroki)</cp:lastModifiedBy>
  <cp:lastPrinted>2021-06-01T06:24:04Z</cp:lastPrinted>
  <dcterms:created xsi:type="dcterms:W3CDTF">2012-03-13T00:50:25Z</dcterms:created>
  <dcterms:modified xsi:type="dcterms:W3CDTF">2021-06-01T06:24:55Z</dcterms:modified>
</cp:coreProperties>
</file>