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
    </mc:Choice>
  </mc:AlternateContent>
  <bookViews>
    <workbookView xWindow="0" yWindow="0" windowWidth="28548" windowHeight="1218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417" i="3"/>
  <c r="AY213" i="3"/>
  <c r="AY235" i="3"/>
  <c r="AY616" i="3"/>
  <c r="AY606"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<sst xmlns="http://schemas.openxmlformats.org/spreadsheetml/2006/main" count="3102" uniqueCount="802">
  <si>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</si>
  <si>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</si>
  <si>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</si>
  <si>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</si>
  <si>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</si>
  <si>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</si>
  <si>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</si>
  <si>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</si>
  <si>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</si>
  <si>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</si>
  <si>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</si>
  <si>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</si>
  <si>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</si>
  <si>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</si>
  <si>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</si>
  <si>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</si>
  <si>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</si>
  <si>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</si>
  <si>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</si>
  <si>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</si>
  <si>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</si>
  <si>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</si>
  <si>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</si>
  <si>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</si>
  <si>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</si>
  <si>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</si>
  <si>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</si>
  <si>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</si>
  <si>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</si>
  <si>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</si>
  <si>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</si>
  <si>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</si>
  <si>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</si>
  <si>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</si>
  <si>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</si>
  <si>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</si>
  <si>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</si>
  <si>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</si>
  <si>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</si>
  <si>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</si>
  <si>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</si>
  <si>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</si>
  <si>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</si>
  <si>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</si>
  <si>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</si>
  <si>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</si>
  <si>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</si>
  <si>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</si>
  <si>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</si>
  <si>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</si>
  <si>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</si>
  <si>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</si>
  <si>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</si>
  <si>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</si>
  <si>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</si>
  <si>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</si>
  <si>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</si>
  <si>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</si>
  <si>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</si>
  <si>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</si>
  <si>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</si>
  <si>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</si>
  <si>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</si>
  <si>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</si>
  <si>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</si>
  <si>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</si>
  <si>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</si>
  <si>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</si>
  <si>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</si>
  <si>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</si>
  <si>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</si>
  <si>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</si>
  <si>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</si>
  <si>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</si>
  <si>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</si>
  <si>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</si>
  <si>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</si>
  <si>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</si>
  <si>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</si>
  <si>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</si>
  <si>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</si>
  <si>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</si>
  <si>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</si>
  <si>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</si>
  <si>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</si>
  <si>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</si>
  <si>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</si>
  <si>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</si>
  <si>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</si>
  <si>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</si>
  <si>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</si>
  <si>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</si>
  <si>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</si>
  <si>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</si>
  <si>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</si>
  <si>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</si>
  <si>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</si>
  <si>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</si>
  <si>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</si>
  <si>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</si>
  <si>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</si>
  <si>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</si>
  <si>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</si>
  <si>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</si>
  <si>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</si>
  <si>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</si>
  <si>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</si>
  <si>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</si>
  <si>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</si>
  <si>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</si>
  <si>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</si>
  <si>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</si>
  <si>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</si>
  <si>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</si>
  <si>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</si>
  <si>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</si>
  <si>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</si>
  <si>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</si>
  <si>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</si>
  <si>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</si>
  <si>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</si>
  <si>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</si>
  <si>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</si>
  <si>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</si>
  <si>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</si>
  <si>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</si>
  <si>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</si>
  <si>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</si>
  <si>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</si>
  <si>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</si>
  <si>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</si>
  <si>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</si>
  <si>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</si>
  <si>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</si>
  <si>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</si>
  <si>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</si>
  <si>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</si>
  <si>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</si>
  <si>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</si>
  <si>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</si>
  <si>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</si>
  <si>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</si>
  <si>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</si>
  <si>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</si>
  <si>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</si>
  <si>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</si>
  <si>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</si>
  <si>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</si>
  <si>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</si>
  <si>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</si>
  <si>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</si>
  <si>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</si>
  <si>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</si>
  <si>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</si>
  <si>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</si>
  <si>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</si>
  <si>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</si>
  <si>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</si>
  <si>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</si>
  <si>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</si>
  <si>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</si>
  <si>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</si>
  <si>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</si>
  <si>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</si>
  <si>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</si>
  <si>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</si>
  <si>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</si>
  <si>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</si>
  <si>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</si>
  <si>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</si>
  <si>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</si>
  <si>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</si>
  <si>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</si>
  <si>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</si>
  <si>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</si>
  <si>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</si>
  <si>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</si>
  <si>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</si>
  <si>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</si>
  <si>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</si>
  <si>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</si>
  <si>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</si>
  <si>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</si>
  <si>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</si>
  <si>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</si>
  <si>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</si>
  <si>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</si>
  <si>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</si>
  <si>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</si>
  <si>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</si>
  <si>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</si>
  <si>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</si>
  <si>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</si>
  <si>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</si>
  <si>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</si>
  <si>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</si>
  <si>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</si>
  <si>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</si>
  <si>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</si>
  <si>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</si>
  <si>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</si>
  <si>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</si>
  <si>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</si>
  <si>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</si>
  <si>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</si>
  <si>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</si>
  <si>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</si>
  <si>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</si>
  <si>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</si>
  <si>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</si>
  <si>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</si>
  <si>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</si>
  <si>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</si>
  <si>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</si>
  <si>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</si>
  <si>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</si>
  <si>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</si>
  <si>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</si>
  <si>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</si>
  <si>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</si>
  <si>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</si>
  <si>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</si>
  <si>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</si>
  <si>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</si>
  <si>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</si>
  <si>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</si>
  <si>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</si>
  <si>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</si>
  <si>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</si>
  <si>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</si>
  <si>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</si>
  <si>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</si>
  <si>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</si>
  <si>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</si>
  <si>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</si>
  <si>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</si>
  <si>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</si>
  <si>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</si>
  <si>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</si>
  <si>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</si>
  <si>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</si>
  <si>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</si>
  <si>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</si>
  <si>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</si>
  <si>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</si>
  <si>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</si>
  <si>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</si>
  <si>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</si>
  <si>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</si>
  <si>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</si>
  <si>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</si>
  <si>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</si>
  <si>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</si>
  <si>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</si>
  <si>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</si>
  <si>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</si>
  <si>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</si>
  <si>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</si>
  <si>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</si>
  <si>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</si>
  <si>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</si>
  <si>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</si>
  <si>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</si>
  <si>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</si>
  <si>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</si>
  <si>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</si>
  <si>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</si>
  <si>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</si>
  <si>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</si>
  <si>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</si>
  <si>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</si>
  <si>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</si>
  <si>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</si>
  <si>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</si>
  <si>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</si>
  <si>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</si>
  <si>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</si>
  <si>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</si>
  <si>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</si>
  <si>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</si>
  <si>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</si>
  <si>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</si>
  <si>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</si>
  <si>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</si>
  <si>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</si>
  <si>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</si>
  <si>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</si>
  <si>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</si>
  <si>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</si>
  <si>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</si>
  <si>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</si>
  <si>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</si>
  <si>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</si>
  <si>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</si>
  <si>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</si>
  <si>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</si>
  <si>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</si>
  <si>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</si>
  <si>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</si>
  <si>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</si>
  <si>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</si>
  <si>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</si>
  <si>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</si>
  <si>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</si>
  <si>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</si>
  <si>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</si>
  <si>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</si>
  <si>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</si>
  <si>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</si>
  <si>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</si>
  <si>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</si>
  <si>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</si>
  <si>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</si>
  <si>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</si>
  <si>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</si>
  <si>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</si>
  <si>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</si>
  <si>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</si>
  <si>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</si>
  <si>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</si>
  <si>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</si>
  <si>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</si>
  <si>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</si>
  <si>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</si>
  <si>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</si>
  <si>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</si>
  <si>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</si>
  <si>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</si>
  <si>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</si>
  <si>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</si>
  <si>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</si>
  <si>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</si>
  <si>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</si>
  <si>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</si>
  <si>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</si>
  <si>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</si>
  <si>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</si>
  <si>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</si>
  <si>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</si>
  <si>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</si>
  <si>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</si>
  <si>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</si>
  <si>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</si>
  <si>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</si>
  <si>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</si>
  <si>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</si>
  <si>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</si>
  <si>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</si>
  <si>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</si>
  <si>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</si>
  <si>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</si>
  <si>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</si>
  <si>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</si>
  <si>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</si>
  <si>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</si>
  <si>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</si>
  <si>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</si>
  <si>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</si>
  <si>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</si>
  <si>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</si>
  <si>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</si>
  <si>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</si>
  <si>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</si>
  <si>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</si>
  <si>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</si>
  <si>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</si>
  <si>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</si>
  <si>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</si>
  <si>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</si>
  <si>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</si>
  <si>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</si>
  <si>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</si>
  <si>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</si>
  <si>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</si>
  <si>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</si>
  <si>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</si>
  <si>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</si>
  <si>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</si>
  <si>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</si>
  <si>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</si>
  <si>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</si>
  <si>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</si>
  <si>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</si>
  <si>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</si>
  <si>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</si>
  <si>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</si>
  <si>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</si>
  <si>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</si>
  <si>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</si>
  <si>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</si>
  <si>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</si>
  <si>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</si>
  <si>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</si>
  <si>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</si>
  <si>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</si>
  <si>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</si>
  <si>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</si>
  <si>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</si>
  <si>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</si>
  <si>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</si>
  <si>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</si>
  <si>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</si>
  <si>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</si>
  <si>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</si>
  <si>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</si>
  <si>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</si>
  <si>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</si>
  <si>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</si>
  <si>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</si>
  <si>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</si>
  <si>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</si>
  <si>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</si>
  <si>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</si>
  <si>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</si>
  <si>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</si>
  <si>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</si>
  <si>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</si>
  <si>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</si>
  <si>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</si>
  <si>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</si>
  <si>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</si>
  <si>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</si>
  <si>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</si>
  <si>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</si>
  <si>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</si>
  <si>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</si>
  <si>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</si>
  <si>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</si>
  <si>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</si>
  <si>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</si>
  <si>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</si>
  <si>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</si>
  <si>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</si>
  <si>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</si>
  <si>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</si>
  <si>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</si>
  <si>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</si>
  <si>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</si>
  <si>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</si>
  <si>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</si>
  <si>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</si>
  <si>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</si>
  <si>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</si>
  <si>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</si>
  <si>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</si>
  <si>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</si>
  <si>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</si>
  <si>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</si>
  <si>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</si>
  <si>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</si>
  <si>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</si>
  <si>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</si>
  <si>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</si>
  <si>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</si>
  <si>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</si>
  <si>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</si>
  <si>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</si>
  <si>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</si>
  <si>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</si>
  <si>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</si>
  <si>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</si>
  <si>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</si>
  <si>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</si>
  <si>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</si>
  <si>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</si>
  <si>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</si>
  <si>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</si>
  <si>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</si>
  <si>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</si>
  <si>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</si>
  <si>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</si>
  <si>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</si>
  <si>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</si>
  <si>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</si>
  <si>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</si>
  <si>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</si>
  <si>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</si>
  <si>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</si>
  <si>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</si>
  <si>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</si>
  <si>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</si>
  <si>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</si>
  <si>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</si>
  <si>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</si>
  <si>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</si>
  <si>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</si>
  <si>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</si>
  <si>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</si>
  <si>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</si>
  <si>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</si>
  <si>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</si>
  <si>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</si>
  <si>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</si>
  <si>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</si>
  <si>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</si>
  <si>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</si>
  <si>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</si>
  <si>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</si>
  <si>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</si>
  <si>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</si>
  <si>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</si>
  <si>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</si>
  <si>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</si>
  <si>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</si>
  <si>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</si>
  <si>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</si>
  <si>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</si>
  <si>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</si>
  <si>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</si>
  <si>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</si>
  <si>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</si>
  <si>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</si>
  <si>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</si>
  <si>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</si>
  <si>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</si>
  <si>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</si>
  <si>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</si>
  <si>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</si>
  <si>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</si>
  <si>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</si>
  <si>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</si>
  <si>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</si>
  <si>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</si>
  <si>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</si>
  <si>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</si>
  <si>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</si>
  <si>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</si>
  <si>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</si>
  <si>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</si>
  <si>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</si>
  <si>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</si>
  <si>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</si>
  <si>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</si>
  <si>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</si>
  <si>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</si>
  <si>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</si>
  <si>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</si>
  <si>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</si>
  <si>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</si>
  <si>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</si>
  <si>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</si>
  <si>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</si>
  <si>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</si>
  <si>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</si>
  <si>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</si>
  <si>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</si>
  <si>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</si>
  <si>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</si>
  <si>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</si>
  <si>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</si>
  <si>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</si>
  <si>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</si>
  <si>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</si>
  <si>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</si>
  <si>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</si>
  <si>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</si>
  <si>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</si>
  <si>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</si>
  <si>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</si>
  <si>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</si>
  <si>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</si>
  <si>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</si>
  <si>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</si>
  <si>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</si>
  <si>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</si>
  <si>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</si>
  <si>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</si>
  <si>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</si>
  <si>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</si>
  <si>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</si>
  <si>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</si>
  <si>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</si>
  <si>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</si>
  <si>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</si>
  <si>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</si>
  <si>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</si>
  <si>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</si>
  <si>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</si>
  <si>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</si>
  <si>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</si>
  <si>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</si>
  <si>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</si>
  <si>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</si>
  <si>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</si>
  <si>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</si>
  <si>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</si>
  <si>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</si>
  <si>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</si>
  <si>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</si>
  <si>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</si>
  <si>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</si>
  <si>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</si>
  <si>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</si>
  <si>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</si>
  <si>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</si>
  <si>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</si>
  <si>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</si>
  <si>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</si>
  <si>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</si>
  <si>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</si>
  <si>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</si>
  <si>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</si>
  <si>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</si>
  <si>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</si>
  <si>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</si>
  <si>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</si>
  <si>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</si>
  <si>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</si>
  <si>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</si>
  <si>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</si>
  <si>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</si>
  <si>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</si>
  <si>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</si>
  <si>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</si>
  <si>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</si>
  <si>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</si>
  <si>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</si>
  <si>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</si>
  <si>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</si>
  <si>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</si>
  <si>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</si>
  <si>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</si>
  <si>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</si>
  <si>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</si>
  <si>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</si>
  <si>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</si>
  <si>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</si>
  <si>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</si>
  <si>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</si>
  <si>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</si>
  <si>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</si>
  <si>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</si>
  <si>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</si>
  <si>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</si>
  <si>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</si>
  <si>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</si>
  <si>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</si>
  <si>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</si>
  <si>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</si>
  <si>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</si>
  <si>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</si>
  <si>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</si>
  <si>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</si>
  <si>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</si>
  <si>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</si>
  <si>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</si>
  <si>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</si>
  <si>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</si>
  <si>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</si>
  <si>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</si>
  <si>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</si>
  <si>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</si>
  <si>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</si>
  <si>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</si>
  <si>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</si>
  <si>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</si>
  <si>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</si>
  <si>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</si>
  <si>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</si>
  <si>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</si>
  <si>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</si>
  <si>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</si>
  <si>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</si>
  <si>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</si>
  <si>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</si>
  <si>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</si>
  <si>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</si>
  <si>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</si>
  <si>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</si>
  <si>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</si>
  <si>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</si>
  <si>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</si>
  <si>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</si>
  <si>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</si>
  <si>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</si>
  <si>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</si>
  <si>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</si>
  <si>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</si>
  <si>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</si>
  <si>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</si>
  <si>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</si>
  <si>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</si>
  <si>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</si>
  <si>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</si>
  <si>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</si>
  <si>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</si>
  <si>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</si>
  <si>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</si>
  <si>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</si>
  <si>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</si>
  <si>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</si>
  <si>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</si>
  <si>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</si>
  <si>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</si>
  <si>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</si>
  <si>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</si>
  <si>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</si>
  <si>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</si>
  <si>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</si>
  <si>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</si>
  <si>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</si>
  <si>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</si>
  <si>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</si>
  <si>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</si>
  <si>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</si>
  <si>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</si>
  <si>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</si>
  <si>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</si>
  <si>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</si>
  <si>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</si>
  <si>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水道行政強化拡充費</t>
  </si>
  <si>
    <t>医薬・生活衛生局</t>
  </si>
  <si>
    <t>水道課長　熊谷　和哉</t>
  </si>
  <si>
    <t>平成17年度</t>
  </si>
  <si>
    <t>終了予定なし</t>
  </si>
  <si>
    <t>水道課</t>
  </si>
  <si>
    <t>-</t>
  </si>
  <si>
    <t>　安全で質が高い水道を確保するため、全国水道関係担当者会議及び水道技術管理者研修会を通じて水道関係者の資質向上を図るとともに、水道に関する国民への普及啓発等を実施する。</t>
  </si>
  <si>
    <t>①全国水道関係担当者会議、水道技術管理者研修会の開催
②水道の現状等についての国民への普及啓発
③水道事業体等の事業計画の調査及び結果報告書の作成 等</t>
  </si>
  <si>
    <t>食品等試験検査費</t>
  </si>
  <si>
    <t>庁費</t>
  </si>
  <si>
    <t>安全で質が高い水道の確保</t>
  </si>
  <si>
    <t>水道普及率
（総給水人口／総人口）</t>
  </si>
  <si>
    <t>厚生労働省医薬・生活衛生局水道課調べ</t>
  </si>
  <si>
    <t>水道関係功労者表彰発行枚数</t>
  </si>
  <si>
    <t>枚</t>
  </si>
  <si>
    <t>普及啓発のためのポスター（1種類）及びパンフレット（3種類）発行総枚数</t>
  </si>
  <si>
    <t>　単位当たりコスト ＝X ／ Y
Ｘ：「執行額」 
　 Ｙ：「水道関係功労者表彰発行枚数」　　　</t>
    <phoneticPr fontId="5"/>
  </si>
  <si>
    <t>円／枚</t>
  </si>
  <si>
    <t>X/Y</t>
    <phoneticPr fontId="5"/>
  </si>
  <si>
    <t>116,551/75</t>
  </si>
  <si>
    <t>91,349/61</t>
  </si>
  <si>
    <t>単位当たりコスト ＝X ／ Y
Ｘ：「執行額」 
　 Ｙ：「普及啓発のためのポスター（1種類）及びパンフレット（3種類）発行総枚数」　　</t>
    <phoneticPr fontId="5"/>
  </si>
  <si>
    <t>1,321,070/50,000</t>
  </si>
  <si>
    <t>1,551,539/50,000</t>
  </si>
  <si>
    <t>Ⅱ－２　安全で質が高く災害に強い持続的な水道を確保すること</t>
  </si>
  <si>
    <t>Ⅱ－２－１　安全で質が高く災害に強い持続的な水道を確保すること</t>
  </si>
  <si>
    <t>水質基準適合率</t>
  </si>
  <si>
    <t>社会資本整備等</t>
  </si>
  <si>
    <t>水道事業ビジョン策定率</t>
  </si>
  <si>
    <t>333</t>
  </si>
  <si>
    <t>302</t>
  </si>
  <si>
    <t>261</t>
  </si>
  <si>
    <t>310</t>
  </si>
  <si>
    <t>320</t>
  </si>
  <si>
    <t>332</t>
  </si>
  <si>
    <t>329</t>
  </si>
  <si>
    <t>339</t>
  </si>
  <si>
    <t>348</t>
  </si>
  <si>
    <t>○</t>
  </si>
  <si>
    <t>-</t>
    <phoneticPr fontId="5"/>
  </si>
  <si>
    <t>重要なライフラインの要である水道を安全で質の高いものとするため、水道関係者の資質向上及び水道に関する国民への普及啓発等は広く国民のニーズが高く、国費を投入しなければ事業目的が達成できない。</t>
    <phoneticPr fontId="5"/>
  </si>
  <si>
    <t>水道関係者の資質向上及び水道に関する国民への普及啓発等は全国一律に行う必要があり、国が実施すべき事業である。</t>
    <phoneticPr fontId="5"/>
  </si>
  <si>
    <t>重要なライフラインの要である水道を安全で質の高いものとするため、水道関係者の資質向上及び水道に関する国民への普及啓発等は優先度が高い事業である。</t>
    <phoneticPr fontId="5"/>
  </si>
  <si>
    <t>少額の随意契約である。</t>
    <phoneticPr fontId="5"/>
  </si>
  <si>
    <t>無</t>
  </si>
  <si>
    <t>‐</t>
  </si>
  <si>
    <t>本事業を実施することで安全で質の高い水道が受益者（国民）に提供されることから、負担関係は妥当である。</t>
  </si>
  <si>
    <t>対象者の増減により年度により多少の増減はあるが、適正な執行を行い、単位当たりコスト削減に今後も努めることとする。</t>
  </si>
  <si>
    <t>納品過程において費目・使途を十分に把握できており、事業目的に真に必要なものに限定されている。</t>
  </si>
  <si>
    <t>成果実績は見込みに見合ったものとなっている。</t>
  </si>
  <si>
    <t>活動実績からみて他の手段と比較して実行性の高い手段といえる。</t>
  </si>
  <si>
    <t>対象者の増減により年度により多少の増減はあるが、ほぼ見込み通りの活動実績である。</t>
  </si>
  <si>
    <t>活動実績からみてその成果物は十分に活用されている。</t>
  </si>
  <si>
    <t>　水道行政強化拡充費については、水道技術管理者研修や国民への普及啓発など、安全で質の高い水道を確保するために重要な事業であり、執行の観点からも妥当と考えている。</t>
    <phoneticPr fontId="5"/>
  </si>
  <si>
    <t>適切に予算を執行し、事業の目標が達成できており、このまま継続して事業を実施する。</t>
    <phoneticPr fontId="5"/>
  </si>
  <si>
    <t>水道週間ポスター等の印刷</t>
  </si>
  <si>
    <t>株式会社ペア</t>
    <rPh sb="0" eb="2">
      <t>カブシキ</t>
    </rPh>
    <rPh sb="2" eb="4">
      <t>カイシャ</t>
    </rPh>
    <phoneticPr fontId="5"/>
  </si>
  <si>
    <t>（有）大和総合印刷</t>
    <rPh sb="0" eb="3">
      <t>ユウ</t>
    </rPh>
    <rPh sb="3" eb="5">
      <t>ダイワ</t>
    </rPh>
    <rPh sb="5" eb="7">
      <t>ソウゴウ</t>
    </rPh>
    <rPh sb="7" eb="9">
      <t>インサツ</t>
    </rPh>
    <phoneticPr fontId="5"/>
  </si>
  <si>
    <t>独立行政法人国立印刷局</t>
    <rPh sb="0" eb="2">
      <t>ドクリツ</t>
    </rPh>
    <rPh sb="2" eb="4">
      <t>ギョウセイ</t>
    </rPh>
    <rPh sb="4" eb="6">
      <t>ホウジン</t>
    </rPh>
    <rPh sb="6" eb="8">
      <t>コクリツ</t>
    </rPh>
    <rPh sb="8" eb="11">
      <t>インサツキョク</t>
    </rPh>
    <phoneticPr fontId="5"/>
  </si>
  <si>
    <t>水道週間ポスター等の梱包発送業務</t>
  </si>
  <si>
    <t>表彰状の印刷、揮毫</t>
    <rPh sb="0" eb="3">
      <t>ヒョウショウジョウ</t>
    </rPh>
    <rPh sb="4" eb="6">
      <t>インサツ</t>
    </rPh>
    <rPh sb="7" eb="9">
      <t>キゴウ</t>
    </rPh>
    <phoneticPr fontId="5"/>
  </si>
  <si>
    <t>表彰状代</t>
    <rPh sb="0" eb="3">
      <t>ヒョウショウジョウ</t>
    </rPh>
    <rPh sb="3" eb="4">
      <t>ダイ</t>
    </rPh>
    <phoneticPr fontId="5"/>
  </si>
  <si>
    <t>随意契約
（少額）</t>
  </si>
  <si>
    <t>－</t>
    <phoneticPr fontId="5"/>
  </si>
  <si>
    <t>62,568/52</t>
    <phoneticPr fontId="5"/>
  </si>
  <si>
    <t>1,571,502/50,000</t>
    <phoneticPr fontId="5"/>
  </si>
  <si>
    <t>1,481,370/50,000</t>
    <phoneticPr fontId="5"/>
  </si>
  <si>
    <t>90,156/63</t>
    <phoneticPr fontId="5"/>
  </si>
  <si>
    <t>厚労</t>
  </si>
  <si>
    <t>地域水道ビジョンの策定状況</t>
    <rPh sb="0" eb="2">
      <t>チイキ</t>
    </rPh>
    <rPh sb="2" eb="4">
      <t>スイドウ</t>
    </rPh>
    <rPh sb="9" eb="11">
      <t>サクテイ</t>
    </rPh>
    <rPh sb="11" eb="13">
      <t>ジョウキョウ</t>
    </rPh>
    <phoneticPr fontId="5"/>
  </si>
  <si>
    <t>1.公共投資における効率化・重点化と担い手確保</t>
    <rPh sb="2" eb="4">
      <t>コウキョウ</t>
    </rPh>
    <rPh sb="4" eb="6">
      <t>トウシ</t>
    </rPh>
    <rPh sb="10" eb="13">
      <t>コウリツカ</t>
    </rPh>
    <rPh sb="14" eb="17">
      <t>ジュウテンカ</t>
    </rPh>
    <rPh sb="18" eb="19">
      <t>ニナ</t>
    </rPh>
    <rPh sb="20" eb="21">
      <t>テ</t>
    </rPh>
    <rPh sb="21" eb="23">
      <t>カクホ</t>
    </rPh>
    <phoneticPr fontId="5"/>
  </si>
  <si>
    <t>上水道の基幹管路の耐震適合率</t>
    <rPh sb="0" eb="3">
      <t>ジョウスイドウ</t>
    </rPh>
    <phoneticPr fontId="5"/>
  </si>
  <si>
    <t>上水道の基幹管路の耐震化適合率</t>
    <rPh sb="0" eb="3">
      <t>ジョウスイドウ</t>
    </rPh>
    <phoneticPr fontId="5"/>
  </si>
  <si>
    <t>-</t>
    <phoneticPr fontId="5"/>
  </si>
  <si>
    <t>職員旅費</t>
    <rPh sb="0" eb="2">
      <t>ショクイン</t>
    </rPh>
    <rPh sb="2" eb="4">
      <t>リョヒ</t>
    </rPh>
    <phoneticPr fontId="5"/>
  </si>
  <si>
    <t>諸謝金</t>
    <rPh sb="0" eb="1">
      <t>ショ</t>
    </rPh>
    <rPh sb="1" eb="3">
      <t>シャキン</t>
    </rPh>
    <phoneticPr fontId="5"/>
  </si>
  <si>
    <t>本事業では水道の現状等について国民への普及啓発等を行っており、水道への関心の高まりにより水道事業ビジョン等の策定率向上に寄与する。</t>
    <rPh sb="0" eb="1">
      <t>ホン</t>
    </rPh>
    <rPh sb="1" eb="3">
      <t>ジギョウ</t>
    </rPh>
    <rPh sb="5" eb="7">
      <t>スイドウ</t>
    </rPh>
    <rPh sb="8" eb="10">
      <t>ゲンジョウ</t>
    </rPh>
    <rPh sb="10" eb="11">
      <t>トウ</t>
    </rPh>
    <rPh sb="15" eb="17">
      <t>コクミン</t>
    </rPh>
    <rPh sb="19" eb="21">
      <t>フキュウ</t>
    </rPh>
    <rPh sb="21" eb="23">
      <t>ケイハツ</t>
    </rPh>
    <rPh sb="23" eb="24">
      <t>トウ</t>
    </rPh>
    <rPh sb="25" eb="26">
      <t>オコナ</t>
    </rPh>
    <rPh sb="31" eb="33">
      <t>スイドウ</t>
    </rPh>
    <rPh sb="35" eb="37">
      <t>カンシン</t>
    </rPh>
    <rPh sb="38" eb="39">
      <t>タカ</t>
    </rPh>
    <rPh sb="44" eb="46">
      <t>スイドウ</t>
    </rPh>
    <rPh sb="46" eb="48">
      <t>ジギョウ</t>
    </rPh>
    <rPh sb="52" eb="53">
      <t>トウ</t>
    </rPh>
    <rPh sb="54" eb="56">
      <t>サクテイ</t>
    </rPh>
    <rPh sb="56" eb="57">
      <t>リツ</t>
    </rPh>
    <rPh sb="57" eb="59">
      <t>コウジョウ</t>
    </rPh>
    <rPh sb="60" eb="62">
      <t>キヨ</t>
    </rPh>
    <phoneticPr fontId="5"/>
  </si>
  <si>
    <t>①全国水道関係担当者会議、水道技術管理者研修会の開催、②水道の現状等についての国民への普及啓発、③水道事業体等の事業計画の調査及び結果報告書の作成等を実施する。
水道技術管理者や国民への普及啓発などを行うことにより正しい知識・理解が進み、安全で質が高く災害に強い持続的な水道を確保することに寄与すると見込んでいる。</t>
    <rPh sb="1" eb="3">
      <t>ゼンコク</t>
    </rPh>
    <rPh sb="3" eb="5">
      <t>スイドウ</t>
    </rPh>
    <rPh sb="5" eb="7">
      <t>カンケイ</t>
    </rPh>
    <rPh sb="7" eb="10">
      <t>タントウシャ</t>
    </rPh>
    <rPh sb="10" eb="12">
      <t>カイギ</t>
    </rPh>
    <rPh sb="13" eb="15">
      <t>スイドウ</t>
    </rPh>
    <rPh sb="15" eb="17">
      <t>ギジュツ</t>
    </rPh>
    <rPh sb="17" eb="19">
      <t>カンリ</t>
    </rPh>
    <rPh sb="19" eb="20">
      <t>シャ</t>
    </rPh>
    <rPh sb="20" eb="23">
      <t>ケンシュウカイ</t>
    </rPh>
    <rPh sb="24" eb="26">
      <t>カイサイ</t>
    </rPh>
    <rPh sb="28" eb="30">
      <t>スイドウ</t>
    </rPh>
    <rPh sb="31" eb="33">
      <t>ゲンジョウ</t>
    </rPh>
    <rPh sb="33" eb="34">
      <t>トウ</t>
    </rPh>
    <rPh sb="39" eb="41">
      <t>コクミン</t>
    </rPh>
    <rPh sb="43" eb="45">
      <t>フキュウ</t>
    </rPh>
    <rPh sb="45" eb="47">
      <t>ケイハツ</t>
    </rPh>
    <rPh sb="49" eb="51">
      <t>スイドウ</t>
    </rPh>
    <rPh sb="51" eb="54">
      <t>ジギョウタイ</t>
    </rPh>
    <rPh sb="54" eb="55">
      <t>トウ</t>
    </rPh>
    <rPh sb="56" eb="58">
      <t>ジギョウ</t>
    </rPh>
    <rPh sb="58" eb="60">
      <t>ケイカク</t>
    </rPh>
    <rPh sb="61" eb="63">
      <t>チョウサ</t>
    </rPh>
    <rPh sb="63" eb="64">
      <t>オヨ</t>
    </rPh>
    <rPh sb="65" eb="67">
      <t>ケッカ</t>
    </rPh>
    <rPh sb="67" eb="70">
      <t>ホウコクショ</t>
    </rPh>
    <rPh sb="71" eb="73">
      <t>サクセイ</t>
    </rPh>
    <rPh sb="73" eb="74">
      <t>トウ</t>
    </rPh>
    <rPh sb="75" eb="77">
      <t>ジッシ</t>
    </rPh>
    <rPh sb="81" eb="83">
      <t>スイドウ</t>
    </rPh>
    <rPh sb="83" eb="85">
      <t>ギジュツ</t>
    </rPh>
    <rPh sb="85" eb="88">
      <t>カンリシャ</t>
    </rPh>
    <rPh sb="89" eb="91">
      <t>コクミン</t>
    </rPh>
    <rPh sb="93" eb="95">
      <t>フキュウ</t>
    </rPh>
    <rPh sb="95" eb="97">
      <t>ケイハツ</t>
    </rPh>
    <rPh sb="100" eb="101">
      <t>オコナ</t>
    </rPh>
    <rPh sb="107" eb="108">
      <t>タダ</t>
    </rPh>
    <rPh sb="110" eb="112">
      <t>チシキ</t>
    </rPh>
    <rPh sb="113" eb="115">
      <t>リカイ</t>
    </rPh>
    <rPh sb="116" eb="117">
      <t>スス</t>
    </rPh>
    <rPh sb="119" eb="121">
      <t>アンゼン</t>
    </rPh>
    <rPh sb="122" eb="123">
      <t>シツ</t>
    </rPh>
    <rPh sb="124" eb="125">
      <t>タカ</t>
    </rPh>
    <rPh sb="126" eb="128">
      <t>サイガイ</t>
    </rPh>
    <rPh sb="129" eb="130">
      <t>ツヨ</t>
    </rPh>
    <rPh sb="131" eb="134">
      <t>ジゾクテキ</t>
    </rPh>
    <rPh sb="135" eb="137">
      <t>スイドウ</t>
    </rPh>
    <rPh sb="138" eb="140">
      <t>カクホ</t>
    </rPh>
    <rPh sb="145" eb="147">
      <t>キヨ</t>
    </rPh>
    <rPh sb="150" eb="152">
      <t>ミコ</t>
    </rPh>
    <phoneticPr fontId="5"/>
  </si>
  <si>
    <t>（株）太陽美術</t>
    <phoneticPr fontId="5"/>
  </si>
  <si>
    <t>-</t>
    <phoneticPr fontId="5"/>
  </si>
  <si>
    <t>点検対象外</t>
    <rPh sb="0" eb="2">
      <t>テンケン</t>
    </rPh>
    <rPh sb="2" eb="5">
      <t>タイショウガイ</t>
    </rPh>
    <phoneticPr fontId="5"/>
  </si>
  <si>
    <t>会議運営補助</t>
    <rPh sb="0" eb="2">
      <t>カイギ</t>
    </rPh>
    <rPh sb="2" eb="4">
      <t>ウンエイ</t>
    </rPh>
    <rPh sb="4" eb="6">
      <t>ホジョ</t>
    </rPh>
    <phoneticPr fontId="5"/>
  </si>
  <si>
    <t>B.（株）太陽美術</t>
    <phoneticPr fontId="5"/>
  </si>
  <si>
    <t>印刷製本費</t>
    <rPh sb="0" eb="2">
      <t>インサツ</t>
    </rPh>
    <rPh sb="2" eb="4">
      <t>セイホン</t>
    </rPh>
    <rPh sb="4" eb="5">
      <t>ヒ</t>
    </rPh>
    <phoneticPr fontId="5"/>
  </si>
  <si>
    <t>水道週間ポスター等の印刷</t>
    <rPh sb="0" eb="2">
      <t>スイドウ</t>
    </rPh>
    <rPh sb="2" eb="4">
      <t>シュウカン</t>
    </rPh>
    <rPh sb="8" eb="9">
      <t>トウ</t>
    </rPh>
    <rPh sb="10" eb="12">
      <t>インサツ</t>
    </rPh>
    <phoneticPr fontId="5"/>
  </si>
  <si>
    <t>雑役務費</t>
    <rPh sb="0" eb="1">
      <t>ザツ</t>
    </rPh>
    <rPh sb="1" eb="4">
      <t>エキムヒ</t>
    </rPh>
    <phoneticPr fontId="5"/>
  </si>
  <si>
    <t>会議運営補助</t>
    <rPh sb="0" eb="2">
      <t>カイギ</t>
    </rPh>
    <rPh sb="2" eb="4">
      <t>ウンエイ</t>
    </rPh>
    <rPh sb="4" eb="6">
      <t>ホジョ</t>
    </rPh>
    <phoneticPr fontId="5"/>
  </si>
  <si>
    <t>日通旅行株式会社</t>
    <rPh sb="0" eb="2">
      <t>ニッツウ</t>
    </rPh>
    <rPh sb="2" eb="4">
      <t>リョコウ</t>
    </rPh>
    <rPh sb="4" eb="6">
      <t>カブシキ</t>
    </rPh>
    <rPh sb="6" eb="8">
      <t>カイシャ</t>
    </rPh>
    <phoneticPr fontId="5"/>
  </si>
  <si>
    <t xml:space="preserve">株式会社ＴＣフォーラム </t>
    <phoneticPr fontId="5"/>
  </si>
  <si>
    <t>会場借料</t>
    <rPh sb="0" eb="2">
      <t>カイジョウ</t>
    </rPh>
    <rPh sb="2" eb="4">
      <t>シャクリョウ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</si>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</sst>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71438</xdr:colOff>
      <xdr:row>31</xdr:row>
      <xdr:rowOff>0</xdr:rowOff>
    </xdr:from>
    <xdr:ext cx="624542" cy="275717"/>
    <xdr:sp macro="" textlink="">
      <xdr:nvSpPr>
        <xdr:cNvPr id="2" name="テキスト ボックス 1"/>
        <xdr:cNvSpPr txBox="1"/>
      </xdr:nvSpPr>
      <xdr:spPr>
        <a:xfrm>
          <a:off x="7762876" y="10036969"/>
          <a:ext cx="6245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76200</xdr:colOff>
      <xdr:row>33</xdr:row>
      <xdr:rowOff>19050</xdr:rowOff>
    </xdr:from>
    <xdr:ext cx="624542" cy="275717"/>
    <xdr:sp macro="" textlink="">
      <xdr:nvSpPr>
        <xdr:cNvPr id="3" name="テキスト ボックス 2"/>
        <xdr:cNvSpPr txBox="1"/>
      </xdr:nvSpPr>
      <xdr:spPr>
        <a:xfrm>
          <a:off x="7677150" y="12134850"/>
          <a:ext cx="6245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46</xdr:col>
      <xdr:colOff>0</xdr:colOff>
      <xdr:row>30</xdr:row>
      <xdr:rowOff>0</xdr:rowOff>
    </xdr:from>
    <xdr:ext cx="347533" cy="270304"/>
    <xdr:sp macro="" textlink="">
      <xdr:nvSpPr>
        <xdr:cNvPr id="4" name="テキスト ボックス 3"/>
        <xdr:cNvSpPr txBox="1"/>
      </xdr:nvSpPr>
      <xdr:spPr>
        <a:xfrm>
          <a:off x="9201150" y="11287125"/>
          <a:ext cx="347533" cy="270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毎</a:t>
          </a:r>
        </a:p>
      </xdr:txBody>
    </xdr:sp>
    <xdr:clientData/>
  </xdr:oneCellAnchor>
  <xdr:oneCellAnchor>
    <xdr:from>
      <xdr:col>46</xdr:col>
      <xdr:colOff>0</xdr:colOff>
      <xdr:row>32</xdr:row>
      <xdr:rowOff>0</xdr:rowOff>
    </xdr:from>
    <xdr:ext cx="889987" cy="275717"/>
    <xdr:sp macro="" textlink="">
      <xdr:nvSpPr>
        <xdr:cNvPr id="5" name="テキスト ボックス 4"/>
        <xdr:cNvSpPr txBox="1"/>
      </xdr:nvSpPr>
      <xdr:spPr>
        <a:xfrm>
          <a:off x="9201150" y="118205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twoCellAnchor>
    <xdr:from>
      <xdr:col>14</xdr:col>
      <xdr:colOff>46224</xdr:colOff>
      <xdr:row>747</xdr:row>
      <xdr:rowOff>301859</xdr:rowOff>
    </xdr:from>
    <xdr:to>
      <xdr:col>40</xdr:col>
      <xdr:colOff>23812</xdr:colOff>
      <xdr:row>749</xdr:row>
      <xdr:rowOff>151779</xdr:rowOff>
    </xdr:to>
    <xdr:sp macro="" textlink="">
      <xdr:nvSpPr>
        <xdr:cNvPr id="6" name="正方形/長方形 5"/>
        <xdr:cNvSpPr/>
      </xdr:nvSpPr>
      <xdr:spPr>
        <a:xfrm>
          <a:off x="2879912" y="46700515"/>
          <a:ext cx="5240150" cy="5642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①全国水道関係担当者会議、水道技術管理者研修会の開催</a:t>
          </a:r>
          <a:endParaRPr kumimoji="1" lang="en-US" altLang="ja-JP" sz="1100">
            <a:solidFill>
              <a:sysClr val="windowText" lastClr="000000"/>
            </a:solidFill>
          </a:endParaRPr>
        </a:p>
      </xdr:txBody>
    </xdr:sp>
    <xdr:clientData/>
  </xdr:twoCellAnchor>
  <xdr:twoCellAnchor>
    <xdr:from>
      <xdr:col>13</xdr:col>
      <xdr:colOff>95251</xdr:colOff>
      <xdr:row>749</xdr:row>
      <xdr:rowOff>173833</xdr:rowOff>
    </xdr:from>
    <xdr:to>
      <xdr:col>40</xdr:col>
      <xdr:colOff>119064</xdr:colOff>
      <xdr:row>784</xdr:row>
      <xdr:rowOff>141287</xdr:rowOff>
    </xdr:to>
    <xdr:grpSp>
      <xdr:nvGrpSpPr>
        <xdr:cNvPr id="14" name="グループ化 13"/>
        <xdr:cNvGrpSpPr/>
      </xdr:nvGrpSpPr>
      <xdr:grpSpPr>
        <a:xfrm>
          <a:off x="2472691" y="44484133"/>
          <a:ext cx="4961573" cy="6203154"/>
          <a:chOff x="1647265" y="52654198"/>
          <a:chExt cx="5424209" cy="6499854"/>
        </a:xfrm>
      </xdr:grpSpPr>
      <xdr:sp macro="" textlink="">
        <xdr:nvSpPr>
          <xdr:cNvPr id="7" name="正方形/長方形 6"/>
          <xdr:cNvSpPr/>
        </xdr:nvSpPr>
        <xdr:spPr>
          <a:xfrm>
            <a:off x="3089728" y="52689125"/>
            <a:ext cx="1987444" cy="4348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1.2</a:t>
            </a:r>
            <a:r>
              <a:rPr kumimoji="1" lang="ja-JP" altLang="en-US" sz="1100">
                <a:solidFill>
                  <a:sysClr val="windowText" lastClr="000000"/>
                </a:solidFill>
              </a:rPr>
              <a:t>百万円　</a:t>
            </a:r>
          </a:p>
        </xdr:txBody>
      </xdr:sp>
      <xdr:sp macro="" textlink="">
        <xdr:nvSpPr>
          <xdr:cNvPr id="8" name="大かっこ 7"/>
          <xdr:cNvSpPr/>
        </xdr:nvSpPr>
        <xdr:spPr>
          <a:xfrm rot="10800000" flipV="1">
            <a:off x="3133748" y="53272872"/>
            <a:ext cx="2022665" cy="229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会議、研修会の実施</a:t>
            </a:r>
            <a:endParaRPr kumimoji="1" lang="en-US" altLang="ja-JP" sz="1100">
              <a:solidFill>
                <a:sysClr val="windowText" lastClr="000000"/>
              </a:solidFill>
            </a:endParaRPr>
          </a:p>
        </xdr:txBody>
      </xdr:sp>
      <xdr:sp macro="" textlink="">
        <xdr:nvSpPr>
          <xdr:cNvPr id="9" name="正方形/長方形 8"/>
          <xdr:cNvSpPr/>
        </xdr:nvSpPr>
        <xdr:spPr>
          <a:xfrm rot="10800000" flipV="1">
            <a:off x="3063847" y="54370968"/>
            <a:ext cx="2315322" cy="394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民間業者</a:t>
            </a:r>
            <a:r>
              <a:rPr kumimoji="1" lang="en-US" altLang="ja-JP" sz="1100">
                <a:solidFill>
                  <a:sysClr val="windowText" lastClr="000000"/>
                </a:solidFill>
              </a:rPr>
              <a:t>(2)</a:t>
            </a:r>
            <a:r>
              <a:rPr kumimoji="1" lang="ja-JP" altLang="en-US" sz="1100">
                <a:solidFill>
                  <a:sysClr val="windowText" lastClr="000000"/>
                </a:solidFill>
              </a:rPr>
              <a:t>　</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rPr>
              <a:t>円</a:t>
            </a:r>
            <a:r>
              <a:rPr kumimoji="1" lang="en-US" altLang="ja-JP" sz="1100" baseline="0">
                <a:solidFill>
                  <a:sysClr val="windowText" lastClr="000000"/>
                </a:solidFill>
              </a:rPr>
              <a:t>    </a:t>
            </a:r>
            <a:endParaRPr kumimoji="1" lang="ja-JP" altLang="en-US" sz="1100">
              <a:solidFill>
                <a:sysClr val="windowText" lastClr="000000"/>
              </a:solidFill>
            </a:endParaRPr>
          </a:p>
        </xdr:txBody>
      </xdr:sp>
      <xdr:sp macro="" textlink="">
        <xdr:nvSpPr>
          <xdr:cNvPr id="10" name="テキスト ボックス 9"/>
          <xdr:cNvSpPr txBox="1"/>
        </xdr:nvSpPr>
        <xdr:spPr>
          <a:xfrm>
            <a:off x="3381803" y="54054561"/>
            <a:ext cx="1935414" cy="261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1" name="大かっこ 10"/>
          <xdr:cNvSpPr/>
        </xdr:nvSpPr>
        <xdr:spPr>
          <a:xfrm>
            <a:off x="3149918" y="54845938"/>
            <a:ext cx="2187577" cy="270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aseline="0">
                <a:solidFill>
                  <a:schemeClr val="tx1"/>
                </a:solidFill>
                <a:latin typeface="+mn-lt"/>
                <a:ea typeface="+mn-ea"/>
                <a:cs typeface="+mn-cs"/>
              </a:rPr>
              <a:t>会場設営、資料印刷業務等</a:t>
            </a:r>
            <a:endParaRPr kumimoji="1" lang="en-US" altLang="ja-JP" sz="1100" baseline="0">
              <a:solidFill>
                <a:schemeClr val="tx1"/>
              </a:solidFill>
              <a:latin typeface="+mn-lt"/>
              <a:ea typeface="+mn-ea"/>
              <a:cs typeface="+mn-cs"/>
            </a:endParaRPr>
          </a:p>
        </xdr:txBody>
      </xdr:sp>
      <xdr:cxnSp macro="">
        <xdr:nvCxnSpPr>
          <xdr:cNvPr id="12" name="直線矢印コネクタ 11"/>
          <xdr:cNvCxnSpPr/>
        </xdr:nvCxnSpPr>
        <xdr:spPr>
          <a:xfrm>
            <a:off x="4062639" y="53598081"/>
            <a:ext cx="0" cy="4308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a:xfrm>
            <a:off x="2000250" y="52654198"/>
            <a:ext cx="4600575" cy="2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0" name="大かっこ 39"/>
          <xdr:cNvSpPr/>
        </xdr:nvSpPr>
        <xdr:spPr>
          <a:xfrm>
            <a:off x="1647265" y="56415835"/>
            <a:ext cx="5424209" cy="2738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35719</xdr:colOff>
      <xdr:row>757</xdr:row>
      <xdr:rowOff>309563</xdr:rowOff>
    </xdr:from>
    <xdr:to>
      <xdr:col>23</xdr:col>
      <xdr:colOff>123496</xdr:colOff>
      <xdr:row>758</xdr:row>
      <xdr:rowOff>193862</xdr:rowOff>
    </xdr:to>
    <xdr:sp macro="" textlink="">
      <xdr:nvSpPr>
        <xdr:cNvPr id="15" name="正方形/長方形 14"/>
        <xdr:cNvSpPr/>
      </xdr:nvSpPr>
      <xdr:spPr>
        <a:xfrm>
          <a:off x="2667000" y="50280094"/>
          <a:ext cx="2111840" cy="2414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②国民への普及啓発</a:t>
          </a:r>
        </a:p>
      </xdr:txBody>
    </xdr:sp>
    <xdr:clientData/>
  </xdr:twoCellAnchor>
  <xdr:twoCellAnchor>
    <xdr:from>
      <xdr:col>16</xdr:col>
      <xdr:colOff>83344</xdr:colOff>
      <xdr:row>759</xdr:row>
      <xdr:rowOff>73025</xdr:rowOff>
    </xdr:from>
    <xdr:to>
      <xdr:col>37</xdr:col>
      <xdr:colOff>197803</xdr:colOff>
      <xdr:row>783</xdr:row>
      <xdr:rowOff>67469</xdr:rowOff>
    </xdr:to>
    <xdr:grpSp>
      <xdr:nvGrpSpPr>
        <xdr:cNvPr id="22" name="グループ化 21"/>
        <xdr:cNvGrpSpPr/>
      </xdr:nvGrpSpPr>
      <xdr:grpSpPr>
        <a:xfrm>
          <a:off x="3009424" y="47611665"/>
          <a:ext cx="3939699" cy="2900204"/>
          <a:chOff x="2000250" y="55826025"/>
          <a:chExt cx="4314984" cy="3107471"/>
        </a:xfrm>
      </xdr:grpSpPr>
      <xdr:sp macro="" textlink="">
        <xdr:nvSpPr>
          <xdr:cNvPr id="16" name="大かっこ 15"/>
          <xdr:cNvSpPr/>
        </xdr:nvSpPr>
        <xdr:spPr>
          <a:xfrm>
            <a:off x="2000250" y="58544732"/>
            <a:ext cx="4314984" cy="388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普及啓発ポスターの印刷発送、表彰状の印刷・揮毫</a:t>
            </a:r>
            <a:endParaRPr kumimoji="1" lang="en-US" altLang="ja-JP" sz="1100" baseline="0">
              <a:solidFill>
                <a:schemeClr val="tx1"/>
              </a:solidFill>
              <a:latin typeface="+mn-lt"/>
              <a:ea typeface="+mn-ea"/>
              <a:cs typeface="+mn-cs"/>
            </a:endParaRPr>
          </a:p>
        </xdr:txBody>
      </xdr:sp>
      <xdr:sp macro="" textlink="">
        <xdr:nvSpPr>
          <xdr:cNvPr id="17" name="大かっこ 16"/>
          <xdr:cNvSpPr/>
        </xdr:nvSpPr>
        <xdr:spPr>
          <a:xfrm>
            <a:off x="2315533" y="56658571"/>
            <a:ext cx="3407549" cy="456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水道関係功労者表彰、普及啓発の実施</a:t>
            </a:r>
            <a:endParaRPr kumimoji="1" lang="en-US" altLang="ja-JP" sz="1100">
              <a:solidFill>
                <a:sysClr val="windowText" lastClr="000000"/>
              </a:solidFill>
            </a:endParaRPr>
          </a:p>
        </xdr:txBody>
      </xdr:sp>
      <xdr:sp macro="" textlink="">
        <xdr:nvSpPr>
          <xdr:cNvPr id="18" name="正方形/長方形 17"/>
          <xdr:cNvSpPr/>
        </xdr:nvSpPr>
        <xdr:spPr>
          <a:xfrm>
            <a:off x="2632499" y="57996202"/>
            <a:ext cx="2629623" cy="4446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印刷・発送業者</a:t>
            </a:r>
            <a:r>
              <a:rPr kumimoji="1" lang="en-US" altLang="ja-JP" sz="1100">
                <a:solidFill>
                  <a:sysClr val="windowText" lastClr="000000"/>
                </a:solidFill>
              </a:rPr>
              <a:t>(4)   1.6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9" name="正方形/長方形 18"/>
          <xdr:cNvSpPr/>
        </xdr:nvSpPr>
        <xdr:spPr>
          <a:xfrm>
            <a:off x="2764168" y="55826025"/>
            <a:ext cx="2011457" cy="5861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1.6</a:t>
            </a:r>
            <a:r>
              <a:rPr kumimoji="1" lang="ja-JP" altLang="en-US" sz="1100">
                <a:solidFill>
                  <a:sysClr val="windowText" lastClr="000000"/>
                </a:solidFill>
              </a:rPr>
              <a:t>百万円</a:t>
            </a:r>
          </a:p>
        </xdr:txBody>
      </xdr:sp>
      <xdr:sp macro="" textlink="">
        <xdr:nvSpPr>
          <xdr:cNvPr id="20" name="テキスト ボックス 19"/>
          <xdr:cNvSpPr txBox="1"/>
        </xdr:nvSpPr>
        <xdr:spPr>
          <a:xfrm>
            <a:off x="3149251" y="57608293"/>
            <a:ext cx="2312894" cy="30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xnSp macro="">
        <xdr:nvCxnSpPr>
          <xdr:cNvPr id="21" name="直線矢印コネクタ 20"/>
          <xdr:cNvCxnSpPr/>
        </xdr:nvCxnSpPr>
        <xdr:spPr>
          <a:xfrm>
            <a:off x="3870751" y="57081671"/>
            <a:ext cx="4802" cy="35746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80963</xdr:colOff>
      <xdr:row>752</xdr:row>
      <xdr:rowOff>180181</xdr:rowOff>
    </xdr:from>
    <xdr:to>
      <xdr:col>49</xdr:col>
      <xdr:colOff>39687</xdr:colOff>
      <xdr:row>754</xdr:row>
      <xdr:rowOff>85156</xdr:rowOff>
    </xdr:to>
    <xdr:sp macro="" textlink="">
      <xdr:nvSpPr>
        <xdr:cNvPr id="23" name="正方形/長方形 22"/>
        <xdr:cNvSpPr/>
      </xdr:nvSpPr>
      <xdr:spPr>
        <a:xfrm>
          <a:off x="8412163" y="45900181"/>
          <a:ext cx="1584324" cy="616175"/>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　</a:t>
          </a:r>
          <a:r>
            <a:rPr kumimoji="1" lang="en-US" altLang="ja-JP" sz="1100">
              <a:solidFill>
                <a:schemeClr val="tx1"/>
              </a:solidFill>
              <a:latin typeface="+mn-lt"/>
              <a:ea typeface="+mn-ea"/>
              <a:cs typeface="+mn-cs"/>
            </a:rPr>
            <a:t>1.8</a:t>
          </a:r>
          <a:r>
            <a:rPr kumimoji="1" lang="ja-JP" altLang="en-US" sz="1100">
              <a:solidFill>
                <a:schemeClr val="tx1"/>
              </a:solidFill>
              <a:latin typeface="+mn-lt"/>
              <a:ea typeface="+mn-ea"/>
              <a:cs typeface="+mn-cs"/>
            </a:rPr>
            <a:t>百万円　</a:t>
          </a:r>
          <a:r>
            <a:rPr kumimoji="1" lang="ja-JP" altLang="ja-JP" sz="1100">
              <a:solidFill>
                <a:schemeClr val="tx1"/>
              </a:solidFill>
              <a:latin typeface="+mn-lt"/>
              <a:ea typeface="+mn-ea"/>
              <a:cs typeface="+mn-cs"/>
            </a:rPr>
            <a:t>　</a:t>
          </a:r>
          <a:endParaRPr lang="ja-JP" altLang="ja-JP"/>
        </a:p>
      </xdr:txBody>
    </xdr:sp>
    <xdr:clientData/>
  </xdr:twoCellAnchor>
  <xdr:twoCellAnchor>
    <xdr:from>
      <xdr:col>38</xdr:col>
      <xdr:colOff>101600</xdr:colOff>
      <xdr:row>133</xdr:row>
      <xdr:rowOff>38100</xdr:rowOff>
    </xdr:from>
    <xdr:to>
      <xdr:col>41</xdr:col>
      <xdr:colOff>136899</xdr:colOff>
      <xdr:row>133</xdr:row>
      <xdr:rowOff>284629</xdr:rowOff>
    </xdr:to>
    <xdr:sp macro="" textlink="">
      <xdr:nvSpPr>
        <xdr:cNvPr id="24" name="テキスト ボックス 23"/>
        <xdr:cNvSpPr txBox="1"/>
      </xdr:nvSpPr>
      <xdr:spPr>
        <a:xfrm>
          <a:off x="7823200" y="17259300"/>
          <a:ext cx="644899" cy="24652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38</xdr:col>
      <xdr:colOff>127000</xdr:colOff>
      <xdr:row>432</xdr:row>
      <xdr:rowOff>25400</xdr:rowOff>
    </xdr:from>
    <xdr:to>
      <xdr:col>41</xdr:col>
      <xdr:colOff>162299</xdr:colOff>
      <xdr:row>432</xdr:row>
      <xdr:rowOff>271929</xdr:rowOff>
    </xdr:to>
    <xdr:sp macro="" textlink="">
      <xdr:nvSpPr>
        <xdr:cNvPr id="25" name="テキスト ボックス 24"/>
        <xdr:cNvSpPr txBox="1"/>
      </xdr:nvSpPr>
      <xdr:spPr>
        <a:xfrm>
          <a:off x="7848600" y="24777700"/>
          <a:ext cx="644899"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34</xdr:col>
      <xdr:colOff>76200</xdr:colOff>
      <xdr:row>442</xdr:row>
      <xdr:rowOff>41275</xdr:rowOff>
    </xdr:from>
    <xdr:to>
      <xdr:col>37</xdr:col>
      <xdr:colOff>111499</xdr:colOff>
      <xdr:row>442</xdr:row>
      <xdr:rowOff>287804</xdr:rowOff>
    </xdr:to>
    <xdr:sp macro="" textlink="">
      <xdr:nvSpPr>
        <xdr:cNvPr id="26" name="テキスト ボックス 25"/>
        <xdr:cNvSpPr txBox="1"/>
      </xdr:nvSpPr>
      <xdr:spPr>
        <a:xfrm>
          <a:off x="6877050" y="27378025"/>
          <a:ext cx="635374" cy="24652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oneCellAnchor>
    <xdr:from>
      <xdr:col>38</xdr:col>
      <xdr:colOff>114300</xdr:colOff>
      <xdr:row>141</xdr:row>
      <xdr:rowOff>31750</xdr:rowOff>
    </xdr:from>
    <xdr:ext cx="607859" cy="275717"/>
    <xdr:sp macro="" textlink="">
      <xdr:nvSpPr>
        <xdr:cNvPr id="27" name="テキスト ボックス 26"/>
        <xdr:cNvSpPr txBox="1"/>
      </xdr:nvSpPr>
      <xdr:spPr>
        <a:xfrm>
          <a:off x="7805738" y="1868884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38</xdr:col>
      <xdr:colOff>76200</xdr:colOff>
      <xdr:row>434</xdr:row>
      <xdr:rowOff>41275</xdr:rowOff>
    </xdr:from>
    <xdr:to>
      <xdr:col>41</xdr:col>
      <xdr:colOff>111499</xdr:colOff>
      <xdr:row>434</xdr:row>
      <xdr:rowOff>287804</xdr:rowOff>
    </xdr:to>
    <xdr:sp macro="" textlink="">
      <xdr:nvSpPr>
        <xdr:cNvPr id="30" name="テキスト ボックス 29"/>
        <xdr:cNvSpPr txBox="1"/>
      </xdr:nvSpPr>
      <xdr:spPr>
        <a:xfrm>
          <a:off x="7677150" y="25244425"/>
          <a:ext cx="635374" cy="246529"/>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34</xdr:col>
      <xdr:colOff>123825</xdr:colOff>
      <xdr:row>444</xdr:row>
      <xdr:rowOff>12700</xdr:rowOff>
    </xdr:from>
    <xdr:to>
      <xdr:col>37</xdr:col>
      <xdr:colOff>159124</xdr:colOff>
      <xdr:row>444</xdr:row>
      <xdr:rowOff>259229</xdr:rowOff>
    </xdr:to>
    <xdr:sp macro="" textlink="">
      <xdr:nvSpPr>
        <xdr:cNvPr id="31" name="テキスト ボックス 30"/>
        <xdr:cNvSpPr txBox="1"/>
      </xdr:nvSpPr>
      <xdr:spPr>
        <a:xfrm>
          <a:off x="6924675" y="27940000"/>
          <a:ext cx="635374" cy="24652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oneCellAnchor>
    <xdr:from>
      <xdr:col>46</xdr:col>
      <xdr:colOff>38100</xdr:colOff>
      <xdr:row>136</xdr:row>
      <xdr:rowOff>9525</xdr:rowOff>
    </xdr:from>
    <xdr:ext cx="325730" cy="275717"/>
    <xdr:sp macro="" textlink="">
      <xdr:nvSpPr>
        <xdr:cNvPr id="32" name="テキスト ボックス 31"/>
        <xdr:cNvSpPr txBox="1"/>
      </xdr:nvSpPr>
      <xdr:spPr>
        <a:xfrm>
          <a:off x="9239250" y="180022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oneCellAnchor>
    <xdr:from>
      <xdr:col>34</xdr:col>
      <xdr:colOff>109537</xdr:colOff>
      <xdr:row>137</xdr:row>
      <xdr:rowOff>40482</xdr:rowOff>
    </xdr:from>
    <xdr:ext cx="607859" cy="275717"/>
    <xdr:sp macro="" textlink="">
      <xdr:nvSpPr>
        <xdr:cNvPr id="33" name="テキスト ボックス 32"/>
        <xdr:cNvSpPr txBox="1"/>
      </xdr:nvSpPr>
      <xdr:spPr>
        <a:xfrm>
          <a:off x="6991350" y="1769745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90487</xdr:colOff>
      <xdr:row>137</xdr:row>
      <xdr:rowOff>30956</xdr:rowOff>
    </xdr:from>
    <xdr:ext cx="607859" cy="275717"/>
    <xdr:sp macro="" textlink="">
      <xdr:nvSpPr>
        <xdr:cNvPr id="34" name="テキスト ボックス 33"/>
        <xdr:cNvSpPr txBox="1"/>
      </xdr:nvSpPr>
      <xdr:spPr>
        <a:xfrm>
          <a:off x="7781925" y="17687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436</xdr:row>
      <xdr:rowOff>0</xdr:rowOff>
    </xdr:from>
    <xdr:ext cx="325730" cy="275717"/>
    <xdr:sp macro="" textlink="">
      <xdr:nvSpPr>
        <xdr:cNvPr id="35" name="テキスト ボックス 34"/>
        <xdr:cNvSpPr txBox="1"/>
      </xdr:nvSpPr>
      <xdr:spPr>
        <a:xfrm>
          <a:off x="9201150" y="242506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oneCellAnchor>
    <xdr:from>
      <xdr:col>34</xdr:col>
      <xdr:colOff>95250</xdr:colOff>
      <xdr:row>437</xdr:row>
      <xdr:rowOff>9525</xdr:rowOff>
    </xdr:from>
    <xdr:ext cx="607859" cy="275717"/>
    <xdr:sp macro="" textlink="">
      <xdr:nvSpPr>
        <xdr:cNvPr id="36" name="テキスト ボックス 35"/>
        <xdr:cNvSpPr txBox="1"/>
      </xdr:nvSpPr>
      <xdr:spPr>
        <a:xfrm>
          <a:off x="6896100" y="24498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152400</xdr:colOff>
      <xdr:row>439</xdr:row>
      <xdr:rowOff>19050</xdr:rowOff>
    </xdr:from>
    <xdr:ext cx="607859" cy="275717"/>
    <xdr:sp macro="" textlink="">
      <xdr:nvSpPr>
        <xdr:cNvPr id="37" name="テキスト ボックス 36"/>
        <xdr:cNvSpPr txBox="1"/>
      </xdr:nvSpPr>
      <xdr:spPr>
        <a:xfrm>
          <a:off x="6953250" y="250983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66675</xdr:colOff>
      <xdr:row>439</xdr:row>
      <xdr:rowOff>28575</xdr:rowOff>
    </xdr:from>
    <xdr:ext cx="607859" cy="275717"/>
    <xdr:sp macro="" textlink="">
      <xdr:nvSpPr>
        <xdr:cNvPr id="38" name="テキスト ボックス 37"/>
        <xdr:cNvSpPr txBox="1"/>
      </xdr:nvSpPr>
      <xdr:spPr>
        <a:xfrm>
          <a:off x="7667625" y="25107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437</xdr:row>
      <xdr:rowOff>47625</xdr:rowOff>
    </xdr:from>
    <xdr:ext cx="607859" cy="275717"/>
    <xdr:sp macro="" textlink="">
      <xdr:nvSpPr>
        <xdr:cNvPr id="39" name="テキスト ボックス 38"/>
        <xdr:cNvSpPr txBox="1"/>
      </xdr:nvSpPr>
      <xdr:spPr>
        <a:xfrm>
          <a:off x="7715250" y="24536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75" zoomScaleNormal="75" zoomScaleSheetLayoutView="75" zoomScalePageLayoutView="85" workbookViewId="0">
      <selection activeCell="BI26" sqref="BI2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779</v>
      </c>
      <c r="AK2" s="206"/>
      <c r="AL2" s="206"/>
      <c r="AM2" s="206"/>
      <c r="AN2" s="98" t="s">
        <v>405</v>
      </c>
      <c r="AO2" s="206">
        <v>20</v>
      </c>
      <c r="AP2" s="206"/>
      <c r="AQ2" s="206"/>
      <c r="AR2" s="99" t="s">
        <v>708</v>
      </c>
      <c r="AS2" s="207">
        <v>424</v>
      </c>
      <c r="AT2" s="207"/>
      <c r="AU2" s="207"/>
      <c r="AV2" s="98" t="str">
        <f>IF(AW2="","","-")</f>
        <v/>
      </c>
      <c r="AW2" s="395"/>
      <c r="AX2" s="395"/>
    </row>
    <row r="3" spans="1:50" ht="21" customHeight="1" thickBot="1" x14ac:dyDescent="0.25">
      <c r="A3" s="526" t="s">
        <v>701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709</v>
      </c>
      <c r="AK3" s="528"/>
      <c r="AL3" s="528"/>
      <c r="AM3" s="528"/>
      <c r="AN3" s="528"/>
      <c r="AO3" s="528"/>
      <c r="AP3" s="528"/>
      <c r="AQ3" s="528"/>
      <c r="AR3" s="528"/>
      <c r="AS3" s="528"/>
      <c r="AT3" s="528"/>
      <c r="AU3" s="528"/>
      <c r="AV3" s="528"/>
      <c r="AW3" s="528"/>
      <c r="AX3" s="24" t="s">
        <v>65</v>
      </c>
    </row>
    <row r="4" spans="1:50" ht="24.75" customHeight="1" x14ac:dyDescent="0.2">
      <c r="A4" s="728" t="s">
        <v>25</v>
      </c>
      <c r="B4" s="729"/>
      <c r="C4" s="729"/>
      <c r="D4" s="729"/>
      <c r="E4" s="729"/>
      <c r="F4" s="729"/>
      <c r="G4" s="704" t="s">
        <v>710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61" t="s">
        <v>713</v>
      </c>
      <c r="H5" s="562"/>
      <c r="I5" s="562"/>
      <c r="J5" s="562"/>
      <c r="K5" s="562"/>
      <c r="L5" s="562"/>
      <c r="M5" s="563" t="s">
        <v>66</v>
      </c>
      <c r="N5" s="564"/>
      <c r="O5" s="564"/>
      <c r="P5" s="564"/>
      <c r="Q5" s="564"/>
      <c r="R5" s="565"/>
      <c r="S5" s="566" t="s">
        <v>714</v>
      </c>
      <c r="T5" s="562"/>
      <c r="U5" s="562"/>
      <c r="V5" s="562"/>
      <c r="W5" s="562"/>
      <c r="X5" s="567"/>
      <c r="Y5" s="720" t="s">
        <v>3</v>
      </c>
      <c r="Z5" s="721"/>
      <c r="AA5" s="721"/>
      <c r="AB5" s="721"/>
      <c r="AC5" s="721"/>
      <c r="AD5" s="722"/>
      <c r="AE5" s="723" t="s">
        <v>715</v>
      </c>
      <c r="AF5" s="723"/>
      <c r="AG5" s="723"/>
      <c r="AH5" s="723"/>
      <c r="AI5" s="723"/>
      <c r="AJ5" s="723"/>
      <c r="AK5" s="723"/>
      <c r="AL5" s="723"/>
      <c r="AM5" s="723"/>
      <c r="AN5" s="723"/>
      <c r="AO5" s="723"/>
      <c r="AP5" s="724"/>
      <c r="AQ5" s="725" t="s">
        <v>712</v>
      </c>
      <c r="AR5" s="726"/>
      <c r="AS5" s="726"/>
      <c r="AT5" s="726"/>
      <c r="AU5" s="726"/>
      <c r="AV5" s="726"/>
      <c r="AW5" s="726"/>
      <c r="AX5" s="727"/>
    </row>
    <row r="6" spans="1:50" ht="27.75" customHeight="1" x14ac:dyDescent="0.2">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716</v>
      </c>
      <c r="H7" s="831"/>
      <c r="I7" s="831"/>
      <c r="J7" s="831"/>
      <c r="K7" s="831"/>
      <c r="L7" s="831"/>
      <c r="M7" s="831"/>
      <c r="N7" s="831"/>
      <c r="O7" s="831"/>
      <c r="P7" s="831"/>
      <c r="Q7" s="831"/>
      <c r="R7" s="831"/>
      <c r="S7" s="831"/>
      <c r="T7" s="831"/>
      <c r="U7" s="831"/>
      <c r="V7" s="831"/>
      <c r="W7" s="831"/>
      <c r="X7" s="832"/>
      <c r="Y7" s="393" t="s">
        <v>388</v>
      </c>
      <c r="Z7" s="296"/>
      <c r="AA7" s="296"/>
      <c r="AB7" s="296"/>
      <c r="AC7" s="296"/>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23.25" customHeight="1" x14ac:dyDescent="0.2">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2">
      <c r="A9" s="123" t="s">
        <v>23</v>
      </c>
      <c r="B9" s="124"/>
      <c r="C9" s="124"/>
      <c r="D9" s="124"/>
      <c r="E9" s="124"/>
      <c r="F9" s="124"/>
      <c r="G9" s="575" t="s">
        <v>717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9" customHeight="1" x14ac:dyDescent="0.2">
      <c r="A10" s="745" t="s">
        <v>30</v>
      </c>
      <c r="B10" s="746"/>
      <c r="C10" s="746"/>
      <c r="D10" s="746"/>
      <c r="E10" s="746"/>
      <c r="F10" s="746"/>
      <c r="G10" s="678" t="s">
        <v>718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9.25" customHeight="1" x14ac:dyDescent="0.2">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17" t="s">
        <v>24</v>
      </c>
      <c r="B12" s="118"/>
      <c r="C12" s="118"/>
      <c r="D12" s="118"/>
      <c r="E12" s="118"/>
      <c r="F12" s="119"/>
      <c r="G12" s="684"/>
      <c r="H12" s="685"/>
      <c r="I12" s="685"/>
      <c r="J12" s="685"/>
      <c r="K12" s="685"/>
      <c r="L12" s="685"/>
      <c r="M12" s="685"/>
      <c r="N12" s="685"/>
      <c r="O12" s="685"/>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7"/>
    </row>
    <row r="13" spans="1:50" ht="21" customHeight="1" x14ac:dyDescent="0.2">
      <c r="A13" s="120"/>
      <c r="B13" s="121"/>
      <c r="C13" s="121"/>
      <c r="D13" s="121"/>
      <c r="E13" s="121"/>
      <c r="F13" s="122"/>
      <c r="G13" s="748" t="s">
        <v>6</v>
      </c>
      <c r="H13" s="749"/>
      <c r="I13" s="641" t="s">
        <v>7</v>
      </c>
      <c r="J13" s="642"/>
      <c r="K13" s="642"/>
      <c r="L13" s="642"/>
      <c r="M13" s="642"/>
      <c r="N13" s="642"/>
      <c r="O13" s="643"/>
      <c r="P13" s="163">
        <v>5</v>
      </c>
      <c r="Q13" s="164"/>
      <c r="R13" s="164"/>
      <c r="S13" s="164"/>
      <c r="T13" s="164"/>
      <c r="U13" s="164"/>
      <c r="V13" s="165"/>
      <c r="W13" s="163">
        <v>5</v>
      </c>
      <c r="X13" s="164"/>
      <c r="Y13" s="164"/>
      <c r="Z13" s="164"/>
      <c r="AA13" s="164"/>
      <c r="AB13" s="164"/>
      <c r="AC13" s="165"/>
      <c r="AD13" s="163">
        <v>5</v>
      </c>
      <c r="AE13" s="164"/>
      <c r="AF13" s="164"/>
      <c r="AG13" s="164"/>
      <c r="AH13" s="164"/>
      <c r="AI13" s="164"/>
      <c r="AJ13" s="165"/>
      <c r="AK13" s="163">
        <v>5</v>
      </c>
      <c r="AL13" s="164"/>
      <c r="AM13" s="164"/>
      <c r="AN13" s="164"/>
      <c r="AO13" s="164"/>
      <c r="AP13" s="164"/>
      <c r="AQ13" s="165"/>
      <c r="AR13" s="160"/>
      <c r="AS13" s="161"/>
      <c r="AT13" s="161"/>
      <c r="AU13" s="161"/>
      <c r="AV13" s="161"/>
      <c r="AW13" s="161"/>
      <c r="AX13" s="392"/>
    </row>
    <row r="14" spans="1:50" ht="21" customHeight="1" x14ac:dyDescent="0.2">
      <c r="A14" s="120"/>
      <c r="B14" s="121"/>
      <c r="C14" s="121"/>
      <c r="D14" s="121"/>
      <c r="E14" s="121"/>
      <c r="F14" s="122"/>
      <c r="G14" s="750"/>
      <c r="H14" s="751"/>
      <c r="I14" s="578" t="s">
        <v>8</v>
      </c>
      <c r="J14" s="632"/>
      <c r="K14" s="632"/>
      <c r="L14" s="632"/>
      <c r="M14" s="632"/>
      <c r="N14" s="632"/>
      <c r="O14" s="633"/>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8"/>
      <c r="AS14" s="668"/>
      <c r="AT14" s="668"/>
      <c r="AU14" s="668"/>
      <c r="AV14" s="668"/>
      <c r="AW14" s="668"/>
      <c r="AX14" s="669"/>
    </row>
    <row r="15" spans="1:50" ht="21" customHeight="1" x14ac:dyDescent="0.2">
      <c r="A15" s="120"/>
      <c r="B15" s="121"/>
      <c r="C15" s="121"/>
      <c r="D15" s="121"/>
      <c r="E15" s="121"/>
      <c r="F15" s="122"/>
      <c r="G15" s="750"/>
      <c r="H15" s="751"/>
      <c r="I15" s="578" t="s">
        <v>51</v>
      </c>
      <c r="J15" s="579"/>
      <c r="K15" s="579"/>
      <c r="L15" s="579"/>
      <c r="M15" s="579"/>
      <c r="N15" s="579"/>
      <c r="O15" s="580"/>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31"/>
    </row>
    <row r="16" spans="1:50" ht="21" customHeight="1" x14ac:dyDescent="0.2">
      <c r="A16" s="120"/>
      <c r="B16" s="121"/>
      <c r="C16" s="121"/>
      <c r="D16" s="121"/>
      <c r="E16" s="121"/>
      <c r="F16" s="122"/>
      <c r="G16" s="750"/>
      <c r="H16" s="751"/>
      <c r="I16" s="578" t="s">
        <v>52</v>
      </c>
      <c r="J16" s="579"/>
      <c r="K16" s="579"/>
      <c r="L16" s="579"/>
      <c r="M16" s="579"/>
      <c r="N16" s="579"/>
      <c r="O16" s="580"/>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81"/>
      <c r="AS16" s="682"/>
      <c r="AT16" s="682"/>
      <c r="AU16" s="682"/>
      <c r="AV16" s="682"/>
      <c r="AW16" s="682"/>
      <c r="AX16" s="683"/>
    </row>
    <row r="17" spans="1:50" ht="24.75" customHeight="1" x14ac:dyDescent="0.2">
      <c r="A17" s="120"/>
      <c r="B17" s="121"/>
      <c r="C17" s="121"/>
      <c r="D17" s="121"/>
      <c r="E17" s="121"/>
      <c r="F17" s="122"/>
      <c r="G17" s="750"/>
      <c r="H17" s="751"/>
      <c r="I17" s="578" t="s">
        <v>50</v>
      </c>
      <c r="J17" s="632"/>
      <c r="K17" s="632"/>
      <c r="L17" s="632"/>
      <c r="M17" s="632"/>
      <c r="N17" s="632"/>
      <c r="O17" s="633"/>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90"/>
      <c r="AS17" s="390"/>
      <c r="AT17" s="390"/>
      <c r="AU17" s="390"/>
      <c r="AV17" s="390"/>
      <c r="AW17" s="390"/>
      <c r="AX17" s="391"/>
    </row>
    <row r="18" spans="1:50" ht="24.75" customHeight="1" x14ac:dyDescent="0.2">
      <c r="A18" s="120"/>
      <c r="B18" s="121"/>
      <c r="C18" s="121"/>
      <c r="D18" s="121"/>
      <c r="E18" s="121"/>
      <c r="F18" s="122"/>
      <c r="G18" s="752"/>
      <c r="H18" s="753"/>
      <c r="I18" s="740" t="s">
        <v>20</v>
      </c>
      <c r="J18" s="741"/>
      <c r="K18" s="741"/>
      <c r="L18" s="741"/>
      <c r="M18" s="741"/>
      <c r="N18" s="741"/>
      <c r="O18" s="742"/>
      <c r="P18" s="169">
        <f>SUM(P13:V17)</f>
        <v>5</v>
      </c>
      <c r="Q18" s="170"/>
      <c r="R18" s="170"/>
      <c r="S18" s="170"/>
      <c r="T18" s="170"/>
      <c r="U18" s="170"/>
      <c r="V18" s="171"/>
      <c r="W18" s="169">
        <f>SUM(W13:AC17)</f>
        <v>5</v>
      </c>
      <c r="X18" s="170"/>
      <c r="Y18" s="170"/>
      <c r="Z18" s="170"/>
      <c r="AA18" s="170"/>
      <c r="AB18" s="170"/>
      <c r="AC18" s="171"/>
      <c r="AD18" s="169">
        <f>SUM(AD13:AJ17)</f>
        <v>5</v>
      </c>
      <c r="AE18" s="170"/>
      <c r="AF18" s="170"/>
      <c r="AG18" s="170"/>
      <c r="AH18" s="170"/>
      <c r="AI18" s="170"/>
      <c r="AJ18" s="171"/>
      <c r="AK18" s="169">
        <f>SUM(AK13:AQ17)</f>
        <v>5</v>
      </c>
      <c r="AL18" s="170"/>
      <c r="AM18" s="170"/>
      <c r="AN18" s="170"/>
      <c r="AO18" s="170"/>
      <c r="AP18" s="170"/>
      <c r="AQ18" s="171"/>
      <c r="AR18" s="169">
        <f>SUM(AR13:AX17)</f>
        <v>0</v>
      </c>
      <c r="AS18" s="170"/>
      <c r="AT18" s="170"/>
      <c r="AU18" s="170"/>
      <c r="AV18" s="170"/>
      <c r="AW18" s="170"/>
      <c r="AX18" s="540"/>
    </row>
    <row r="19" spans="1:50" ht="24.75" customHeight="1" x14ac:dyDescent="0.2">
      <c r="A19" s="120"/>
      <c r="B19" s="121"/>
      <c r="C19" s="121"/>
      <c r="D19" s="121"/>
      <c r="E19" s="121"/>
      <c r="F19" s="122"/>
      <c r="G19" s="538" t="s">
        <v>9</v>
      </c>
      <c r="H19" s="539"/>
      <c r="I19" s="539"/>
      <c r="J19" s="539"/>
      <c r="K19" s="539"/>
      <c r="L19" s="539"/>
      <c r="M19" s="539"/>
      <c r="N19" s="539"/>
      <c r="O19" s="539"/>
      <c r="P19" s="163">
        <v>5</v>
      </c>
      <c r="Q19" s="164"/>
      <c r="R19" s="164"/>
      <c r="S19" s="164"/>
      <c r="T19" s="164"/>
      <c r="U19" s="164"/>
      <c r="V19" s="165"/>
      <c r="W19" s="163">
        <v>3</v>
      </c>
      <c r="X19" s="164"/>
      <c r="Y19" s="164"/>
      <c r="Z19" s="164"/>
      <c r="AA19" s="164"/>
      <c r="AB19" s="164"/>
      <c r="AC19" s="165"/>
      <c r="AD19" s="163">
        <v>4.5999999999999996</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2">
      <c r="A20" s="120"/>
      <c r="B20" s="121"/>
      <c r="C20" s="121"/>
      <c r="D20" s="121"/>
      <c r="E20" s="121"/>
      <c r="F20" s="122"/>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0.6</v>
      </c>
      <c r="X20" s="542"/>
      <c r="Y20" s="542"/>
      <c r="Z20" s="542"/>
      <c r="AA20" s="542"/>
      <c r="AB20" s="542"/>
      <c r="AC20" s="542"/>
      <c r="AD20" s="542">
        <f t="shared" ref="AD20" si="1">IF(AD18=0, "-", SUM(AD19)/AD18)</f>
        <v>0.91999999999999993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2">
      <c r="A21" s="123"/>
      <c r="B21" s="124"/>
      <c r="C21" s="124"/>
      <c r="D21" s="124"/>
      <c r="E21" s="124"/>
      <c r="F21" s="125"/>
      <c r="G21" s="925" t="s">
        <v>354</v>
      </c>
      <c r="H21" s="926"/>
      <c r="I21" s="926"/>
      <c r="J21" s="926"/>
      <c r="K21" s="926"/>
      <c r="L21" s="926"/>
      <c r="M21" s="926"/>
      <c r="N21" s="926"/>
      <c r="O21" s="926"/>
      <c r="P21" s="542">
        <f>IF(P19=0, "-", SUM(P19)/SUM(P13,P14))</f>
        <v>1</v>
      </c>
      <c r="Q21" s="542"/>
      <c r="R21" s="542"/>
      <c r="S21" s="542"/>
      <c r="T21" s="542"/>
      <c r="U21" s="542"/>
      <c r="V21" s="542"/>
      <c r="W21" s="542">
        <f t="shared" ref="W21" si="2">IF(W19=0, "-", SUM(W19)/SUM(W13,W14))</f>
        <v>0.6</v>
      </c>
      <c r="X21" s="542"/>
      <c r="Y21" s="542"/>
      <c r="Z21" s="542"/>
      <c r="AA21" s="542"/>
      <c r="AB21" s="542"/>
      <c r="AC21" s="542"/>
      <c r="AD21" s="542">
        <f t="shared" ref="AD21" si="3">IF(AD19=0, "-", SUM(AD19)/SUM(AD13,AD14))</f>
        <v>0.91999999999999993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2">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719</v>
      </c>
      <c r="H23" s="133"/>
      <c r="I23" s="133"/>
      <c r="J23" s="133"/>
      <c r="K23" s="133"/>
      <c r="L23" s="133"/>
      <c r="M23" s="133"/>
      <c r="N23" s="133"/>
      <c r="O23" s="134"/>
      <c r="P23" s="160">
        <v>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720</v>
      </c>
      <c r="H24" s="136"/>
      <c r="I24" s="136"/>
      <c r="J24" s="136"/>
      <c r="K24" s="136"/>
      <c r="L24" s="136"/>
      <c r="M24" s="136"/>
      <c r="N24" s="136"/>
      <c r="O24" s="137"/>
      <c r="P24" s="163">
        <v>0.6</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t="s">
        <v>785</v>
      </c>
      <c r="H25" s="136"/>
      <c r="I25" s="136"/>
      <c r="J25" s="136"/>
      <c r="K25" s="136"/>
      <c r="L25" s="136"/>
      <c r="M25" s="136"/>
      <c r="N25" s="136"/>
      <c r="O25" s="137"/>
      <c r="P25" s="163">
        <v>0.3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2">
      <c r="A26" s="141"/>
      <c r="B26" s="142"/>
      <c r="C26" s="142"/>
      <c r="D26" s="142"/>
      <c r="E26" s="142"/>
      <c r="F26" s="143"/>
      <c r="G26" s="135" t="s">
        <v>786</v>
      </c>
      <c r="H26" s="136"/>
      <c r="I26" s="136"/>
      <c r="J26" s="136"/>
      <c r="K26" s="136"/>
      <c r="L26" s="136"/>
      <c r="M26" s="136"/>
      <c r="N26" s="136"/>
      <c r="O26" s="137"/>
      <c r="P26" s="163">
        <v>0.1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2" t="s">
        <v>349</v>
      </c>
      <c r="B30" s="513"/>
      <c r="C30" s="513"/>
      <c r="D30" s="513"/>
      <c r="E30" s="513"/>
      <c r="F30" s="514"/>
      <c r="G30" s="653" t="s">
        <v>146</v>
      </c>
      <c r="H30" s="388"/>
      <c r="I30" s="388"/>
      <c r="J30" s="388"/>
      <c r="K30" s="388"/>
      <c r="L30" s="388"/>
      <c r="M30" s="388"/>
      <c r="N30" s="388"/>
      <c r="O30" s="582"/>
      <c r="P30" s="581" t="s">
        <v>59</v>
      </c>
      <c r="Q30" s="388"/>
      <c r="R30" s="388"/>
      <c r="S30" s="388"/>
      <c r="T30" s="388"/>
      <c r="U30" s="388"/>
      <c r="V30" s="388"/>
      <c r="W30" s="388"/>
      <c r="X30" s="582"/>
      <c r="Y30" s="468"/>
      <c r="Z30" s="469"/>
      <c r="AA30" s="470"/>
      <c r="AB30" s="383" t="s">
        <v>11</v>
      </c>
      <c r="AC30" s="384"/>
      <c r="AD30" s="385"/>
      <c r="AE30" s="383" t="s">
        <v>389</v>
      </c>
      <c r="AF30" s="384"/>
      <c r="AG30" s="384"/>
      <c r="AH30" s="385"/>
      <c r="AI30" s="386" t="s">
        <v>411</v>
      </c>
      <c r="AJ30" s="386"/>
      <c r="AK30" s="386"/>
      <c r="AL30" s="383"/>
      <c r="AM30" s="386" t="s">
        <v>508</v>
      </c>
      <c r="AN30" s="386"/>
      <c r="AO30" s="386"/>
      <c r="AP30" s="383"/>
      <c r="AQ30" s="644" t="s">
        <v>232</v>
      </c>
      <c r="AR30" s="645"/>
      <c r="AS30" s="645"/>
      <c r="AT30" s="646"/>
      <c r="AU30" s="388" t="s">
        <v>134</v>
      </c>
      <c r="AV30" s="388"/>
      <c r="AW30" s="388"/>
      <c r="AX30" s="389"/>
    </row>
    <row r="31" spans="1:50" ht="18.75" customHeight="1" x14ac:dyDescent="0.2">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471"/>
      <c r="Z31" s="472"/>
      <c r="AA31" s="473"/>
      <c r="AB31" s="333"/>
      <c r="AC31" s="334"/>
      <c r="AD31" s="335"/>
      <c r="AE31" s="333"/>
      <c r="AF31" s="334"/>
      <c r="AG31" s="334"/>
      <c r="AH31" s="335"/>
      <c r="AI31" s="387"/>
      <c r="AJ31" s="387"/>
      <c r="AK31" s="387"/>
      <c r="AL31" s="333"/>
      <c r="AM31" s="387"/>
      <c r="AN31" s="387"/>
      <c r="AO31" s="387"/>
      <c r="AP31" s="333"/>
      <c r="AQ31" s="231" t="s">
        <v>716</v>
      </c>
      <c r="AR31" s="178"/>
      <c r="AS31" s="179" t="s">
        <v>233</v>
      </c>
      <c r="AT31" s="202"/>
      <c r="AU31" s="271"/>
      <c r="AV31" s="271"/>
      <c r="AW31" s="376" t="s">
        <v>179</v>
      </c>
      <c r="AX31" s="377"/>
    </row>
    <row r="32" spans="1:50" ht="18.75" customHeight="1" x14ac:dyDescent="0.2">
      <c r="A32" s="518"/>
      <c r="B32" s="516"/>
      <c r="C32" s="516"/>
      <c r="D32" s="516"/>
      <c r="E32" s="516"/>
      <c r="F32" s="517"/>
      <c r="G32" s="543" t="s">
        <v>721</v>
      </c>
      <c r="H32" s="544"/>
      <c r="I32" s="544"/>
      <c r="J32" s="544"/>
      <c r="K32" s="544"/>
      <c r="L32" s="544"/>
      <c r="M32" s="544"/>
      <c r="N32" s="544"/>
      <c r="O32" s="545"/>
      <c r="P32" s="191" t="s">
        <v>722</v>
      </c>
      <c r="Q32" s="191"/>
      <c r="R32" s="191"/>
      <c r="S32" s="191"/>
      <c r="T32" s="191"/>
      <c r="U32" s="191"/>
      <c r="V32" s="191"/>
      <c r="W32" s="191"/>
      <c r="X32" s="233"/>
      <c r="Y32" s="340" t="s">
        <v>12</v>
      </c>
      <c r="Z32" s="552"/>
      <c r="AA32" s="553"/>
      <c r="AB32" s="554" t="s">
        <v>370</v>
      </c>
      <c r="AC32" s="554"/>
      <c r="AD32" s="554"/>
      <c r="AE32" s="364">
        <v>98</v>
      </c>
      <c r="AF32" s="365"/>
      <c r="AG32" s="365"/>
      <c r="AH32" s="365"/>
      <c r="AI32" s="364">
        <v>98</v>
      </c>
      <c r="AJ32" s="365"/>
      <c r="AK32" s="365"/>
      <c r="AL32" s="365"/>
      <c r="AM32" s="364"/>
      <c r="AN32" s="365"/>
      <c r="AO32" s="365"/>
      <c r="AP32" s="365"/>
      <c r="AQ32" s="166" t="s">
        <v>716</v>
      </c>
      <c r="AR32" s="167"/>
      <c r="AS32" s="167"/>
      <c r="AT32" s="168"/>
      <c r="AU32" s="365" t="s">
        <v>716</v>
      </c>
      <c r="AV32" s="365"/>
      <c r="AW32" s="365"/>
      <c r="AX32" s="366"/>
    </row>
    <row r="33" spans="1:51" ht="18.75" customHeight="1" x14ac:dyDescent="0.2">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370</v>
      </c>
      <c r="AC33" s="525"/>
      <c r="AD33" s="525"/>
      <c r="AE33" s="364">
        <v>98</v>
      </c>
      <c r="AF33" s="365"/>
      <c r="AG33" s="365"/>
      <c r="AH33" s="365"/>
      <c r="AI33" s="364">
        <v>98</v>
      </c>
      <c r="AJ33" s="365"/>
      <c r="AK33" s="365"/>
      <c r="AL33" s="365"/>
      <c r="AM33" s="364">
        <v>98</v>
      </c>
      <c r="AN33" s="365"/>
      <c r="AO33" s="365"/>
      <c r="AP33" s="365"/>
      <c r="AQ33" s="166" t="s">
        <v>716</v>
      </c>
      <c r="AR33" s="167"/>
      <c r="AS33" s="167"/>
      <c r="AT33" s="168"/>
      <c r="AU33" s="365"/>
      <c r="AV33" s="365"/>
      <c r="AW33" s="365"/>
      <c r="AX33" s="366"/>
    </row>
    <row r="34" spans="1:51" ht="18.75" customHeight="1" x14ac:dyDescent="0.2">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4">
        <v>100</v>
      </c>
      <c r="AF34" s="365"/>
      <c r="AG34" s="365"/>
      <c r="AH34" s="365"/>
      <c r="AI34" s="364">
        <v>100</v>
      </c>
      <c r="AJ34" s="365"/>
      <c r="AK34" s="365"/>
      <c r="AL34" s="365"/>
      <c r="AM34" s="364"/>
      <c r="AN34" s="365"/>
      <c r="AO34" s="365"/>
      <c r="AP34" s="365"/>
      <c r="AQ34" s="166" t="s">
        <v>716</v>
      </c>
      <c r="AR34" s="167"/>
      <c r="AS34" s="167"/>
      <c r="AT34" s="168"/>
      <c r="AU34" s="365" t="s">
        <v>716</v>
      </c>
      <c r="AV34" s="365"/>
      <c r="AW34" s="365"/>
      <c r="AX34" s="366"/>
    </row>
    <row r="35" spans="1:51" ht="23.25" customHeight="1" x14ac:dyDescent="0.2">
      <c r="A35" s="898" t="s">
        <v>379</v>
      </c>
      <c r="B35" s="899"/>
      <c r="C35" s="899"/>
      <c r="D35" s="899"/>
      <c r="E35" s="899"/>
      <c r="F35" s="900"/>
      <c r="G35" s="904" t="s">
        <v>723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2">
      <c r="A37" s="647" t="s">
        <v>349</v>
      </c>
      <c r="B37" s="648"/>
      <c r="C37" s="648"/>
      <c r="D37" s="648"/>
      <c r="E37" s="648"/>
      <c r="F37" s="649"/>
      <c r="G37" s="568" t="s">
        <v>146</v>
      </c>
      <c r="H37" s="378"/>
      <c r="I37" s="378"/>
      <c r="J37" s="378"/>
      <c r="K37" s="378"/>
      <c r="L37" s="378"/>
      <c r="M37" s="378"/>
      <c r="N37" s="378"/>
      <c r="O37" s="569"/>
      <c r="P37" s="634" t="s">
        <v>59</v>
      </c>
      <c r="Q37" s="378"/>
      <c r="R37" s="378"/>
      <c r="S37" s="378"/>
      <c r="T37" s="378"/>
      <c r="U37" s="378"/>
      <c r="V37" s="378"/>
      <c r="W37" s="378"/>
      <c r="X37" s="569"/>
      <c r="Y37" s="635"/>
      <c r="Z37" s="636"/>
      <c r="AA37" s="637"/>
      <c r="AB37" s="638" t="s">
        <v>11</v>
      </c>
      <c r="AC37" s="639"/>
      <c r="AD37" s="640"/>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0</v>
      </c>
    </row>
    <row r="38" spans="1:51" ht="18.75" hidden="1" customHeight="1" x14ac:dyDescent="0.2">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471"/>
      <c r="Z38" s="472"/>
      <c r="AA38" s="473"/>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2">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40" t="s">
        <v>12</v>
      </c>
      <c r="Z39" s="552"/>
      <c r="AA39" s="553"/>
      <c r="AB39" s="554"/>
      <c r="AC39" s="554"/>
      <c r="AD39" s="554"/>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2">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2">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2">
      <c r="A42" s="898" t="s">
        <v>379</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2">
      <c r="A44" s="647" t="s">
        <v>349</v>
      </c>
      <c r="B44" s="648"/>
      <c r="C44" s="648"/>
      <c r="D44" s="648"/>
      <c r="E44" s="648"/>
      <c r="F44" s="649"/>
      <c r="G44" s="568" t="s">
        <v>146</v>
      </c>
      <c r="H44" s="378"/>
      <c r="I44" s="378"/>
      <c r="J44" s="378"/>
      <c r="K44" s="378"/>
      <c r="L44" s="378"/>
      <c r="M44" s="378"/>
      <c r="N44" s="378"/>
      <c r="O44" s="569"/>
      <c r="P44" s="634" t="s">
        <v>59</v>
      </c>
      <c r="Q44" s="378"/>
      <c r="R44" s="378"/>
      <c r="S44" s="378"/>
      <c r="T44" s="378"/>
      <c r="U44" s="378"/>
      <c r="V44" s="378"/>
      <c r="W44" s="378"/>
      <c r="X44" s="569"/>
      <c r="Y44" s="635"/>
      <c r="Z44" s="636"/>
      <c r="AA44" s="637"/>
      <c r="AB44" s="638" t="s">
        <v>11</v>
      </c>
      <c r="AC44" s="639"/>
      <c r="AD44" s="640"/>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0</v>
      </c>
    </row>
    <row r="45" spans="1:51" ht="18.75" hidden="1" customHeight="1" x14ac:dyDescent="0.2">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471"/>
      <c r="Z45" s="472"/>
      <c r="AA45" s="473"/>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2">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40" t="s">
        <v>12</v>
      </c>
      <c r="Z46" s="552"/>
      <c r="AA46" s="553"/>
      <c r="AB46" s="554"/>
      <c r="AC46" s="554"/>
      <c r="AD46" s="554"/>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2">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2">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2">
      <c r="A49" s="898" t="s">
        <v>379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2">
      <c r="A51" s="515" t="s">
        <v>349</v>
      </c>
      <c r="B51" s="516"/>
      <c r="C51" s="516"/>
      <c r="D51" s="516"/>
      <c r="E51" s="516"/>
      <c r="F51" s="517"/>
      <c r="G51" s="568" t="s">
        <v>146</v>
      </c>
      <c r="H51" s="378"/>
      <c r="I51" s="378"/>
      <c r="J51" s="378"/>
      <c r="K51" s="378"/>
      <c r="L51" s="378"/>
      <c r="M51" s="378"/>
      <c r="N51" s="378"/>
      <c r="O51" s="569"/>
      <c r="P51" s="634" t="s">
        <v>59</v>
      </c>
      <c r="Q51" s="378"/>
      <c r="R51" s="378"/>
      <c r="S51" s="378"/>
      <c r="T51" s="378"/>
      <c r="U51" s="378"/>
      <c r="V51" s="378"/>
      <c r="W51" s="378"/>
      <c r="X51" s="569"/>
      <c r="Y51" s="635"/>
      <c r="Z51" s="636"/>
      <c r="AA51" s="637"/>
      <c r="AB51" s="638" t="s">
        <v>11</v>
      </c>
      <c r="AC51" s="639"/>
      <c r="AD51" s="640"/>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x14ac:dyDescent="0.2">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471"/>
      <c r="Z52" s="472"/>
      <c r="AA52" s="473"/>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2">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40" t="s">
        <v>12</v>
      </c>
      <c r="Z53" s="552"/>
      <c r="AA53" s="553"/>
      <c r="AB53" s="554"/>
      <c r="AC53" s="554"/>
      <c r="AD53" s="554"/>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2">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2">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2">
      <c r="A56" s="898" t="s">
        <v>379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2">
      <c r="A58" s="515" t="s">
        <v>349</v>
      </c>
      <c r="B58" s="516"/>
      <c r="C58" s="516"/>
      <c r="D58" s="516"/>
      <c r="E58" s="516"/>
      <c r="F58" s="517"/>
      <c r="G58" s="568" t="s">
        <v>146</v>
      </c>
      <c r="H58" s="378"/>
      <c r="I58" s="378"/>
      <c r="J58" s="378"/>
      <c r="K58" s="378"/>
      <c r="L58" s="378"/>
      <c r="M58" s="378"/>
      <c r="N58" s="378"/>
      <c r="O58" s="569"/>
      <c r="P58" s="634" t="s">
        <v>59</v>
      </c>
      <c r="Q58" s="378"/>
      <c r="R58" s="378"/>
      <c r="S58" s="378"/>
      <c r="T58" s="378"/>
      <c r="U58" s="378"/>
      <c r="V58" s="378"/>
      <c r="W58" s="378"/>
      <c r="X58" s="569"/>
      <c r="Y58" s="635"/>
      <c r="Z58" s="636"/>
      <c r="AA58" s="637"/>
      <c r="AB58" s="638" t="s">
        <v>11</v>
      </c>
      <c r="AC58" s="639"/>
      <c r="AD58" s="640"/>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2">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471"/>
      <c r="Z59" s="472"/>
      <c r="AA59" s="473"/>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2">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40" t="s">
        <v>12</v>
      </c>
      <c r="Z60" s="552"/>
      <c r="AA60" s="553"/>
      <c r="AB60" s="554"/>
      <c r="AC60" s="554"/>
      <c r="AD60" s="554"/>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2">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2">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2">
      <c r="A63" s="898" t="s">
        <v>379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2">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6" t="s">
        <v>389</v>
      </c>
      <c r="AF65" s="336"/>
      <c r="AG65" s="336"/>
      <c r="AH65" s="336"/>
      <c r="AI65" s="336" t="s">
        <v>411</v>
      </c>
      <c r="AJ65" s="336"/>
      <c r="AK65" s="336"/>
      <c r="AL65" s="336"/>
      <c r="AM65" s="336" t="s">
        <v>508</v>
      </c>
      <c r="AN65" s="336"/>
      <c r="AO65" s="336"/>
      <c r="AP65" s="336"/>
      <c r="AQ65" s="215" t="s">
        <v>232</v>
      </c>
      <c r="AR65" s="199"/>
      <c r="AS65" s="199"/>
      <c r="AT65" s="200"/>
      <c r="AU65" s="977" t="s">
        <v>134</v>
      </c>
      <c r="AV65" s="977"/>
      <c r="AW65" s="977"/>
      <c r="AX65" s="978"/>
      <c r="AY65">
        <f>COUNTA($H$67)</f>
        <v>0</v>
      </c>
    </row>
    <row r="66" spans="1:51"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6"/>
      <c r="AG66" s="336"/>
      <c r="AH66" s="336"/>
      <c r="AI66" s="336"/>
      <c r="AJ66" s="336"/>
      <c r="AK66" s="336"/>
      <c r="AL66" s="336"/>
      <c r="AM66" s="336"/>
      <c r="AN66" s="336"/>
      <c r="AO66" s="336"/>
      <c r="AP66" s="336"/>
      <c r="AQ66" s="231"/>
      <c r="AR66" s="178"/>
      <c r="AS66" s="179" t="s">
        <v>233</v>
      </c>
      <c r="AT66" s="202"/>
      <c r="AU66" s="271"/>
      <c r="AV66" s="271"/>
      <c r="AW66" s="866" t="s">
        <v>348</v>
      </c>
      <c r="AX66" s="979"/>
      <c r="AY66">
        <f>$AY$65</f>
        <v>0</v>
      </c>
    </row>
    <row r="67" spans="1:51" ht="23.25" hidden="1" customHeight="1" x14ac:dyDescent="0.2">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369</v>
      </c>
      <c r="AC67" s="952"/>
      <c r="AD67" s="952"/>
      <c r="AE67" s="364"/>
      <c r="AF67" s="365"/>
      <c r="AG67" s="365"/>
      <c r="AH67" s="365"/>
      <c r="AI67" s="364"/>
      <c r="AJ67" s="365"/>
      <c r="AK67" s="365"/>
      <c r="AL67" s="365"/>
      <c r="AM67" s="364"/>
      <c r="AN67" s="365"/>
      <c r="AO67" s="365"/>
      <c r="AP67" s="365"/>
      <c r="AQ67" s="364"/>
      <c r="AR67" s="365"/>
      <c r="AS67" s="365"/>
      <c r="AT67" s="817"/>
      <c r="AU67" s="365"/>
      <c r="AV67" s="365"/>
      <c r="AW67" s="365"/>
      <c r="AX67" s="366"/>
      <c r="AY67">
        <f t="shared" ref="AY67:AY72" si="8">$AY$65</f>
        <v>0</v>
      </c>
    </row>
    <row r="68" spans="1:51" ht="23.25" hidden="1"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369</v>
      </c>
      <c r="AC68" s="975"/>
      <c r="AD68" s="975"/>
      <c r="AE68" s="364"/>
      <c r="AF68" s="365"/>
      <c r="AG68" s="365"/>
      <c r="AH68" s="365"/>
      <c r="AI68" s="364"/>
      <c r="AJ68" s="365"/>
      <c r="AK68" s="365"/>
      <c r="AL68" s="365"/>
      <c r="AM68" s="364"/>
      <c r="AN68" s="365"/>
      <c r="AO68" s="365"/>
      <c r="AP68" s="365"/>
      <c r="AQ68" s="364"/>
      <c r="AR68" s="365"/>
      <c r="AS68" s="365"/>
      <c r="AT68" s="817"/>
      <c r="AU68" s="365"/>
      <c r="AV68" s="365"/>
      <c r="AW68" s="365"/>
      <c r="AX68" s="366"/>
      <c r="AY68">
        <f t="shared" si="8"/>
        <v>0</v>
      </c>
    </row>
    <row r="69" spans="1:51" ht="23.25" hidden="1"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370</v>
      </c>
      <c r="AC69" s="976"/>
      <c r="AD69" s="976"/>
      <c r="AE69" s="372"/>
      <c r="AF69" s="373"/>
      <c r="AG69" s="373"/>
      <c r="AH69" s="373"/>
      <c r="AI69" s="372"/>
      <c r="AJ69" s="373"/>
      <c r="AK69" s="373"/>
      <c r="AL69" s="373"/>
      <c r="AM69" s="372"/>
      <c r="AN69" s="373"/>
      <c r="AO69" s="373"/>
      <c r="AP69" s="373"/>
      <c r="AQ69" s="364"/>
      <c r="AR69" s="365"/>
      <c r="AS69" s="365"/>
      <c r="AT69" s="817"/>
      <c r="AU69" s="365"/>
      <c r="AV69" s="365"/>
      <c r="AW69" s="365"/>
      <c r="AX69" s="366"/>
      <c r="AY69">
        <f t="shared" si="8"/>
        <v>0</v>
      </c>
    </row>
    <row r="70" spans="1:51" ht="23.25" hidden="1" customHeight="1" x14ac:dyDescent="0.2">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368</v>
      </c>
      <c r="X70" s="945"/>
      <c r="Y70" s="950" t="s">
        <v>12</v>
      </c>
      <c r="Z70" s="950"/>
      <c r="AA70" s="951"/>
      <c r="AB70" s="952" t="s">
        <v>369</v>
      </c>
      <c r="AC70" s="952"/>
      <c r="AD70" s="952"/>
      <c r="AE70" s="364"/>
      <c r="AF70" s="365"/>
      <c r="AG70" s="365"/>
      <c r="AH70" s="365"/>
      <c r="AI70" s="364"/>
      <c r="AJ70" s="365"/>
      <c r="AK70" s="365"/>
      <c r="AL70" s="365"/>
      <c r="AM70" s="364"/>
      <c r="AN70" s="365"/>
      <c r="AO70" s="365"/>
      <c r="AP70" s="365"/>
      <c r="AQ70" s="364"/>
      <c r="AR70" s="365"/>
      <c r="AS70" s="365"/>
      <c r="AT70" s="817"/>
      <c r="AU70" s="365"/>
      <c r="AV70" s="365"/>
      <c r="AW70" s="365"/>
      <c r="AX70" s="366"/>
      <c r="AY70">
        <f t="shared" si="8"/>
        <v>0</v>
      </c>
    </row>
    <row r="71" spans="1:51" ht="23.25" hidden="1"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369</v>
      </c>
      <c r="AC71" s="975"/>
      <c r="AD71" s="975"/>
      <c r="AE71" s="364"/>
      <c r="AF71" s="365"/>
      <c r="AG71" s="365"/>
      <c r="AH71" s="365"/>
      <c r="AI71" s="364"/>
      <c r="AJ71" s="365"/>
      <c r="AK71" s="365"/>
      <c r="AL71" s="365"/>
      <c r="AM71" s="364"/>
      <c r="AN71" s="365"/>
      <c r="AO71" s="365"/>
      <c r="AP71" s="365"/>
      <c r="AQ71" s="364"/>
      <c r="AR71" s="365"/>
      <c r="AS71" s="365"/>
      <c r="AT71" s="817"/>
      <c r="AU71" s="365"/>
      <c r="AV71" s="365"/>
      <c r="AW71" s="365"/>
      <c r="AX71" s="366"/>
      <c r="AY71">
        <f t="shared" si="8"/>
        <v>0</v>
      </c>
    </row>
    <row r="72" spans="1:51" ht="23.25" hidden="1"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370</v>
      </c>
      <c r="AC72" s="976"/>
      <c r="AD72" s="976"/>
      <c r="AE72" s="372"/>
      <c r="AF72" s="373"/>
      <c r="AG72" s="373"/>
      <c r="AH72" s="373"/>
      <c r="AI72" s="372"/>
      <c r="AJ72" s="373"/>
      <c r="AK72" s="373"/>
      <c r="AL72" s="373"/>
      <c r="AM72" s="372"/>
      <c r="AN72" s="373"/>
      <c r="AO72" s="373"/>
      <c r="AP72" s="939"/>
      <c r="AQ72" s="364"/>
      <c r="AR72" s="365"/>
      <c r="AS72" s="365"/>
      <c r="AT72" s="817"/>
      <c r="AU72" s="365"/>
      <c r="AV72" s="365"/>
      <c r="AW72" s="365"/>
      <c r="AX72" s="366"/>
      <c r="AY72">
        <f t="shared" si="8"/>
        <v>0</v>
      </c>
    </row>
    <row r="73" spans="1:51" ht="18.75" hidden="1" customHeight="1" x14ac:dyDescent="0.2">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2">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2">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2">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2">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2">
      <c r="A78" s="913" t="s">
        <v>382</v>
      </c>
      <c r="B78" s="914"/>
      <c r="C78" s="914"/>
      <c r="D78" s="914"/>
      <c r="E78" s="911" t="s">
        <v>328</v>
      </c>
      <c r="F78" s="912"/>
      <c r="G78" s="54" t="s">
        <v>235</v>
      </c>
      <c r="H78" s="795"/>
      <c r="I78" s="245"/>
      <c r="J78" s="245"/>
      <c r="K78" s="245"/>
      <c r="L78" s="245"/>
      <c r="M78" s="245"/>
      <c r="N78" s="245"/>
      <c r="O78" s="796"/>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t="s">
        <v>342</v>
      </c>
      <c r="AS79" s="126"/>
      <c r="AT79" s="127"/>
      <c r="AU79" s="127"/>
      <c r="AV79" s="127"/>
      <c r="AW79" s="127"/>
      <c r="AX79" s="128"/>
      <c r="AY79">
        <f>COUNTIF($AR$79,"☑")</f>
        <v>0</v>
      </c>
    </row>
    <row r="80" spans="1:51" ht="18.75" hidden="1" customHeight="1" x14ac:dyDescent="0.2">
      <c r="A80" s="522"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2">
      <c r="A81" s="523"/>
      <c r="B81" s="850"/>
      <c r="C81" s="555"/>
      <c r="D81" s="555"/>
      <c r="E81" s="555"/>
      <c r="F81" s="556"/>
      <c r="G81" s="376"/>
      <c r="H81" s="376"/>
      <c r="I81" s="376"/>
      <c r="J81" s="376"/>
      <c r="K81" s="376"/>
      <c r="L81" s="376"/>
      <c r="M81" s="376"/>
      <c r="N81" s="376"/>
      <c r="O81" s="376"/>
      <c r="P81" s="376"/>
      <c r="Q81" s="376"/>
      <c r="R81" s="376"/>
      <c r="S81" s="376"/>
      <c r="T81" s="376"/>
      <c r="U81" s="376"/>
      <c r="V81" s="376"/>
      <c r="W81" s="376"/>
      <c r="X81" s="376"/>
      <c r="Y81" s="376"/>
      <c r="Z81" s="376"/>
      <c r="AA81" s="571"/>
      <c r="AB81" s="58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2">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2">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2">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2">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61" t="s">
        <v>11</v>
      </c>
      <c r="AC85" s="462"/>
      <c r="AD85" s="463"/>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2">
      <c r="A86" s="523"/>
      <c r="B86" s="555"/>
      <c r="C86" s="555"/>
      <c r="D86" s="555"/>
      <c r="E86" s="555"/>
      <c r="F86" s="556"/>
      <c r="G86" s="570"/>
      <c r="H86" s="376"/>
      <c r="I86" s="376"/>
      <c r="J86" s="376"/>
      <c r="K86" s="376"/>
      <c r="L86" s="376"/>
      <c r="M86" s="376"/>
      <c r="N86" s="376"/>
      <c r="O86" s="571"/>
      <c r="P86" s="583"/>
      <c r="Q86" s="376"/>
      <c r="R86" s="376"/>
      <c r="S86" s="376"/>
      <c r="T86" s="376"/>
      <c r="U86" s="376"/>
      <c r="V86" s="376"/>
      <c r="W86" s="376"/>
      <c r="X86" s="571"/>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2">
      <c r="A87" s="523"/>
      <c r="B87" s="555"/>
      <c r="C87" s="555"/>
      <c r="D87" s="555"/>
      <c r="E87" s="555"/>
      <c r="F87" s="556"/>
      <c r="G87" s="232"/>
      <c r="H87" s="191"/>
      <c r="I87" s="191"/>
      <c r="J87" s="191"/>
      <c r="K87" s="191"/>
      <c r="L87" s="191"/>
      <c r="M87" s="191"/>
      <c r="N87" s="191"/>
      <c r="O87" s="233"/>
      <c r="P87" s="19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2">
      <c r="A88" s="523"/>
      <c r="B88" s="555"/>
      <c r="C88" s="555"/>
      <c r="D88" s="555"/>
      <c r="E88" s="555"/>
      <c r="F88" s="556"/>
      <c r="G88" s="234"/>
      <c r="H88" s="235"/>
      <c r="I88" s="235"/>
      <c r="J88" s="235"/>
      <c r="K88" s="235"/>
      <c r="L88" s="235"/>
      <c r="M88" s="235"/>
      <c r="N88" s="235"/>
      <c r="O88" s="236"/>
      <c r="P88" s="804"/>
      <c r="Q88" s="804"/>
      <c r="R88" s="804"/>
      <c r="S88" s="804"/>
      <c r="T88" s="804"/>
      <c r="U88" s="804"/>
      <c r="V88" s="804"/>
      <c r="W88" s="804"/>
      <c r="X88" s="805"/>
      <c r="Y88" s="735" t="s">
        <v>54</v>
      </c>
      <c r="Z88" s="736"/>
      <c r="AA88" s="737"/>
      <c r="AB88" s="525"/>
      <c r="AC88" s="525"/>
      <c r="AD88" s="525"/>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2">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6"/>
      <c r="Y89" s="735" t="s">
        <v>13</v>
      </c>
      <c r="Z89" s="736"/>
      <c r="AA89" s="737"/>
      <c r="AB89" s="464" t="s">
        <v>14</v>
      </c>
      <c r="AC89" s="464"/>
      <c r="AD89" s="464"/>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2">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61" t="s">
        <v>11</v>
      </c>
      <c r="AC90" s="462"/>
      <c r="AD90" s="463"/>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2">
      <c r="A91" s="523"/>
      <c r="B91" s="555"/>
      <c r="C91" s="555"/>
      <c r="D91" s="555"/>
      <c r="E91" s="555"/>
      <c r="F91" s="556"/>
      <c r="G91" s="570"/>
      <c r="H91" s="376"/>
      <c r="I91" s="376"/>
      <c r="J91" s="376"/>
      <c r="K91" s="376"/>
      <c r="L91" s="376"/>
      <c r="M91" s="376"/>
      <c r="N91" s="376"/>
      <c r="O91" s="571"/>
      <c r="P91" s="583"/>
      <c r="Q91" s="376"/>
      <c r="R91" s="376"/>
      <c r="S91" s="376"/>
      <c r="T91" s="376"/>
      <c r="U91" s="376"/>
      <c r="V91" s="376"/>
      <c r="W91" s="376"/>
      <c r="X91" s="571"/>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2">
      <c r="A92" s="523"/>
      <c r="B92" s="555"/>
      <c r="C92" s="555"/>
      <c r="D92" s="555"/>
      <c r="E92" s="555"/>
      <c r="F92" s="556"/>
      <c r="G92" s="232"/>
      <c r="H92" s="191"/>
      <c r="I92" s="191"/>
      <c r="J92" s="191"/>
      <c r="K92" s="191"/>
      <c r="L92" s="191"/>
      <c r="M92" s="191"/>
      <c r="N92" s="191"/>
      <c r="O92" s="233"/>
      <c r="P92" s="19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2">
      <c r="A93" s="523"/>
      <c r="B93" s="555"/>
      <c r="C93" s="555"/>
      <c r="D93" s="555"/>
      <c r="E93" s="555"/>
      <c r="F93" s="556"/>
      <c r="G93" s="234"/>
      <c r="H93" s="235"/>
      <c r="I93" s="235"/>
      <c r="J93" s="235"/>
      <c r="K93" s="235"/>
      <c r="L93" s="235"/>
      <c r="M93" s="235"/>
      <c r="N93" s="235"/>
      <c r="O93" s="236"/>
      <c r="P93" s="804"/>
      <c r="Q93" s="804"/>
      <c r="R93" s="804"/>
      <c r="S93" s="804"/>
      <c r="T93" s="804"/>
      <c r="U93" s="804"/>
      <c r="V93" s="804"/>
      <c r="W93" s="804"/>
      <c r="X93" s="805"/>
      <c r="Y93" s="735" t="s">
        <v>54</v>
      </c>
      <c r="Z93" s="736"/>
      <c r="AA93" s="737"/>
      <c r="AB93" s="525"/>
      <c r="AC93" s="525"/>
      <c r="AD93" s="525"/>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2">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6"/>
      <c r="Y94" s="735" t="s">
        <v>13</v>
      </c>
      <c r="Z94" s="736"/>
      <c r="AA94" s="737"/>
      <c r="AB94" s="464" t="s">
        <v>14</v>
      </c>
      <c r="AC94" s="464"/>
      <c r="AD94" s="464"/>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2">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61" t="s">
        <v>11</v>
      </c>
      <c r="AC95" s="462"/>
      <c r="AD95" s="463"/>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2">
      <c r="A96" s="523"/>
      <c r="B96" s="555"/>
      <c r="C96" s="555"/>
      <c r="D96" s="555"/>
      <c r="E96" s="555"/>
      <c r="F96" s="556"/>
      <c r="G96" s="570"/>
      <c r="H96" s="376"/>
      <c r="I96" s="376"/>
      <c r="J96" s="376"/>
      <c r="K96" s="376"/>
      <c r="L96" s="376"/>
      <c r="M96" s="376"/>
      <c r="N96" s="376"/>
      <c r="O96" s="571"/>
      <c r="P96" s="583"/>
      <c r="Q96" s="376"/>
      <c r="R96" s="376"/>
      <c r="S96" s="376"/>
      <c r="T96" s="376"/>
      <c r="U96" s="376"/>
      <c r="V96" s="376"/>
      <c r="W96" s="376"/>
      <c r="X96" s="571"/>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2">
      <c r="A97" s="523"/>
      <c r="B97" s="555"/>
      <c r="C97" s="555"/>
      <c r="D97" s="555"/>
      <c r="E97" s="555"/>
      <c r="F97" s="556"/>
      <c r="G97" s="232"/>
      <c r="H97" s="191"/>
      <c r="I97" s="191"/>
      <c r="J97" s="191"/>
      <c r="K97" s="191"/>
      <c r="L97" s="191"/>
      <c r="M97" s="191"/>
      <c r="N97" s="191"/>
      <c r="O97" s="233"/>
      <c r="P97" s="191"/>
      <c r="Q97" s="802"/>
      <c r="R97" s="802"/>
      <c r="S97" s="802"/>
      <c r="T97" s="802"/>
      <c r="U97" s="802"/>
      <c r="V97" s="802"/>
      <c r="W97" s="802"/>
      <c r="X97" s="803"/>
      <c r="Y97" s="758" t="s">
        <v>62</v>
      </c>
      <c r="Z97" s="759"/>
      <c r="AA97" s="760"/>
      <c r="AB97" s="404"/>
      <c r="AC97" s="405"/>
      <c r="AD97" s="406"/>
      <c r="AE97" s="364"/>
      <c r="AF97" s="365"/>
      <c r="AG97" s="365"/>
      <c r="AH97" s="817"/>
      <c r="AI97" s="364"/>
      <c r="AJ97" s="365"/>
      <c r="AK97" s="365"/>
      <c r="AL97" s="817"/>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2">
      <c r="A98" s="523"/>
      <c r="B98" s="555"/>
      <c r="C98" s="555"/>
      <c r="D98" s="555"/>
      <c r="E98" s="555"/>
      <c r="F98" s="556"/>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4"/>
      <c r="AF98" s="365"/>
      <c r="AG98" s="365"/>
      <c r="AH98" s="817"/>
      <c r="AI98" s="364"/>
      <c r="AJ98" s="365"/>
      <c r="AK98" s="365"/>
      <c r="AL98" s="817"/>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5">
      <c r="A99" s="524"/>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2">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389</v>
      </c>
      <c r="AF100" s="825"/>
      <c r="AG100" s="825"/>
      <c r="AH100" s="826"/>
      <c r="AI100" s="824" t="s">
        <v>411</v>
      </c>
      <c r="AJ100" s="825"/>
      <c r="AK100" s="825"/>
      <c r="AL100" s="826"/>
      <c r="AM100" s="824" t="s">
        <v>508</v>
      </c>
      <c r="AN100" s="825"/>
      <c r="AO100" s="825"/>
      <c r="AP100" s="826"/>
      <c r="AQ100" s="927" t="s">
        <v>416</v>
      </c>
      <c r="AR100" s="928"/>
      <c r="AS100" s="928"/>
      <c r="AT100" s="929"/>
      <c r="AU100" s="927" t="s">
        <v>540</v>
      </c>
      <c r="AV100" s="928"/>
      <c r="AW100" s="928"/>
      <c r="AX100" s="930"/>
    </row>
    <row r="101" spans="1:60" ht="20.25" customHeight="1" x14ac:dyDescent="0.2">
      <c r="A101" s="494"/>
      <c r="B101" s="495"/>
      <c r="C101" s="495"/>
      <c r="D101" s="495"/>
      <c r="E101" s="495"/>
      <c r="F101" s="496"/>
      <c r="G101" s="191" t="s">
        <v>724</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4" t="s">
        <v>725</v>
      </c>
      <c r="AC101" s="554"/>
      <c r="AD101" s="554"/>
      <c r="AE101" s="359">
        <v>75</v>
      </c>
      <c r="AF101" s="359"/>
      <c r="AG101" s="359"/>
      <c r="AH101" s="359"/>
      <c r="AI101" s="359">
        <v>61</v>
      </c>
      <c r="AJ101" s="359"/>
      <c r="AK101" s="359"/>
      <c r="AL101" s="359"/>
      <c r="AM101" s="359">
        <v>52</v>
      </c>
      <c r="AN101" s="359"/>
      <c r="AO101" s="359"/>
      <c r="AP101" s="359"/>
      <c r="AQ101" s="359" t="s">
        <v>750</v>
      </c>
      <c r="AR101" s="359"/>
      <c r="AS101" s="359"/>
      <c r="AT101" s="359"/>
      <c r="AU101" s="364"/>
      <c r="AV101" s="365"/>
      <c r="AW101" s="365"/>
      <c r="AX101" s="366"/>
    </row>
    <row r="102" spans="1:60" ht="20.25" customHeight="1" x14ac:dyDescent="0.2">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1"/>
      <c r="AA102" s="342"/>
      <c r="AB102" s="554" t="s">
        <v>725</v>
      </c>
      <c r="AC102" s="554"/>
      <c r="AD102" s="554"/>
      <c r="AE102" s="359">
        <v>96</v>
      </c>
      <c r="AF102" s="359"/>
      <c r="AG102" s="359"/>
      <c r="AH102" s="359"/>
      <c r="AI102" s="359">
        <v>95</v>
      </c>
      <c r="AJ102" s="359"/>
      <c r="AK102" s="359"/>
      <c r="AL102" s="359"/>
      <c r="AM102" s="359">
        <v>93</v>
      </c>
      <c r="AN102" s="359"/>
      <c r="AO102" s="359"/>
      <c r="AP102" s="359"/>
      <c r="AQ102" s="359">
        <v>63</v>
      </c>
      <c r="AR102" s="359"/>
      <c r="AS102" s="359"/>
      <c r="AT102" s="359"/>
      <c r="AU102" s="372"/>
      <c r="AV102" s="373"/>
      <c r="AW102" s="373"/>
      <c r="AX102" s="931"/>
    </row>
    <row r="103" spans="1:60" ht="31.5" customHeight="1" x14ac:dyDescent="0.2">
      <c r="A103" s="491" t="s">
        <v>351</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1</v>
      </c>
    </row>
    <row r="104" spans="1:60" ht="20.25" customHeight="1" x14ac:dyDescent="0.2">
      <c r="A104" s="494"/>
      <c r="B104" s="495"/>
      <c r="C104" s="495"/>
      <c r="D104" s="495"/>
      <c r="E104" s="495"/>
      <c r="F104" s="496"/>
      <c r="G104" s="191" t="s">
        <v>726</v>
      </c>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t="s">
        <v>725</v>
      </c>
      <c r="AC104" s="475"/>
      <c r="AD104" s="476"/>
      <c r="AE104" s="359">
        <v>50000</v>
      </c>
      <c r="AF104" s="359"/>
      <c r="AG104" s="359"/>
      <c r="AH104" s="359"/>
      <c r="AI104" s="359">
        <v>50000</v>
      </c>
      <c r="AJ104" s="359"/>
      <c r="AK104" s="359"/>
      <c r="AL104" s="359"/>
      <c r="AM104" s="359">
        <v>50000</v>
      </c>
      <c r="AN104" s="359"/>
      <c r="AO104" s="359"/>
      <c r="AP104" s="359"/>
      <c r="AQ104" s="359" t="s">
        <v>750</v>
      </c>
      <c r="AR104" s="359"/>
      <c r="AS104" s="359"/>
      <c r="AT104" s="359"/>
      <c r="AU104" s="359"/>
      <c r="AV104" s="359"/>
      <c r="AW104" s="359"/>
      <c r="AX104" s="360"/>
      <c r="AY104">
        <f>$AY$103</f>
        <v>1</v>
      </c>
    </row>
    <row r="105" spans="1:60" ht="20.25" customHeight="1" x14ac:dyDescent="0.2">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4" t="s">
        <v>725</v>
      </c>
      <c r="AC105" s="405"/>
      <c r="AD105" s="406"/>
      <c r="AE105" s="359">
        <v>50000</v>
      </c>
      <c r="AF105" s="359"/>
      <c r="AG105" s="359"/>
      <c r="AH105" s="359"/>
      <c r="AI105" s="359">
        <v>50000</v>
      </c>
      <c r="AJ105" s="359"/>
      <c r="AK105" s="359"/>
      <c r="AL105" s="359"/>
      <c r="AM105" s="359">
        <v>50000</v>
      </c>
      <c r="AN105" s="359"/>
      <c r="AO105" s="359"/>
      <c r="AP105" s="359"/>
      <c r="AQ105" s="359">
        <v>50000</v>
      </c>
      <c r="AR105" s="359"/>
      <c r="AS105" s="359"/>
      <c r="AT105" s="359"/>
      <c r="AU105" s="359"/>
      <c r="AV105" s="359"/>
      <c r="AW105" s="359"/>
      <c r="AX105" s="360"/>
      <c r="AY105">
        <f>$AY$103</f>
        <v>1</v>
      </c>
    </row>
    <row r="106" spans="1:60" ht="31.5" hidden="1" customHeight="1" x14ac:dyDescent="0.2">
      <c r="A106" s="491" t="s">
        <v>351</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2">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2">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2">
      <c r="A109" s="491" t="s">
        <v>351</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2">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2">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2">
      <c r="A112" s="491" t="s">
        <v>351</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2">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59"/>
      <c r="AF113" s="359"/>
      <c r="AG113" s="359"/>
      <c r="AH113" s="359"/>
      <c r="AI113" s="359"/>
      <c r="AJ113" s="359"/>
      <c r="AK113" s="359"/>
      <c r="AL113" s="359"/>
      <c r="AM113" s="359"/>
      <c r="AN113" s="359"/>
      <c r="AO113" s="359"/>
      <c r="AP113" s="359"/>
      <c r="AQ113" s="364"/>
      <c r="AR113" s="365"/>
      <c r="AS113" s="365"/>
      <c r="AT113" s="817"/>
      <c r="AU113" s="359"/>
      <c r="AV113" s="359"/>
      <c r="AW113" s="359"/>
      <c r="AX113" s="360"/>
      <c r="AY113">
        <f>$AY$112</f>
        <v>0</v>
      </c>
    </row>
    <row r="114" spans="1:51" ht="23.25" hidden="1" customHeight="1" x14ac:dyDescent="0.2">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4"/>
      <c r="AC114" s="405"/>
      <c r="AD114" s="406"/>
      <c r="AE114" s="367"/>
      <c r="AF114" s="367"/>
      <c r="AG114" s="367"/>
      <c r="AH114" s="367"/>
      <c r="AI114" s="367"/>
      <c r="AJ114" s="367"/>
      <c r="AK114" s="367"/>
      <c r="AL114" s="367"/>
      <c r="AM114" s="367"/>
      <c r="AN114" s="367"/>
      <c r="AO114" s="367"/>
      <c r="AP114" s="367"/>
      <c r="AQ114" s="364"/>
      <c r="AR114" s="365"/>
      <c r="AS114" s="365"/>
      <c r="AT114" s="817"/>
      <c r="AU114" s="364"/>
      <c r="AV114" s="365"/>
      <c r="AW114" s="365"/>
      <c r="AX114" s="366"/>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2">
      <c r="A116" s="292"/>
      <c r="B116" s="293"/>
      <c r="C116" s="293"/>
      <c r="D116" s="293"/>
      <c r="E116" s="293"/>
      <c r="F116" s="294"/>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728</v>
      </c>
      <c r="AC116" s="301"/>
      <c r="AD116" s="302"/>
      <c r="AE116" s="359">
        <v>1554</v>
      </c>
      <c r="AF116" s="359"/>
      <c r="AG116" s="359"/>
      <c r="AH116" s="359"/>
      <c r="AI116" s="359">
        <v>1497</v>
      </c>
      <c r="AJ116" s="359"/>
      <c r="AK116" s="359"/>
      <c r="AL116" s="359"/>
      <c r="AM116" s="359">
        <v>1203</v>
      </c>
      <c r="AN116" s="359"/>
      <c r="AO116" s="359"/>
      <c r="AP116" s="359"/>
      <c r="AQ116" s="364">
        <v>1431</v>
      </c>
      <c r="AR116" s="365"/>
      <c r="AS116" s="365"/>
      <c r="AT116" s="365"/>
      <c r="AU116" s="365"/>
      <c r="AV116" s="365"/>
      <c r="AW116" s="365"/>
      <c r="AX116" s="366"/>
    </row>
    <row r="117" spans="1:51" ht="36" customHeigh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729</v>
      </c>
      <c r="AC117" s="344"/>
      <c r="AD117" s="345"/>
      <c r="AE117" s="306" t="s">
        <v>730</v>
      </c>
      <c r="AF117" s="306"/>
      <c r="AG117" s="306"/>
      <c r="AH117" s="306"/>
      <c r="AI117" s="306" t="s">
        <v>731</v>
      </c>
      <c r="AJ117" s="306"/>
      <c r="AK117" s="306"/>
      <c r="AL117" s="306"/>
      <c r="AM117" s="306" t="s">
        <v>775</v>
      </c>
      <c r="AN117" s="306"/>
      <c r="AO117" s="306"/>
      <c r="AP117" s="306"/>
      <c r="AQ117" s="306" t="s">
        <v>778</v>
      </c>
      <c r="AR117" s="306"/>
      <c r="AS117" s="306"/>
      <c r="AT117" s="306"/>
      <c r="AU117" s="306"/>
      <c r="AV117" s="306"/>
      <c r="AW117" s="306"/>
      <c r="AX117" s="307"/>
    </row>
    <row r="118" spans="1:51"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1</v>
      </c>
    </row>
    <row r="119" spans="1:51" ht="23.25" customHeight="1" x14ac:dyDescent="0.2">
      <c r="A119" s="292"/>
      <c r="B119" s="293"/>
      <c r="C119" s="293"/>
      <c r="D119" s="293"/>
      <c r="E119" s="293"/>
      <c r="F119" s="294"/>
      <c r="G119" s="352" t="s">
        <v>732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728</v>
      </c>
      <c r="AC119" s="301"/>
      <c r="AD119" s="302"/>
      <c r="AE119" s="359">
        <v>26</v>
      </c>
      <c r="AF119" s="359"/>
      <c r="AG119" s="359"/>
      <c r="AH119" s="359"/>
      <c r="AI119" s="359">
        <v>27</v>
      </c>
      <c r="AJ119" s="359"/>
      <c r="AK119" s="359"/>
      <c r="AL119" s="359"/>
      <c r="AM119" s="359">
        <v>31</v>
      </c>
      <c r="AN119" s="359"/>
      <c r="AO119" s="359"/>
      <c r="AP119" s="359"/>
      <c r="AQ119" s="359">
        <v>30</v>
      </c>
      <c r="AR119" s="359"/>
      <c r="AS119" s="359"/>
      <c r="AT119" s="359"/>
      <c r="AU119" s="359"/>
      <c r="AV119" s="359"/>
      <c r="AW119" s="359"/>
      <c r="AX119" s="360"/>
      <c r="AY119">
        <f>$AY$118</f>
        <v>1</v>
      </c>
    </row>
    <row r="120" spans="1:51" ht="46.5" customHeight="1" thickBot="1" x14ac:dyDescent="0.2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729</v>
      </c>
      <c r="AC120" s="344"/>
      <c r="AD120" s="345"/>
      <c r="AE120" s="306" t="s">
        <v>733</v>
      </c>
      <c r="AF120" s="306"/>
      <c r="AG120" s="306"/>
      <c r="AH120" s="306"/>
      <c r="AI120" s="306" t="s">
        <v>734</v>
      </c>
      <c r="AJ120" s="306"/>
      <c r="AK120" s="306"/>
      <c r="AL120" s="306"/>
      <c r="AM120" s="306" t="s">
        <v>776</v>
      </c>
      <c r="AN120" s="306"/>
      <c r="AO120" s="306"/>
      <c r="AP120" s="306"/>
      <c r="AQ120" s="306" t="s">
        <v>777</v>
      </c>
      <c r="AR120" s="306"/>
      <c r="AS120" s="306"/>
      <c r="AT120" s="306"/>
      <c r="AU120" s="306"/>
      <c r="AV120" s="306"/>
      <c r="AW120" s="306"/>
      <c r="AX120" s="307"/>
      <c r="AY120">
        <f>$AY$118</f>
        <v>1</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2">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2">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2">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75" customHeight="1" x14ac:dyDescent="0.2">
      <c r="A130" s="994" t="s">
        <v>404</v>
      </c>
      <c r="B130" s="992"/>
      <c r="C130" s="991" t="s">
        <v>236</v>
      </c>
      <c r="D130" s="992"/>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75" customHeight="1" x14ac:dyDescent="0.2">
      <c r="A131" s="995"/>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2">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5</v>
      </c>
      <c r="AV133" s="178"/>
      <c r="AW133" s="179" t="s">
        <v>179</v>
      </c>
      <c r="AX133" s="180"/>
      <c r="AY133">
        <f>$AY$132</f>
        <v>1</v>
      </c>
    </row>
    <row r="134" spans="1:51" ht="21" customHeight="1" x14ac:dyDescent="0.2">
      <c r="A134" s="995"/>
      <c r="B134" s="253"/>
      <c r="C134" s="252"/>
      <c r="D134" s="253"/>
      <c r="E134" s="252"/>
      <c r="F134" s="314"/>
      <c r="G134" s="232" t="s">
        <v>780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370</v>
      </c>
      <c r="AC134" s="224"/>
      <c r="AD134" s="224"/>
      <c r="AE134" s="266">
        <v>77.5</v>
      </c>
      <c r="AF134" s="167"/>
      <c r="AG134" s="167"/>
      <c r="AH134" s="167"/>
      <c r="AI134" s="266">
        <v>80.7</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21" customHeight="1" x14ac:dyDescent="0.2">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370</v>
      </c>
      <c r="AC135" s="175"/>
      <c r="AD135" s="175"/>
      <c r="AE135" s="266">
        <v>100</v>
      </c>
      <c r="AF135" s="167"/>
      <c r="AG135" s="167"/>
      <c r="AH135" s="167"/>
      <c r="AI135" s="266">
        <v>100</v>
      </c>
      <c r="AJ135" s="167"/>
      <c r="AK135" s="167"/>
      <c r="AL135" s="167"/>
      <c r="AM135" s="266">
        <v>100</v>
      </c>
      <c r="AN135" s="167"/>
      <c r="AO135" s="167"/>
      <c r="AP135" s="167"/>
      <c r="AQ135" s="266" t="s">
        <v>716</v>
      </c>
      <c r="AR135" s="167"/>
      <c r="AS135" s="167"/>
      <c r="AT135" s="167"/>
      <c r="AU135" s="266">
        <v>100</v>
      </c>
      <c r="AV135" s="167"/>
      <c r="AW135" s="167"/>
      <c r="AX135" s="208"/>
      <c r="AY135">
        <f t="shared" si="13"/>
        <v>1</v>
      </c>
    </row>
    <row r="136" spans="1:51" ht="18.75" customHeight="1" x14ac:dyDescent="0.2">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1</v>
      </c>
    </row>
    <row r="137" spans="1:51" ht="18.75" customHeight="1" x14ac:dyDescent="0.2">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716</v>
      </c>
      <c r="AR137" s="271"/>
      <c r="AS137" s="179" t="s">
        <v>233</v>
      </c>
      <c r="AT137" s="202"/>
      <c r="AU137" s="178"/>
      <c r="AV137" s="178"/>
      <c r="AW137" s="179" t="s">
        <v>179</v>
      </c>
      <c r="AX137" s="180"/>
      <c r="AY137">
        <f>$AY$136</f>
        <v>1</v>
      </c>
    </row>
    <row r="138" spans="1:51" ht="21" customHeight="1" x14ac:dyDescent="0.2">
      <c r="A138" s="995"/>
      <c r="B138" s="253"/>
      <c r="C138" s="252"/>
      <c r="D138" s="253"/>
      <c r="E138" s="252"/>
      <c r="F138" s="314"/>
      <c r="G138" s="232" t="s">
        <v>737</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370</v>
      </c>
      <c r="AC138" s="224"/>
      <c r="AD138" s="224"/>
      <c r="AE138" s="266">
        <v>100</v>
      </c>
      <c r="AF138" s="167"/>
      <c r="AG138" s="167"/>
      <c r="AH138" s="167"/>
      <c r="AI138" s="266"/>
      <c r="AJ138" s="167"/>
      <c r="AK138" s="167"/>
      <c r="AL138" s="167"/>
      <c r="AM138" s="266"/>
      <c r="AN138" s="167"/>
      <c r="AO138" s="167"/>
      <c r="AP138" s="167"/>
      <c r="AQ138" s="266" t="s">
        <v>716</v>
      </c>
      <c r="AR138" s="167"/>
      <c r="AS138" s="167"/>
      <c r="AT138" s="167"/>
      <c r="AU138" s="266" t="s">
        <v>716</v>
      </c>
      <c r="AV138" s="167"/>
      <c r="AW138" s="167"/>
      <c r="AX138" s="208"/>
      <c r="AY138">
        <f t="shared" ref="AY138:AY139" si="14">$AY$136</f>
        <v>1</v>
      </c>
    </row>
    <row r="139" spans="1:51" ht="21" customHeight="1" x14ac:dyDescent="0.2">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370</v>
      </c>
      <c r="AC139" s="175"/>
      <c r="AD139" s="175"/>
      <c r="AE139" s="266">
        <v>100</v>
      </c>
      <c r="AF139" s="167"/>
      <c r="AG139" s="167"/>
      <c r="AH139" s="167"/>
      <c r="AI139" s="266">
        <v>100</v>
      </c>
      <c r="AJ139" s="167"/>
      <c r="AK139" s="167"/>
      <c r="AL139" s="167"/>
      <c r="AM139" s="266">
        <v>100</v>
      </c>
      <c r="AN139" s="167"/>
      <c r="AO139" s="167"/>
      <c r="AP139" s="167"/>
      <c r="AQ139" s="266" t="s">
        <v>716</v>
      </c>
      <c r="AR139" s="167"/>
      <c r="AS139" s="167"/>
      <c r="AT139" s="167"/>
      <c r="AU139" s="266">
        <v>100</v>
      </c>
      <c r="AV139" s="167"/>
      <c r="AW139" s="167"/>
      <c r="AX139" s="208"/>
      <c r="AY139">
        <f t="shared" si="14"/>
        <v>1</v>
      </c>
    </row>
    <row r="140" spans="1:51" ht="18.75" customHeight="1" x14ac:dyDescent="0.2">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1</v>
      </c>
    </row>
    <row r="141" spans="1:51" ht="18.75" customHeight="1" x14ac:dyDescent="0.2">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716</v>
      </c>
      <c r="AR141" s="271"/>
      <c r="AS141" s="179" t="s">
        <v>233</v>
      </c>
      <c r="AT141" s="202"/>
      <c r="AU141" s="178">
        <v>10</v>
      </c>
      <c r="AV141" s="178"/>
      <c r="AW141" s="179" t="s">
        <v>179</v>
      </c>
      <c r="AX141" s="180"/>
      <c r="AY141">
        <f>$AY$140</f>
        <v>1</v>
      </c>
    </row>
    <row r="142" spans="1:51" ht="21" customHeight="1" x14ac:dyDescent="0.2">
      <c r="A142" s="995"/>
      <c r="B142" s="253"/>
      <c r="C142" s="252"/>
      <c r="D142" s="253"/>
      <c r="E142" s="252"/>
      <c r="F142" s="314"/>
      <c r="G142" s="232" t="s">
        <v>782</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370</v>
      </c>
      <c r="AC142" s="224"/>
      <c r="AD142" s="224"/>
      <c r="AE142" s="266">
        <v>40.299999999999997</v>
      </c>
      <c r="AF142" s="167"/>
      <c r="AG142" s="167"/>
      <c r="AH142" s="167"/>
      <c r="AI142" s="266">
        <v>40.9</v>
      </c>
      <c r="AJ142" s="167"/>
      <c r="AK142" s="167"/>
      <c r="AL142" s="167"/>
      <c r="AM142" s="266"/>
      <c r="AN142" s="167"/>
      <c r="AO142" s="167"/>
      <c r="AP142" s="167"/>
      <c r="AQ142" s="266" t="s">
        <v>716</v>
      </c>
      <c r="AR142" s="167"/>
      <c r="AS142" s="167"/>
      <c r="AT142" s="167"/>
      <c r="AU142" s="266" t="s">
        <v>716</v>
      </c>
      <c r="AV142" s="167"/>
      <c r="AW142" s="167"/>
      <c r="AX142" s="208"/>
      <c r="AY142">
        <f t="shared" ref="AY142:AY143" si="15">$AY$140</f>
        <v>1</v>
      </c>
    </row>
    <row r="143" spans="1:51" ht="21" customHeight="1" x14ac:dyDescent="0.2">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370</v>
      </c>
      <c r="AC143" s="175"/>
      <c r="AD143" s="175"/>
      <c r="AE143" s="266">
        <v>40.299999999999997</v>
      </c>
      <c r="AF143" s="167"/>
      <c r="AG143" s="167"/>
      <c r="AH143" s="167"/>
      <c r="AI143" s="266">
        <v>42</v>
      </c>
      <c r="AJ143" s="167"/>
      <c r="AK143" s="167"/>
      <c r="AL143" s="167"/>
      <c r="AM143" s="266">
        <v>44</v>
      </c>
      <c r="AN143" s="167"/>
      <c r="AO143" s="167"/>
      <c r="AP143" s="167"/>
      <c r="AQ143" s="266" t="s">
        <v>716</v>
      </c>
      <c r="AR143" s="167"/>
      <c r="AS143" s="167"/>
      <c r="AT143" s="167"/>
      <c r="AU143" s="266">
        <v>60</v>
      </c>
      <c r="AV143" s="167"/>
      <c r="AW143" s="167"/>
      <c r="AX143" s="208"/>
      <c r="AY143">
        <f t="shared" si="15"/>
        <v>1</v>
      </c>
    </row>
    <row r="144" spans="1:51" ht="18.75" hidden="1" customHeight="1" x14ac:dyDescent="0.2">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9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hidden="1" customHeight="1" x14ac:dyDescent="0.2">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2">
      <c r="A154" s="995"/>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2"/>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7.5" hidden="1" customHeight="1" x14ac:dyDescent="0.2">
      <c r="A155" s="995"/>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2">
      <c r="A156" s="995"/>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2">
      <c r="A157" s="995"/>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23"/>
      <c r="AB157" s="258"/>
      <c r="AC157" s="259"/>
      <c r="AD157" s="259"/>
      <c r="AE157" s="190" t="s">
        <v>784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 hidden="1" customHeight="1" x14ac:dyDescent="0.2">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5"/>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5"/>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5"/>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5"/>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5"/>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5"/>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5"/>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5"/>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5"/>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5"/>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5"/>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5"/>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8.75" customHeight="1" x14ac:dyDescent="0.2">
      <c r="A188" s="995"/>
      <c r="B188" s="253"/>
      <c r="C188" s="252"/>
      <c r="D188" s="253"/>
      <c r="E188" s="190" t="s">
        <v>788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5"/>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1</v>
      </c>
    </row>
    <row r="190" spans="1:51" ht="45" hidden="1" customHeight="1" x14ac:dyDescent="0.2">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2">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5"/>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2">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2">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2">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5"/>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2">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2">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5"/>
      <c r="B430" s="253"/>
      <c r="C430" s="250" t="s">
        <v>670</v>
      </c>
      <c r="D430" s="251"/>
      <c r="E430" s="239" t="s">
        <v>398</v>
      </c>
      <c r="F430" s="451"/>
      <c r="G430" s="241" t="s">
        <v>252</v>
      </c>
      <c r="H430" s="188"/>
      <c r="I430" s="188"/>
      <c r="J430" s="242" t="s">
        <v>738</v>
      </c>
      <c r="K430" s="243"/>
      <c r="L430" s="243"/>
      <c r="M430" s="243"/>
      <c r="N430" s="243"/>
      <c r="O430" s="243"/>
      <c r="P430" s="243"/>
      <c r="Q430" s="243"/>
      <c r="R430" s="243"/>
      <c r="S430" s="243"/>
      <c r="T430" s="244"/>
      <c r="U430" s="245" t="s">
        <v>781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2">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2">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20</v>
      </c>
      <c r="AF432" s="178"/>
      <c r="AG432" s="179" t="s">
        <v>233</v>
      </c>
      <c r="AH432" s="202"/>
      <c r="AI432" s="216"/>
      <c r="AJ432" s="216"/>
      <c r="AK432" s="216"/>
      <c r="AL432" s="217"/>
      <c r="AM432" s="216"/>
      <c r="AN432" s="216"/>
      <c r="AO432" s="216"/>
      <c r="AP432" s="217"/>
      <c r="AQ432" s="231" t="s">
        <v>716</v>
      </c>
      <c r="AR432" s="178"/>
      <c r="AS432" s="179" t="s">
        <v>233</v>
      </c>
      <c r="AT432" s="202"/>
      <c r="AU432" s="178">
        <v>5</v>
      </c>
      <c r="AV432" s="178"/>
      <c r="AW432" s="179" t="s">
        <v>179</v>
      </c>
      <c r="AX432" s="180"/>
      <c r="AY432">
        <f>$AY$431</f>
        <v>1</v>
      </c>
    </row>
    <row r="433" spans="1:51" ht="19.5" customHeight="1" x14ac:dyDescent="0.2">
      <c r="A433" s="995"/>
      <c r="B433" s="253"/>
      <c r="C433" s="252"/>
      <c r="D433" s="253"/>
      <c r="E433" s="196"/>
      <c r="F433" s="197"/>
      <c r="G433" s="232" t="s">
        <v>739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370</v>
      </c>
      <c r="AC433" s="175"/>
      <c r="AD433" s="175"/>
      <c r="AE433" s="166">
        <v>30</v>
      </c>
      <c r="AF433" s="167"/>
      <c r="AG433" s="167"/>
      <c r="AH433" s="167"/>
      <c r="AI433" s="166">
        <v>80.7</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19.5" customHeight="1" x14ac:dyDescent="0.2">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370</v>
      </c>
      <c r="AC434" s="224"/>
      <c r="AD434" s="224"/>
      <c r="AE434" s="166">
        <v>30</v>
      </c>
      <c r="AF434" s="167"/>
      <c r="AG434" s="167"/>
      <c r="AH434" s="168"/>
      <c r="AI434" s="166">
        <v>100</v>
      </c>
      <c r="AJ434" s="167"/>
      <c r="AK434" s="167"/>
      <c r="AL434" s="167"/>
      <c r="AM434" s="166">
        <v>100</v>
      </c>
      <c r="AN434" s="167"/>
      <c r="AO434" s="167"/>
      <c r="AP434" s="168"/>
      <c r="AQ434" s="166" t="s">
        <v>716</v>
      </c>
      <c r="AR434" s="167"/>
      <c r="AS434" s="167"/>
      <c r="AT434" s="168"/>
      <c r="AU434" s="167">
        <v>100</v>
      </c>
      <c r="AV434" s="167"/>
      <c r="AW434" s="167"/>
      <c r="AX434" s="208"/>
      <c r="AY434">
        <f t="shared" si="63"/>
        <v>1</v>
      </c>
    </row>
    <row r="435" spans="1:51" ht="19.5" customHeight="1" x14ac:dyDescent="0.2">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v>100</v>
      </c>
      <c r="AF435" s="167"/>
      <c r="AG435" s="167"/>
      <c r="AH435" s="168"/>
      <c r="AI435" s="166">
        <v>80.7</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customHeight="1" x14ac:dyDescent="0.2">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1</v>
      </c>
    </row>
    <row r="437" spans="1:51" ht="18.75" customHeight="1" x14ac:dyDescent="0.2">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v>16</v>
      </c>
      <c r="AF437" s="178"/>
      <c r="AG437" s="179" t="s">
        <v>233</v>
      </c>
      <c r="AH437" s="202"/>
      <c r="AI437" s="216"/>
      <c r="AJ437" s="216"/>
      <c r="AK437" s="216"/>
      <c r="AL437" s="217"/>
      <c r="AM437" s="216"/>
      <c r="AN437" s="216"/>
      <c r="AO437" s="216"/>
      <c r="AP437" s="217"/>
      <c r="AQ437" s="231" t="s">
        <v>716</v>
      </c>
      <c r="AR437" s="178"/>
      <c r="AS437" s="179" t="s">
        <v>233</v>
      </c>
      <c r="AT437" s="202"/>
      <c r="AU437" s="178"/>
      <c r="AV437" s="178"/>
      <c r="AW437" s="179" t="s">
        <v>179</v>
      </c>
      <c r="AX437" s="180"/>
      <c r="AY437">
        <f>$AY$436</f>
        <v>1</v>
      </c>
    </row>
    <row r="438" spans="1:51" ht="19.5" customHeight="1" x14ac:dyDescent="0.2">
      <c r="A438" s="995"/>
      <c r="B438" s="253"/>
      <c r="C438" s="252"/>
      <c r="D438" s="253"/>
      <c r="E438" s="196"/>
      <c r="F438" s="197"/>
      <c r="G438" s="232" t="s">
        <v>737</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370</v>
      </c>
      <c r="AC438" s="175"/>
      <c r="AD438" s="175"/>
      <c r="AE438" s="166">
        <v>99.9</v>
      </c>
      <c r="AF438" s="167"/>
      <c r="AG438" s="167"/>
      <c r="AH438" s="167"/>
      <c r="AI438" s="166"/>
      <c r="AJ438" s="167"/>
      <c r="AK438" s="167"/>
      <c r="AL438" s="167"/>
      <c r="AM438" s="166"/>
      <c r="AN438" s="167"/>
      <c r="AO438" s="167"/>
      <c r="AP438" s="168"/>
      <c r="AQ438" s="166" t="s">
        <v>716</v>
      </c>
      <c r="AR438" s="167"/>
      <c r="AS438" s="167"/>
      <c r="AT438" s="168"/>
      <c r="AU438" s="167" t="s">
        <v>716</v>
      </c>
      <c r="AV438" s="167"/>
      <c r="AW438" s="167"/>
      <c r="AX438" s="208"/>
      <c r="AY438">
        <f t="shared" ref="AY438:AY440" si="64">$AY$436</f>
        <v>1</v>
      </c>
    </row>
    <row r="439" spans="1:51" ht="19.5" customHeight="1" x14ac:dyDescent="0.2">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370</v>
      </c>
      <c r="AC439" s="224"/>
      <c r="AD439" s="224"/>
      <c r="AE439" s="166">
        <v>100</v>
      </c>
      <c r="AF439" s="167"/>
      <c r="AG439" s="167"/>
      <c r="AH439" s="168"/>
      <c r="AI439" s="166">
        <v>100</v>
      </c>
      <c r="AJ439" s="167"/>
      <c r="AK439" s="167"/>
      <c r="AL439" s="167"/>
      <c r="AM439" s="166">
        <v>100</v>
      </c>
      <c r="AN439" s="167"/>
      <c r="AO439" s="167"/>
      <c r="AP439" s="168"/>
      <c r="AQ439" s="166" t="s">
        <v>716</v>
      </c>
      <c r="AR439" s="167"/>
      <c r="AS439" s="167"/>
      <c r="AT439" s="168"/>
      <c r="AU439" s="167">
        <v>100</v>
      </c>
      <c r="AV439" s="167"/>
      <c r="AW439" s="167"/>
      <c r="AX439" s="208"/>
      <c r="AY439">
        <f t="shared" si="64"/>
        <v>1</v>
      </c>
    </row>
    <row r="440" spans="1:51" ht="19.5" customHeight="1" x14ac:dyDescent="0.2">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v>99.9</v>
      </c>
      <c r="AF440" s="167"/>
      <c r="AG440" s="167"/>
      <c r="AH440" s="168"/>
      <c r="AI440" s="166"/>
      <c r="AJ440" s="167"/>
      <c r="AK440" s="167"/>
      <c r="AL440" s="167"/>
      <c r="AM440" s="166"/>
      <c r="AN440" s="167"/>
      <c r="AO440" s="167"/>
      <c r="AP440" s="168"/>
      <c r="AQ440" s="166" t="s">
        <v>716</v>
      </c>
      <c r="AR440" s="167"/>
      <c r="AS440" s="167"/>
      <c r="AT440" s="168"/>
      <c r="AU440" s="167" t="s">
        <v>716</v>
      </c>
      <c r="AV440" s="167"/>
      <c r="AW440" s="167"/>
      <c r="AX440" s="208"/>
      <c r="AY440">
        <f t="shared" si="64"/>
        <v>1</v>
      </c>
    </row>
    <row r="441" spans="1:51" ht="18.75" customHeight="1" x14ac:dyDescent="0.2">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1</v>
      </c>
    </row>
    <row r="442" spans="1:51" ht="18.75" customHeight="1" x14ac:dyDescent="0.2">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v>30</v>
      </c>
      <c r="AF442" s="178"/>
      <c r="AG442" s="179" t="s">
        <v>233</v>
      </c>
      <c r="AH442" s="202"/>
      <c r="AI442" s="216"/>
      <c r="AJ442" s="216"/>
      <c r="AK442" s="216"/>
      <c r="AL442" s="217"/>
      <c r="AM442" s="216"/>
      <c r="AN442" s="216"/>
      <c r="AO442" s="216"/>
      <c r="AP442" s="217"/>
      <c r="AQ442" s="231" t="s">
        <v>716</v>
      </c>
      <c r="AR442" s="178"/>
      <c r="AS442" s="179" t="s">
        <v>233</v>
      </c>
      <c r="AT442" s="202"/>
      <c r="AU442" s="178">
        <v>10</v>
      </c>
      <c r="AV442" s="178"/>
      <c r="AW442" s="179" t="s">
        <v>179</v>
      </c>
      <c r="AX442" s="180"/>
      <c r="AY442">
        <f>$AY$441</f>
        <v>1</v>
      </c>
    </row>
    <row r="443" spans="1:51" ht="19.5" customHeight="1" x14ac:dyDescent="0.2">
      <c r="A443" s="995"/>
      <c r="B443" s="253"/>
      <c r="C443" s="252"/>
      <c r="D443" s="253"/>
      <c r="E443" s="196"/>
      <c r="F443" s="197"/>
      <c r="G443" s="232" t="s">
        <v>783</v>
      </c>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t="s">
        <v>370</v>
      </c>
      <c r="AC443" s="175"/>
      <c r="AD443" s="175"/>
      <c r="AE443" s="166">
        <v>40.299999999999997</v>
      </c>
      <c r="AF443" s="167"/>
      <c r="AG443" s="167"/>
      <c r="AH443" s="167"/>
      <c r="AI443" s="166"/>
      <c r="AJ443" s="167"/>
      <c r="AK443" s="167"/>
      <c r="AL443" s="167"/>
      <c r="AM443" s="166" t="s">
        <v>784</v>
      </c>
      <c r="AN443" s="167"/>
      <c r="AO443" s="167"/>
      <c r="AP443" s="168"/>
      <c r="AQ443" s="166" t="s">
        <v>716</v>
      </c>
      <c r="AR443" s="167"/>
      <c r="AS443" s="167"/>
      <c r="AT443" s="168"/>
      <c r="AU443" s="167" t="s">
        <v>716</v>
      </c>
      <c r="AV443" s="167"/>
      <c r="AW443" s="167"/>
      <c r="AX443" s="208"/>
      <c r="AY443">
        <f t="shared" ref="AY443:AY445" si="65">$AY$441</f>
        <v>1</v>
      </c>
    </row>
    <row r="444" spans="1:51" ht="19.5" customHeight="1" x14ac:dyDescent="0.2">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t="s">
        <v>370</v>
      </c>
      <c r="AC444" s="224"/>
      <c r="AD444" s="224"/>
      <c r="AE444" s="166">
        <v>40.299999999999997</v>
      </c>
      <c r="AF444" s="167"/>
      <c r="AG444" s="167"/>
      <c r="AH444" s="168"/>
      <c r="AI444" s="166">
        <v>44</v>
      </c>
      <c r="AJ444" s="167"/>
      <c r="AK444" s="167"/>
      <c r="AL444" s="167"/>
      <c r="AM444" s="166">
        <v>46</v>
      </c>
      <c r="AN444" s="167"/>
      <c r="AO444" s="167"/>
      <c r="AP444" s="168"/>
      <c r="AQ444" s="166" t="s">
        <v>716</v>
      </c>
      <c r="AR444" s="167"/>
      <c r="AS444" s="167"/>
      <c r="AT444" s="168"/>
      <c r="AU444" s="167">
        <v>60</v>
      </c>
      <c r="AV444" s="167"/>
      <c r="AW444" s="167"/>
      <c r="AX444" s="208"/>
      <c r="AY444">
        <f t="shared" si="65"/>
        <v>1</v>
      </c>
    </row>
    <row r="445" spans="1:51" ht="19.5" customHeight="1" x14ac:dyDescent="0.2">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v>100</v>
      </c>
      <c r="AF445" s="167"/>
      <c r="AG445" s="167"/>
      <c r="AH445" s="168"/>
      <c r="AI445" s="166"/>
      <c r="AJ445" s="167"/>
      <c r="AK445" s="167"/>
      <c r="AL445" s="167"/>
      <c r="AM445" s="166" t="s">
        <v>784</v>
      </c>
      <c r="AN445" s="167"/>
      <c r="AO445" s="167"/>
      <c r="AP445" s="168"/>
      <c r="AQ445" s="166" t="s">
        <v>716</v>
      </c>
      <c r="AR445" s="167"/>
      <c r="AS445" s="167"/>
      <c r="AT445" s="168"/>
      <c r="AU445" s="167" t="s">
        <v>716</v>
      </c>
      <c r="AV445" s="167"/>
      <c r="AW445" s="167"/>
      <c r="AX445" s="208"/>
      <c r="AY445">
        <f t="shared" si="65"/>
        <v>1</v>
      </c>
    </row>
    <row r="446" spans="1:51" ht="18.75" hidden="1" customHeight="1" x14ac:dyDescent="0.2">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99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customHeight="1" x14ac:dyDescent="0.2">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1</v>
      </c>
    </row>
    <row r="462" spans="1:51" ht="18.75" customHeight="1" x14ac:dyDescent="0.2">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716</v>
      </c>
      <c r="AF462" s="178"/>
      <c r="AG462" s="179" t="s">
        <v>233</v>
      </c>
      <c r="AH462" s="202"/>
      <c r="AI462" s="216"/>
      <c r="AJ462" s="216"/>
      <c r="AK462" s="216"/>
      <c r="AL462" s="217"/>
      <c r="AM462" s="216"/>
      <c r="AN462" s="216"/>
      <c r="AO462" s="216"/>
      <c r="AP462" s="217"/>
      <c r="AQ462" s="231" t="s">
        <v>716</v>
      </c>
      <c r="AR462" s="178"/>
      <c r="AS462" s="179" t="s">
        <v>233</v>
      </c>
      <c r="AT462" s="202"/>
      <c r="AU462" s="178" t="s">
        <v>716</v>
      </c>
      <c r="AV462" s="178"/>
      <c r="AW462" s="179" t="s">
        <v>179</v>
      </c>
      <c r="AX462" s="180"/>
      <c r="AY462">
        <f>$AY$461</f>
        <v>1</v>
      </c>
    </row>
    <row r="463" spans="1:51" ht="19.5" customHeight="1" x14ac:dyDescent="0.2">
      <c r="A463" s="995"/>
      <c r="B463" s="253"/>
      <c r="C463" s="252"/>
      <c r="D463" s="253"/>
      <c r="E463" s="196"/>
      <c r="F463" s="197"/>
      <c r="G463" s="232" t="s">
        <v>716</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716</v>
      </c>
      <c r="AC463" s="175"/>
      <c r="AD463" s="175"/>
      <c r="AE463" s="166" t="s">
        <v>716</v>
      </c>
      <c r="AF463" s="167"/>
      <c r="AG463" s="167"/>
      <c r="AH463" s="167"/>
      <c r="AI463" s="166" t="s">
        <v>716</v>
      </c>
      <c r="AJ463" s="167"/>
      <c r="AK463" s="167"/>
      <c r="AL463" s="167"/>
      <c r="AM463" s="166" t="s">
        <v>801</v>
      </c>
      <c r="AN463" s="167"/>
      <c r="AO463" s="167"/>
      <c r="AP463" s="168"/>
      <c r="AQ463" s="166" t="s">
        <v>716</v>
      </c>
      <c r="AR463" s="167"/>
      <c r="AS463" s="167"/>
      <c r="AT463" s="168"/>
      <c r="AU463" s="167" t="s">
        <v>716</v>
      </c>
      <c r="AV463" s="167"/>
      <c r="AW463" s="167"/>
      <c r="AX463" s="208"/>
      <c r="AY463">
        <f t="shared" ref="AY463:AY465" si="69">$AY$461</f>
        <v>1</v>
      </c>
    </row>
    <row r="464" spans="1:51" ht="19.5" customHeight="1" x14ac:dyDescent="0.2">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t="s">
        <v>716</v>
      </c>
      <c r="AC464" s="224"/>
      <c r="AD464" s="224"/>
      <c r="AE464" s="166" t="s">
        <v>716</v>
      </c>
      <c r="AF464" s="167"/>
      <c r="AG464" s="167"/>
      <c r="AH464" s="168"/>
      <c r="AI464" s="166" t="s">
        <v>716</v>
      </c>
      <c r="AJ464" s="167"/>
      <c r="AK464" s="167"/>
      <c r="AL464" s="167"/>
      <c r="AM464" s="166" t="s">
        <v>801</v>
      </c>
      <c r="AN464" s="167"/>
      <c r="AO464" s="167"/>
      <c r="AP464" s="168"/>
      <c r="AQ464" s="166" t="s">
        <v>716</v>
      </c>
      <c r="AR464" s="167"/>
      <c r="AS464" s="167"/>
      <c r="AT464" s="168"/>
      <c r="AU464" s="167" t="s">
        <v>716</v>
      </c>
      <c r="AV464" s="167"/>
      <c r="AW464" s="167"/>
      <c r="AX464" s="208"/>
      <c r="AY464">
        <f t="shared" si="69"/>
        <v>1</v>
      </c>
    </row>
    <row r="465" spans="1:51" ht="19.5" customHeight="1" x14ac:dyDescent="0.2">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t="s">
        <v>716</v>
      </c>
      <c r="AF465" s="167"/>
      <c r="AG465" s="167"/>
      <c r="AH465" s="168"/>
      <c r="AI465" s="166" t="s">
        <v>716</v>
      </c>
      <c r="AJ465" s="167"/>
      <c r="AK465" s="167"/>
      <c r="AL465" s="167"/>
      <c r="AM465" s="166" t="s">
        <v>801</v>
      </c>
      <c r="AN465" s="167"/>
      <c r="AO465" s="167"/>
      <c r="AP465" s="168"/>
      <c r="AQ465" s="166" t="s">
        <v>716</v>
      </c>
      <c r="AR465" s="167"/>
      <c r="AS465" s="167"/>
      <c r="AT465" s="168"/>
      <c r="AU465" s="167" t="s">
        <v>716</v>
      </c>
      <c r="AV465" s="167"/>
      <c r="AW465" s="167"/>
      <c r="AX465" s="208"/>
      <c r="AY465">
        <f t="shared" si="69"/>
        <v>1</v>
      </c>
    </row>
    <row r="466" spans="1:51" ht="18.75" hidden="1" customHeight="1" x14ac:dyDescent="0.2">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95"/>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7.25" customHeight="1" x14ac:dyDescent="0.2">
      <c r="A482" s="995"/>
      <c r="B482" s="253"/>
      <c r="C482" s="252"/>
      <c r="D482" s="253"/>
      <c r="E482" s="190" t="s">
        <v>787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95"/>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5"/>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5"/>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5"/>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5"/>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5"/>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5"/>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5"/>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9.75" hidden="1" customHeight="1" thickBot="1" x14ac:dyDescent="0.25">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2">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56.25" customHeight="1" x14ac:dyDescent="0.2">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749</v>
      </c>
      <c r="AE702" s="897"/>
      <c r="AF702" s="897"/>
      <c r="AG702" s="886" t="s">
        <v>751</v>
      </c>
      <c r="AH702" s="887"/>
      <c r="AI702" s="887"/>
      <c r="AJ702" s="887"/>
      <c r="AK702" s="887"/>
      <c r="AL702" s="887"/>
      <c r="AM702" s="887"/>
      <c r="AN702" s="887"/>
      <c r="AO702" s="887"/>
      <c r="AP702" s="887"/>
      <c r="AQ702" s="887"/>
      <c r="AR702" s="887"/>
      <c r="AS702" s="887"/>
      <c r="AT702" s="887"/>
      <c r="AU702" s="887"/>
      <c r="AV702" s="887"/>
      <c r="AW702" s="887"/>
      <c r="AX702" s="888"/>
    </row>
    <row r="703" spans="1:51" ht="57.75" customHeight="1" x14ac:dyDescent="0.2">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749</v>
      </c>
      <c r="AE703" s="185"/>
      <c r="AF703" s="185"/>
      <c r="AG703" s="670" t="s">
        <v>752</v>
      </c>
      <c r="AH703" s="671"/>
      <c r="AI703" s="671"/>
      <c r="AJ703" s="671"/>
      <c r="AK703" s="671"/>
      <c r="AL703" s="671"/>
      <c r="AM703" s="671"/>
      <c r="AN703" s="671"/>
      <c r="AO703" s="671"/>
      <c r="AP703" s="671"/>
      <c r="AQ703" s="671"/>
      <c r="AR703" s="671"/>
      <c r="AS703" s="671"/>
      <c r="AT703" s="671"/>
      <c r="AU703" s="671"/>
      <c r="AV703" s="671"/>
      <c r="AW703" s="671"/>
      <c r="AX703" s="672"/>
    </row>
    <row r="704" spans="1:51" ht="74.25" customHeight="1" x14ac:dyDescent="0.2">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749</v>
      </c>
      <c r="AE704" s="589"/>
      <c r="AF704" s="589"/>
      <c r="AG704" s="431" t="s">
        <v>753</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2">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749</v>
      </c>
      <c r="AE705" s="739"/>
      <c r="AF705" s="739"/>
      <c r="AG705" s="190" t="s">
        <v>754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1"/>
      <c r="B706" s="773"/>
      <c r="C706" s="617"/>
      <c r="D706" s="618"/>
      <c r="E706" s="689" t="s">
        <v>380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755</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2">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755</v>
      </c>
      <c r="AE707" s="587"/>
      <c r="AF707" s="587"/>
      <c r="AG707" s="431"/>
      <c r="AH707" s="235"/>
      <c r="AI707" s="235"/>
      <c r="AJ707" s="235"/>
      <c r="AK707" s="235"/>
      <c r="AL707" s="235"/>
      <c r="AM707" s="235"/>
      <c r="AN707" s="235"/>
      <c r="AO707" s="235"/>
      <c r="AP707" s="235"/>
      <c r="AQ707" s="235"/>
      <c r="AR707" s="235"/>
      <c r="AS707" s="235"/>
      <c r="AT707" s="235"/>
      <c r="AU707" s="235"/>
      <c r="AV707" s="235"/>
      <c r="AW707" s="235"/>
      <c r="AX707" s="432"/>
    </row>
    <row r="708" spans="1:50" ht="33" customHeight="1" x14ac:dyDescent="0.2">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749</v>
      </c>
      <c r="AE708" s="674"/>
      <c r="AF708" s="674"/>
      <c r="AG708" s="529" t="s">
        <v>757</v>
      </c>
      <c r="AH708" s="530"/>
      <c r="AI708" s="530"/>
      <c r="AJ708" s="530"/>
      <c r="AK708" s="530"/>
      <c r="AL708" s="530"/>
      <c r="AM708" s="530"/>
      <c r="AN708" s="530"/>
      <c r="AO708" s="530"/>
      <c r="AP708" s="530"/>
      <c r="AQ708" s="530"/>
      <c r="AR708" s="530"/>
      <c r="AS708" s="530"/>
      <c r="AT708" s="530"/>
      <c r="AU708" s="530"/>
      <c r="AV708" s="530"/>
      <c r="AW708" s="530"/>
      <c r="AX708" s="531"/>
    </row>
    <row r="709" spans="1:50" ht="38.25" customHeight="1" x14ac:dyDescent="0.2">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749</v>
      </c>
      <c r="AE709" s="185"/>
      <c r="AF709" s="185"/>
      <c r="AG709" s="670" t="s">
        <v>758</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756</v>
      </c>
      <c r="AE710" s="185"/>
      <c r="AF710" s="185"/>
      <c r="AG710" s="670" t="s">
        <v>716</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2">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749</v>
      </c>
      <c r="AE711" s="185"/>
      <c r="AF711" s="185"/>
      <c r="AG711" s="670" t="s">
        <v>759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2">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756</v>
      </c>
      <c r="AE712" s="589"/>
      <c r="AF712" s="589"/>
      <c r="AG712" s="597" t="s">
        <v>405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61"/>
      <c r="B713" s="66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70" t="s">
        <v>716</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2">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756</v>
      </c>
      <c r="AE714" s="595"/>
      <c r="AF714" s="596"/>
      <c r="AG714" s="695" t="s">
        <v>784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2">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749</v>
      </c>
      <c r="AE715" s="674"/>
      <c r="AF715" s="780"/>
      <c r="AG715" s="529" t="s">
        <v>760</v>
      </c>
      <c r="AH715" s="530"/>
      <c r="AI715" s="530"/>
      <c r="AJ715" s="530"/>
      <c r="AK715" s="530"/>
      <c r="AL715" s="530"/>
      <c r="AM715" s="530"/>
      <c r="AN715" s="530"/>
      <c r="AO715" s="530"/>
      <c r="AP715" s="530"/>
      <c r="AQ715" s="530"/>
      <c r="AR715" s="530"/>
      <c r="AS715" s="530"/>
      <c r="AT715" s="530"/>
      <c r="AU715" s="530"/>
      <c r="AV715" s="530"/>
      <c r="AW715" s="530"/>
      <c r="AX715" s="531"/>
    </row>
    <row r="716" spans="1:50" ht="38.25" customHeight="1" x14ac:dyDescent="0.2">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749</v>
      </c>
      <c r="AE716" s="762"/>
      <c r="AF716" s="762"/>
      <c r="AG716" s="670" t="s">
        <v>761</v>
      </c>
      <c r="AH716" s="671"/>
      <c r="AI716" s="671"/>
      <c r="AJ716" s="671"/>
      <c r="AK716" s="671"/>
      <c r="AL716" s="671"/>
      <c r="AM716" s="671"/>
      <c r="AN716" s="671"/>
      <c r="AO716" s="671"/>
      <c r="AP716" s="671"/>
      <c r="AQ716" s="671"/>
      <c r="AR716" s="671"/>
      <c r="AS716" s="671"/>
      <c r="AT716" s="671"/>
      <c r="AU716" s="671"/>
      <c r="AV716" s="671"/>
      <c r="AW716" s="671"/>
      <c r="AX716" s="672"/>
    </row>
    <row r="717" spans="1:50" ht="36" customHeight="1" x14ac:dyDescent="0.2">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749</v>
      </c>
      <c r="AE717" s="185"/>
      <c r="AF717" s="185"/>
      <c r="AG717" s="670" t="s">
        <v>762</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2">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749</v>
      </c>
      <c r="AE718" s="185"/>
      <c r="AF718" s="185"/>
      <c r="AG718" s="193" t="s">
        <v>763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c r="AE719" s="674"/>
      <c r="AF719" s="674"/>
      <c r="AG719" s="190" t="s">
        <v>790</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6"/>
      <c r="B720" s="657"/>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2">
      <c r="A721" s="656"/>
      <c r="B721" s="657"/>
      <c r="C721" s="919"/>
      <c r="D721" s="920"/>
      <c r="E721" s="920"/>
      <c r="F721" s="921"/>
      <c r="G721" s="937"/>
      <c r="H721" s="938"/>
      <c r="I721" s="77" t="str">
        <f>IF(OR(G721="　", G721=""), "", "-")</f>
        <v/>
      </c>
      <c r="J721" s="918"/>
      <c r="K721" s="918"/>
      <c r="L721" s="77" t="str">
        <f>IF(M721="","","-")</f>
        <v/>
      </c>
      <c r="M721" s="78"/>
      <c r="N721" s="915" t="s">
        <v>790</v>
      </c>
      <c r="O721" s="916"/>
      <c r="P721" s="916"/>
      <c r="Q721" s="916"/>
      <c r="R721" s="916"/>
      <c r="S721" s="916"/>
      <c r="T721" s="916"/>
      <c r="U721" s="916"/>
      <c r="V721" s="916"/>
      <c r="W721" s="916"/>
      <c r="X721" s="916"/>
      <c r="Y721" s="916"/>
      <c r="Z721" s="916"/>
      <c r="AA721" s="916"/>
      <c r="AB721" s="916"/>
      <c r="AC721" s="916"/>
      <c r="AD721" s="916"/>
      <c r="AE721" s="916"/>
      <c r="AF721" s="917"/>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hidden="1" customHeight="1" x14ac:dyDescent="0.2">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hidden="1" customHeight="1" x14ac:dyDescent="0.2">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x14ac:dyDescent="0.2">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hidden="1" customHeight="1" x14ac:dyDescent="0.2">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4" t="s">
        <v>48</v>
      </c>
      <c r="B726" s="625"/>
      <c r="C726" s="446" t="s">
        <v>53</v>
      </c>
      <c r="D726" s="584"/>
      <c r="E726" s="584"/>
      <c r="F726" s="585"/>
      <c r="G726" s="800" t="s">
        <v>764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44.25" customHeight="1" thickBot="1" x14ac:dyDescent="0.25">
      <c r="A727" s="626"/>
      <c r="B727" s="627"/>
      <c r="C727" s="701" t="s">
        <v>57</v>
      </c>
      <c r="D727" s="702"/>
      <c r="E727" s="702"/>
      <c r="F727" s="703"/>
      <c r="G727" s="798" t="s">
        <v>765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27" customHeight="1" thickBot="1" x14ac:dyDescent="0.25">
      <c r="A729" s="768" t="s">
        <v>791</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33.75" customHeight="1" thickBot="1" x14ac:dyDescent="0.25">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24.75" customHeight="1" thickBot="1" x14ac:dyDescent="0.25">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21.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2">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2">
      <c r="A737" s="157" t="s">
        <v>671</v>
      </c>
      <c r="B737" s="158"/>
      <c r="C737" s="158"/>
      <c r="D737" s="159"/>
      <c r="E737" s="105" t="s">
        <v>740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396</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395</v>
      </c>
      <c r="B739" s="109"/>
      <c r="C739" s="109"/>
      <c r="D739" s="109"/>
      <c r="E739" s="105" t="s">
        <v>742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394</v>
      </c>
      <c r="B740" s="109"/>
      <c r="C740" s="109"/>
      <c r="D740" s="109"/>
      <c r="E740" s="105" t="s">
        <v>743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393</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392</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391</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390</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389</v>
      </c>
      <c r="B745" s="109"/>
      <c r="C745" s="109"/>
      <c r="D745" s="109"/>
      <c r="E745" s="114" t="s">
        <v>748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544</v>
      </c>
      <c r="B746" s="109"/>
      <c r="C746" s="109"/>
      <c r="D746" s="109"/>
      <c r="E746" s="112" t="s">
        <v>709</v>
      </c>
      <c r="F746" s="113"/>
      <c r="G746" s="113"/>
      <c r="H746" s="100" t="str">
        <f>IF(E746="","","-")</f>
        <v>-</v>
      </c>
      <c r="I746" s="113"/>
      <c r="J746" s="113"/>
      <c r="K746" s="100" t="str">
        <f>IF(I746="","","-")</f>
        <v/>
      </c>
      <c r="L746" s="104">
        <v>361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508</v>
      </c>
      <c r="B747" s="109"/>
      <c r="C747" s="109"/>
      <c r="D747" s="109"/>
      <c r="E747" s="112" t="s">
        <v>709</v>
      </c>
      <c r="F747" s="113"/>
      <c r="G747" s="113"/>
      <c r="H747" s="100" t="str">
        <f>IF(E747="","","-")</f>
        <v>-</v>
      </c>
      <c r="I747" s="113"/>
      <c r="J747" s="113"/>
      <c r="K747" s="100" t="str">
        <f>IF(I747="","","-")</f>
        <v/>
      </c>
      <c r="L747" s="104">
        <v>367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5.7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2.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8.2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6.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8" customHeight="1" thickBot="1" x14ac:dyDescent="0.25">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3" t="s">
        <v>385</v>
      </c>
      <c r="B787" s="764"/>
      <c r="C787" s="764"/>
      <c r="D787" s="764"/>
      <c r="E787" s="764"/>
      <c r="F787" s="765"/>
      <c r="G787" s="442" t="s">
        <v>360</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793</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38.25" customHeight="1" x14ac:dyDescent="0.2">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38.25" customHeight="1" x14ac:dyDescent="0.2">
      <c r="A789" s="559"/>
      <c r="B789" s="766"/>
      <c r="C789" s="766"/>
      <c r="D789" s="766"/>
      <c r="E789" s="766"/>
      <c r="F789" s="767"/>
      <c r="G789" s="452" t="s">
        <v>796</v>
      </c>
      <c r="H789" s="453"/>
      <c r="I789" s="453"/>
      <c r="J789" s="453"/>
      <c r="K789" s="454"/>
      <c r="L789" s="455" t="s">
        <v>797</v>
      </c>
      <c r="M789" s="456"/>
      <c r="N789" s="456"/>
      <c r="O789" s="456"/>
      <c r="P789" s="456"/>
      <c r="Q789" s="456"/>
      <c r="R789" s="456"/>
      <c r="S789" s="456"/>
      <c r="T789" s="456"/>
      <c r="U789" s="456"/>
      <c r="V789" s="456"/>
      <c r="W789" s="456"/>
      <c r="X789" s="457"/>
      <c r="Y789" s="458">
        <v>1</v>
      </c>
      <c r="Z789" s="459"/>
      <c r="AA789" s="459"/>
      <c r="AB789" s="560"/>
      <c r="AC789" s="452" t="s">
        <v>794</v>
      </c>
      <c r="AD789" s="453"/>
      <c r="AE789" s="453"/>
      <c r="AF789" s="453"/>
      <c r="AG789" s="454"/>
      <c r="AH789" s="455" t="s">
        <v>795</v>
      </c>
      <c r="AI789" s="456"/>
      <c r="AJ789" s="456"/>
      <c r="AK789" s="456"/>
      <c r="AL789" s="456"/>
      <c r="AM789" s="456"/>
      <c r="AN789" s="456"/>
      <c r="AO789" s="456"/>
      <c r="AP789" s="456"/>
      <c r="AQ789" s="456"/>
      <c r="AR789" s="456"/>
      <c r="AS789" s="456"/>
      <c r="AT789" s="457"/>
      <c r="AU789" s="458">
        <v>1.2</v>
      </c>
      <c r="AV789" s="459"/>
      <c r="AW789" s="459"/>
      <c r="AX789" s="460"/>
    </row>
    <row r="790" spans="1:51" ht="24.75" hidden="1" customHeight="1" x14ac:dyDescent="0.2">
      <c r="A790" s="559"/>
      <c r="B790" s="766"/>
      <c r="C790" s="766"/>
      <c r="D790" s="766"/>
      <c r="E790" s="766"/>
      <c r="F790" s="767"/>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2">
      <c r="A791" s="559"/>
      <c r="B791" s="766"/>
      <c r="C791" s="766"/>
      <c r="D791" s="766"/>
      <c r="E791" s="766"/>
      <c r="F791" s="767"/>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2">
      <c r="A792" s="559"/>
      <c r="B792" s="766"/>
      <c r="C792" s="766"/>
      <c r="D792" s="766"/>
      <c r="E792" s="766"/>
      <c r="F792" s="767"/>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2">
      <c r="A793" s="559"/>
      <c r="B793" s="766"/>
      <c r="C793" s="766"/>
      <c r="D793" s="766"/>
      <c r="E793" s="766"/>
      <c r="F793" s="767"/>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2">
      <c r="A794" s="559"/>
      <c r="B794" s="766"/>
      <c r="C794" s="766"/>
      <c r="D794" s="766"/>
      <c r="E794" s="766"/>
      <c r="F794" s="767"/>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2">
      <c r="A795" s="559"/>
      <c r="B795" s="766"/>
      <c r="C795" s="766"/>
      <c r="D795" s="766"/>
      <c r="E795" s="766"/>
      <c r="F795" s="767"/>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2">
      <c r="A796" s="559"/>
      <c r="B796" s="766"/>
      <c r="C796" s="766"/>
      <c r="D796" s="766"/>
      <c r="E796" s="766"/>
      <c r="F796" s="767"/>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2">
      <c r="A797" s="559"/>
      <c r="B797" s="766"/>
      <c r="C797" s="766"/>
      <c r="D797" s="766"/>
      <c r="E797" s="766"/>
      <c r="F797" s="767"/>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2">
      <c r="A798" s="559"/>
      <c r="B798" s="766"/>
      <c r="C798" s="766"/>
      <c r="D798" s="766"/>
      <c r="E798" s="766"/>
      <c r="F798" s="767"/>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2">
      <c r="A799" s="559"/>
      <c r="B799" s="766"/>
      <c r="C799" s="766"/>
      <c r="D799" s="766"/>
      <c r="E799" s="766"/>
      <c r="F799" s="767"/>
      <c r="G799" s="407" t="s">
        <v>20</v>
      </c>
      <c r="H799" s="408"/>
      <c r="I799" s="408"/>
      <c r="J799" s="408"/>
      <c r="K799" s="408"/>
      <c r="L799" s="409"/>
      <c r="M799" s="410"/>
      <c r="N799" s="410"/>
      <c r="O799" s="410"/>
      <c r="P799" s="410"/>
      <c r="Q799" s="410"/>
      <c r="R799" s="410"/>
      <c r="S799" s="410"/>
      <c r="T799" s="410"/>
      <c r="U799" s="410"/>
      <c r="V799" s="410"/>
      <c r="W799" s="410"/>
      <c r="X799" s="411"/>
      <c r="Y799" s="412">
        <f>SUM(Y789:AB798)</f>
        <v>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1.2</v>
      </c>
      <c r="AV799" s="413"/>
      <c r="AW799" s="413"/>
      <c r="AX799" s="415"/>
    </row>
    <row r="800" spans="1:51" ht="24.75" hidden="1" customHeight="1" x14ac:dyDescent="0.2">
      <c r="A800" s="559"/>
      <c r="B800" s="766"/>
      <c r="C800" s="766"/>
      <c r="D800" s="766"/>
      <c r="E800" s="766"/>
      <c r="F800" s="767"/>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2">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2">
      <c r="A802" s="559"/>
      <c r="B802" s="766"/>
      <c r="C802" s="766"/>
      <c r="D802" s="766"/>
      <c r="E802" s="766"/>
      <c r="F802" s="767"/>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2">
      <c r="A803" s="559"/>
      <c r="B803" s="766"/>
      <c r="C803" s="766"/>
      <c r="D803" s="766"/>
      <c r="E803" s="766"/>
      <c r="F803" s="767"/>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2">
      <c r="A804" s="559"/>
      <c r="B804" s="766"/>
      <c r="C804" s="766"/>
      <c r="D804" s="766"/>
      <c r="E804" s="766"/>
      <c r="F804" s="767"/>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2">
      <c r="A805" s="559"/>
      <c r="B805" s="766"/>
      <c r="C805" s="766"/>
      <c r="D805" s="766"/>
      <c r="E805" s="766"/>
      <c r="F805" s="767"/>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2">
      <c r="A806" s="559"/>
      <c r="B806" s="766"/>
      <c r="C806" s="766"/>
      <c r="D806" s="766"/>
      <c r="E806" s="766"/>
      <c r="F806" s="767"/>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2">
      <c r="A807" s="559"/>
      <c r="B807" s="766"/>
      <c r="C807" s="766"/>
      <c r="D807" s="766"/>
      <c r="E807" s="766"/>
      <c r="F807" s="767"/>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2">
      <c r="A808" s="559"/>
      <c r="B808" s="766"/>
      <c r="C808" s="766"/>
      <c r="D808" s="766"/>
      <c r="E808" s="766"/>
      <c r="F808" s="767"/>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2">
      <c r="A809" s="559"/>
      <c r="B809" s="766"/>
      <c r="C809" s="766"/>
      <c r="D809" s="766"/>
      <c r="E809" s="766"/>
      <c r="F809" s="767"/>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2">
      <c r="A810" s="559"/>
      <c r="B810" s="766"/>
      <c r="C810" s="766"/>
      <c r="D810" s="766"/>
      <c r="E810" s="766"/>
      <c r="F810" s="767"/>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2">
      <c r="A811" s="559"/>
      <c r="B811" s="766"/>
      <c r="C811" s="766"/>
      <c r="D811" s="766"/>
      <c r="E811" s="766"/>
      <c r="F811" s="767"/>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5">
      <c r="A812" s="559"/>
      <c r="B812" s="766"/>
      <c r="C812" s="766"/>
      <c r="D812" s="766"/>
      <c r="E812" s="766"/>
      <c r="F812" s="767"/>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2">
      <c r="A813" s="559"/>
      <c r="B813" s="766"/>
      <c r="C813" s="766"/>
      <c r="D813" s="766"/>
      <c r="E813" s="766"/>
      <c r="F813" s="767"/>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2">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2">
      <c r="A815" s="559"/>
      <c r="B815" s="766"/>
      <c r="C815" s="766"/>
      <c r="D815" s="766"/>
      <c r="E815" s="766"/>
      <c r="F815" s="767"/>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2">
      <c r="A816" s="559"/>
      <c r="B816" s="766"/>
      <c r="C816" s="766"/>
      <c r="D816" s="766"/>
      <c r="E816" s="766"/>
      <c r="F816" s="767"/>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2">
      <c r="A817" s="559"/>
      <c r="B817" s="766"/>
      <c r="C817" s="766"/>
      <c r="D817" s="766"/>
      <c r="E817" s="766"/>
      <c r="F817" s="767"/>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2">
      <c r="A818" s="559"/>
      <c r="B818" s="766"/>
      <c r="C818" s="766"/>
      <c r="D818" s="766"/>
      <c r="E818" s="766"/>
      <c r="F818" s="767"/>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2">
      <c r="A819" s="559"/>
      <c r="B819" s="766"/>
      <c r="C819" s="766"/>
      <c r="D819" s="766"/>
      <c r="E819" s="766"/>
      <c r="F819" s="767"/>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2">
      <c r="A820" s="559"/>
      <c r="B820" s="766"/>
      <c r="C820" s="766"/>
      <c r="D820" s="766"/>
      <c r="E820" s="766"/>
      <c r="F820" s="767"/>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2">
      <c r="A821" s="559"/>
      <c r="B821" s="766"/>
      <c r="C821" s="766"/>
      <c r="D821" s="766"/>
      <c r="E821" s="766"/>
      <c r="F821" s="767"/>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2">
      <c r="A822" s="559"/>
      <c r="B822" s="766"/>
      <c r="C822" s="766"/>
      <c r="D822" s="766"/>
      <c r="E822" s="766"/>
      <c r="F822" s="767"/>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2">
      <c r="A823" s="559"/>
      <c r="B823" s="766"/>
      <c r="C823" s="766"/>
      <c r="D823" s="766"/>
      <c r="E823" s="766"/>
      <c r="F823" s="767"/>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2">
      <c r="A824" s="559"/>
      <c r="B824" s="766"/>
      <c r="C824" s="766"/>
      <c r="D824" s="766"/>
      <c r="E824" s="766"/>
      <c r="F824" s="767"/>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5">
      <c r="A825" s="559"/>
      <c r="B825" s="766"/>
      <c r="C825" s="766"/>
      <c r="D825" s="766"/>
      <c r="E825" s="766"/>
      <c r="F825" s="767"/>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2">
      <c r="A826" s="559"/>
      <c r="B826" s="766"/>
      <c r="C826" s="766"/>
      <c r="D826" s="766"/>
      <c r="E826" s="766"/>
      <c r="F826" s="767"/>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2">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2">
      <c r="A828" s="559"/>
      <c r="B828" s="766"/>
      <c r="C828" s="766"/>
      <c r="D828" s="766"/>
      <c r="E828" s="766"/>
      <c r="F828" s="767"/>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2">
      <c r="A829" s="559"/>
      <c r="B829" s="766"/>
      <c r="C829" s="766"/>
      <c r="D829" s="766"/>
      <c r="E829" s="766"/>
      <c r="F829" s="767"/>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2">
      <c r="A830" s="559"/>
      <c r="B830" s="766"/>
      <c r="C830" s="766"/>
      <c r="D830" s="766"/>
      <c r="E830" s="766"/>
      <c r="F830" s="767"/>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2">
      <c r="A831" s="559"/>
      <c r="B831" s="766"/>
      <c r="C831" s="766"/>
      <c r="D831" s="766"/>
      <c r="E831" s="766"/>
      <c r="F831" s="767"/>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2">
      <c r="A832" s="559"/>
      <c r="B832" s="766"/>
      <c r="C832" s="766"/>
      <c r="D832" s="766"/>
      <c r="E832" s="766"/>
      <c r="F832" s="767"/>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2">
      <c r="A833" s="559"/>
      <c r="B833" s="766"/>
      <c r="C833" s="766"/>
      <c r="D833" s="766"/>
      <c r="E833" s="766"/>
      <c r="F833" s="767"/>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2">
      <c r="A834" s="559"/>
      <c r="B834" s="766"/>
      <c r="C834" s="766"/>
      <c r="D834" s="766"/>
      <c r="E834" s="766"/>
      <c r="F834" s="767"/>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2">
      <c r="A835" s="559"/>
      <c r="B835" s="766"/>
      <c r="C835" s="766"/>
      <c r="D835" s="766"/>
      <c r="E835" s="766"/>
      <c r="F835" s="767"/>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2">
      <c r="A836" s="559"/>
      <c r="B836" s="766"/>
      <c r="C836" s="766"/>
      <c r="D836" s="766"/>
      <c r="E836" s="766"/>
      <c r="F836" s="767"/>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2">
      <c r="A837" s="559"/>
      <c r="B837" s="766"/>
      <c r="C837" s="766"/>
      <c r="D837" s="766"/>
      <c r="E837" s="766"/>
      <c r="F837" s="767"/>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2">
      <c r="A838" s="559"/>
      <c r="B838" s="766"/>
      <c r="C838" s="766"/>
      <c r="D838" s="766"/>
      <c r="E838" s="766"/>
      <c r="F838" s="767"/>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5">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6" t="s">
        <v>344</v>
      </c>
      <c r="AM839" s="957"/>
      <c r="AN839" s="957"/>
      <c r="AO839" s="102" t="s">
        <v>342</v>
      </c>
      <c r="AP839" s="21"/>
      <c r="AQ839" s="21"/>
      <c r="AR839" s="21"/>
      <c r="AS839" s="21"/>
      <c r="AT839" s="21"/>
      <c r="AU839" s="21"/>
      <c r="AV839" s="21"/>
      <c r="AW839" s="21"/>
      <c r="AX839" s="22"/>
      <c r="AY839">
        <f>COUNTIF($AO$839,"☑")</f>
        <v>0</v>
      </c>
    </row>
    <row r="840" spans="1:51" ht="11.2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31.5" customHeight="1" x14ac:dyDescent="0.2">
      <c r="A845" s="402">
        <v>1</v>
      </c>
      <c r="B845" s="402">
        <v>1</v>
      </c>
      <c r="C845" s="421" t="s">
        <v>798</v>
      </c>
      <c r="D845" s="416"/>
      <c r="E845" s="416"/>
      <c r="F845" s="416"/>
      <c r="G845" s="416"/>
      <c r="H845" s="416"/>
      <c r="I845" s="416"/>
      <c r="J845" s="417">
        <v>4010601042469</v>
      </c>
      <c r="K845" s="418"/>
      <c r="L845" s="418"/>
      <c r="M845" s="418"/>
      <c r="N845" s="418"/>
      <c r="O845" s="418"/>
      <c r="P845" s="428" t="s">
        <v>792</v>
      </c>
      <c r="Q845" s="429"/>
      <c r="R845" s="429"/>
      <c r="S845" s="429"/>
      <c r="T845" s="429"/>
      <c r="U845" s="429"/>
      <c r="V845" s="429"/>
      <c r="W845" s="429"/>
      <c r="X845" s="429"/>
      <c r="Y845" s="318">
        <v>1</v>
      </c>
      <c r="Z845" s="319"/>
      <c r="AA845" s="319"/>
      <c r="AB845" s="320"/>
      <c r="AC845" s="329" t="s">
        <v>377</v>
      </c>
      <c r="AD845" s="430"/>
      <c r="AE845" s="430"/>
      <c r="AF845" s="430"/>
      <c r="AG845" s="430"/>
      <c r="AH845" s="419" t="s">
        <v>750</v>
      </c>
      <c r="AI845" s="420"/>
      <c r="AJ845" s="420"/>
      <c r="AK845" s="420"/>
      <c r="AL845" s="326">
        <v>100</v>
      </c>
      <c r="AM845" s="327"/>
      <c r="AN845" s="327"/>
      <c r="AO845" s="328"/>
      <c r="AP845" s="321" t="s">
        <v>716</v>
      </c>
      <c r="AQ845" s="321"/>
      <c r="AR845" s="321"/>
      <c r="AS845" s="321"/>
      <c r="AT845" s="321"/>
      <c r="AU845" s="321"/>
      <c r="AV845" s="321"/>
      <c r="AW845" s="321"/>
      <c r="AX845" s="321"/>
    </row>
    <row r="846" spans="1:51" ht="38.25" customHeight="1" x14ac:dyDescent="0.2">
      <c r="A846" s="402">
        <v>2</v>
      </c>
      <c r="B846" s="402">
        <v>1</v>
      </c>
      <c r="C846" s="421" t="s">
        <v>799</v>
      </c>
      <c r="D846" s="416"/>
      <c r="E846" s="416"/>
      <c r="F846" s="416"/>
      <c r="G846" s="416"/>
      <c r="H846" s="416"/>
      <c r="I846" s="416"/>
      <c r="J846" s="417">
        <v>2120001077610</v>
      </c>
      <c r="K846" s="418"/>
      <c r="L846" s="418"/>
      <c r="M846" s="418"/>
      <c r="N846" s="418"/>
      <c r="O846" s="418"/>
      <c r="P846" s="428" t="s">
        <v>800</v>
      </c>
      <c r="Q846" s="429"/>
      <c r="R846" s="429"/>
      <c r="S846" s="429"/>
      <c r="T846" s="429"/>
      <c r="U846" s="429"/>
      <c r="V846" s="429"/>
      <c r="W846" s="429"/>
      <c r="X846" s="429"/>
      <c r="Y846" s="318">
        <v>0.2</v>
      </c>
      <c r="Z846" s="319"/>
      <c r="AA846" s="319"/>
      <c r="AB846" s="320"/>
      <c r="AC846" s="329" t="s">
        <v>773</v>
      </c>
      <c r="AD846" s="329"/>
      <c r="AE846" s="329"/>
      <c r="AF846" s="329"/>
      <c r="AG846" s="329"/>
      <c r="AH846" s="419" t="s">
        <v>750</v>
      </c>
      <c r="AI846" s="420"/>
      <c r="AJ846" s="420"/>
      <c r="AK846" s="420"/>
      <c r="AL846" s="326">
        <v>100</v>
      </c>
      <c r="AM846" s="327"/>
      <c r="AN846" s="327"/>
      <c r="AO846" s="328"/>
      <c r="AP846" s="321" t="s">
        <v>716</v>
      </c>
      <c r="AQ846" s="321"/>
      <c r="AR846" s="321"/>
      <c r="AS846" s="321"/>
      <c r="AT846" s="321"/>
      <c r="AU846" s="321"/>
      <c r="AV846" s="321"/>
      <c r="AW846" s="321"/>
      <c r="AX846" s="321"/>
      <c r="AY846">
        <f>COUNTA($C$846)</f>
        <v>1</v>
      </c>
    </row>
    <row r="847" spans="1:51" ht="23.25" hidden="1" customHeight="1" x14ac:dyDescent="0.2">
      <c r="A847" s="402">
        <v>3</v>
      </c>
      <c r="B847" s="402">
        <v>1</v>
      </c>
      <c r="C847" s="421"/>
      <c r="D847" s="416"/>
      <c r="E847" s="416"/>
      <c r="F847" s="416"/>
      <c r="G847" s="416"/>
      <c r="H847" s="416"/>
      <c r="I847" s="416"/>
      <c r="J847" s="417"/>
      <c r="K847" s="418"/>
      <c r="L847" s="418"/>
      <c r="M847" s="418"/>
      <c r="N847" s="418"/>
      <c r="O847" s="418"/>
      <c r="P847" s="428"/>
      <c r="Q847" s="429"/>
      <c r="R847" s="429"/>
      <c r="S847" s="429"/>
      <c r="T847" s="429"/>
      <c r="U847" s="429"/>
      <c r="V847" s="429"/>
      <c r="W847" s="429"/>
      <c r="X847" s="429"/>
      <c r="Y847" s="318"/>
      <c r="Z847" s="319"/>
      <c r="AA847" s="319"/>
      <c r="AB847" s="320"/>
      <c r="AC847" s="329"/>
      <c r="AD847" s="329"/>
      <c r="AE847" s="329"/>
      <c r="AF847" s="329"/>
      <c r="AG847" s="329"/>
      <c r="AH847" s="419"/>
      <c r="AI847" s="420"/>
      <c r="AJ847" s="420"/>
      <c r="AK847" s="420"/>
      <c r="AL847" s="326"/>
      <c r="AM847" s="327"/>
      <c r="AN847" s="327"/>
      <c r="AO847" s="328"/>
      <c r="AP847" s="321"/>
      <c r="AQ847" s="321"/>
      <c r="AR847" s="321"/>
      <c r="AS847" s="321"/>
      <c r="AT847" s="321"/>
      <c r="AU847" s="321"/>
      <c r="AV847" s="321"/>
      <c r="AW847" s="321"/>
      <c r="AX847" s="321"/>
      <c r="AY847">
        <f>COUNTA($C$847)</f>
        <v>0</v>
      </c>
    </row>
    <row r="848" spans="1:51" ht="31.5" hidden="1" customHeight="1" x14ac:dyDescent="0.2">
      <c r="A848" s="402">
        <v>4</v>
      </c>
      <c r="B848" s="402">
        <v>1</v>
      </c>
      <c r="C848" s="421"/>
      <c r="D848" s="416"/>
      <c r="E848" s="416"/>
      <c r="F848" s="416"/>
      <c r="G848" s="416"/>
      <c r="H848" s="416"/>
      <c r="I848" s="416"/>
      <c r="J848" s="425"/>
      <c r="K848" s="426"/>
      <c r="L848" s="426"/>
      <c r="M848" s="426"/>
      <c r="N848" s="426"/>
      <c r="O848" s="427"/>
      <c r="P848" s="428"/>
      <c r="Q848" s="429"/>
      <c r="R848" s="429"/>
      <c r="S848" s="429"/>
      <c r="T848" s="429"/>
      <c r="U848" s="429"/>
      <c r="V848" s="429"/>
      <c r="W848" s="429"/>
      <c r="X848" s="429"/>
      <c r="Y848" s="318"/>
      <c r="Z848" s="319"/>
      <c r="AA848" s="319"/>
      <c r="AB848" s="320"/>
      <c r="AC848" s="329"/>
      <c r="AD848" s="329"/>
      <c r="AE848" s="329"/>
      <c r="AF848" s="329"/>
      <c r="AG848" s="329"/>
      <c r="AH848" s="419"/>
      <c r="AI848" s="420"/>
      <c r="AJ848" s="420"/>
      <c r="AK848" s="420"/>
      <c r="AL848" s="326"/>
      <c r="AM848" s="327"/>
      <c r="AN848" s="327"/>
      <c r="AO848" s="328"/>
      <c r="AP848" s="321"/>
      <c r="AQ848" s="321"/>
      <c r="AR848" s="321"/>
      <c r="AS848" s="321"/>
      <c r="AT848" s="321"/>
      <c r="AU848" s="321"/>
      <c r="AV848" s="321"/>
      <c r="AW848" s="321"/>
      <c r="AX848" s="321"/>
      <c r="AY848">
        <f>COUNTA($C$848)</f>
        <v>0</v>
      </c>
    </row>
    <row r="849" spans="1:51" ht="23.25" hidden="1" customHeight="1" x14ac:dyDescent="0.2">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3.25" hidden="1" customHeight="1" x14ac:dyDescent="0.2">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3.25" hidden="1" customHeight="1" x14ac:dyDescent="0.2">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3.25" hidden="1" customHeight="1" x14ac:dyDescent="0.2">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3.25" hidden="1" customHeight="1" x14ac:dyDescent="0.2">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3.25" hidden="1" customHeight="1" x14ac:dyDescent="0.2">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3.25" hidden="1" customHeight="1" x14ac:dyDescent="0.2">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3.25" hidden="1" customHeight="1" x14ac:dyDescent="0.2">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3.25" hidden="1" customHeight="1" x14ac:dyDescent="0.2">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3.25" hidden="1" customHeight="1" x14ac:dyDescent="0.2">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23.25" hidden="1" customHeight="1" x14ac:dyDescent="0.2">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23.25" hidden="1" customHeight="1" x14ac:dyDescent="0.2">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23.25" hidden="1" customHeight="1" x14ac:dyDescent="0.2">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23.25" hidden="1" customHeight="1" x14ac:dyDescent="0.2">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23.25" hidden="1" customHeight="1" x14ac:dyDescent="0.2">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3.25" hidden="1" customHeight="1" x14ac:dyDescent="0.2">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3.25" hidden="1" customHeight="1" x14ac:dyDescent="0.2">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3.25" hidden="1" customHeight="1" x14ac:dyDescent="0.2">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3.25" hidden="1" customHeight="1" x14ac:dyDescent="0.2">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3.25" hidden="1" customHeight="1" x14ac:dyDescent="0.2">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3.25" hidden="1" customHeight="1" x14ac:dyDescent="0.2">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3.25" hidden="1" customHeight="1" x14ac:dyDescent="0.2">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3.25" hidden="1" customHeight="1" x14ac:dyDescent="0.2">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3.25" hidden="1" customHeight="1" x14ac:dyDescent="0.2">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3.25" hidden="1" customHeight="1" x14ac:dyDescent="0.2">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3.25" hidden="1" customHeight="1" x14ac:dyDescent="0.2">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12"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3.2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23.25" customHeight="1" x14ac:dyDescent="0.2">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1.5" customHeight="1" x14ac:dyDescent="0.2">
      <c r="A878" s="402">
        <v>1</v>
      </c>
      <c r="B878" s="402">
        <v>1</v>
      </c>
      <c r="C878" s="421" t="s">
        <v>789</v>
      </c>
      <c r="D878" s="416"/>
      <c r="E878" s="416"/>
      <c r="F878" s="416"/>
      <c r="G878" s="416"/>
      <c r="H878" s="416"/>
      <c r="I878" s="416"/>
      <c r="J878" s="417">
        <v>1011001013468</v>
      </c>
      <c r="K878" s="418"/>
      <c r="L878" s="418"/>
      <c r="M878" s="418"/>
      <c r="N878" s="418"/>
      <c r="O878" s="418"/>
      <c r="P878" s="429" t="s">
        <v>766</v>
      </c>
      <c r="Q878" s="429"/>
      <c r="R878" s="429"/>
      <c r="S878" s="429"/>
      <c r="T878" s="429"/>
      <c r="U878" s="429"/>
      <c r="V878" s="429"/>
      <c r="W878" s="429"/>
      <c r="X878" s="429"/>
      <c r="Y878" s="318">
        <v>1.2</v>
      </c>
      <c r="Z878" s="319"/>
      <c r="AA878" s="319"/>
      <c r="AB878" s="320"/>
      <c r="AC878" s="329" t="s">
        <v>377</v>
      </c>
      <c r="AD878" s="430"/>
      <c r="AE878" s="430"/>
      <c r="AF878" s="430"/>
      <c r="AG878" s="430"/>
      <c r="AH878" s="419" t="s">
        <v>405</v>
      </c>
      <c r="AI878" s="420"/>
      <c r="AJ878" s="420"/>
      <c r="AK878" s="420"/>
      <c r="AL878" s="326">
        <v>100</v>
      </c>
      <c r="AM878" s="327"/>
      <c r="AN878" s="327"/>
      <c r="AO878" s="328"/>
      <c r="AP878" s="321" t="s">
        <v>716</v>
      </c>
      <c r="AQ878" s="321"/>
      <c r="AR878" s="321"/>
      <c r="AS878" s="321"/>
      <c r="AT878" s="321"/>
      <c r="AU878" s="321"/>
      <c r="AV878" s="321"/>
      <c r="AW878" s="321"/>
      <c r="AX878" s="321"/>
      <c r="AY878">
        <f t="shared" si="118"/>
        <v>1</v>
      </c>
    </row>
    <row r="879" spans="1:51" ht="31.5" customHeight="1" x14ac:dyDescent="0.2">
      <c r="A879" s="402">
        <v>2</v>
      </c>
      <c r="B879" s="402">
        <v>1</v>
      </c>
      <c r="C879" s="416" t="s">
        <v>767</v>
      </c>
      <c r="D879" s="416"/>
      <c r="E879" s="416"/>
      <c r="F879" s="416"/>
      <c r="G879" s="416"/>
      <c r="H879" s="416"/>
      <c r="I879" s="416"/>
      <c r="J879" s="417">
        <v>1012301009957</v>
      </c>
      <c r="K879" s="418"/>
      <c r="L879" s="418"/>
      <c r="M879" s="418"/>
      <c r="N879" s="418"/>
      <c r="O879" s="418"/>
      <c r="P879" s="429" t="s">
        <v>770</v>
      </c>
      <c r="Q879" s="429"/>
      <c r="R879" s="429"/>
      <c r="S879" s="429"/>
      <c r="T879" s="429"/>
      <c r="U879" s="429"/>
      <c r="V879" s="429"/>
      <c r="W879" s="429"/>
      <c r="X879" s="429"/>
      <c r="Y879" s="318">
        <v>0.3</v>
      </c>
      <c r="Z879" s="319"/>
      <c r="AA879" s="319"/>
      <c r="AB879" s="320"/>
      <c r="AC879" s="329" t="s">
        <v>773</v>
      </c>
      <c r="AD879" s="329"/>
      <c r="AE879" s="329"/>
      <c r="AF879" s="329"/>
      <c r="AG879" s="329"/>
      <c r="AH879" s="419" t="s">
        <v>405</v>
      </c>
      <c r="AI879" s="420"/>
      <c r="AJ879" s="420"/>
      <c r="AK879" s="420"/>
      <c r="AL879" s="326">
        <v>100</v>
      </c>
      <c r="AM879" s="327"/>
      <c r="AN879" s="327"/>
      <c r="AO879" s="328"/>
      <c r="AP879" s="321" t="s">
        <v>716</v>
      </c>
      <c r="AQ879" s="321"/>
      <c r="AR879" s="321"/>
      <c r="AS879" s="321"/>
      <c r="AT879" s="321"/>
      <c r="AU879" s="321"/>
      <c r="AV879" s="321"/>
      <c r="AW879" s="321"/>
      <c r="AX879" s="321"/>
      <c r="AY879">
        <f>COUNTA($C$879)</f>
        <v>1</v>
      </c>
    </row>
    <row r="880" spans="1:51" ht="31.5" customHeight="1" x14ac:dyDescent="0.2">
      <c r="A880" s="402">
        <v>3</v>
      </c>
      <c r="B880" s="402">
        <v>1</v>
      </c>
      <c r="C880" s="421" t="s">
        <v>768</v>
      </c>
      <c r="D880" s="416"/>
      <c r="E880" s="416"/>
      <c r="F880" s="416"/>
      <c r="G880" s="416"/>
      <c r="H880" s="416"/>
      <c r="I880" s="416"/>
      <c r="J880" s="417">
        <v>3010002021800</v>
      </c>
      <c r="K880" s="418"/>
      <c r="L880" s="418"/>
      <c r="M880" s="418"/>
      <c r="N880" s="418"/>
      <c r="O880" s="418"/>
      <c r="P880" s="428" t="s">
        <v>771</v>
      </c>
      <c r="Q880" s="429"/>
      <c r="R880" s="429"/>
      <c r="S880" s="429"/>
      <c r="T880" s="429"/>
      <c r="U880" s="429"/>
      <c r="V880" s="429"/>
      <c r="W880" s="429"/>
      <c r="X880" s="429"/>
      <c r="Y880" s="318">
        <v>0.1</v>
      </c>
      <c r="Z880" s="319"/>
      <c r="AA880" s="319"/>
      <c r="AB880" s="320"/>
      <c r="AC880" s="329" t="s">
        <v>773</v>
      </c>
      <c r="AD880" s="329"/>
      <c r="AE880" s="329"/>
      <c r="AF880" s="329"/>
      <c r="AG880" s="329"/>
      <c r="AH880" s="419" t="s">
        <v>405</v>
      </c>
      <c r="AI880" s="420"/>
      <c r="AJ880" s="420"/>
      <c r="AK880" s="420"/>
      <c r="AL880" s="326">
        <v>100</v>
      </c>
      <c r="AM880" s="327"/>
      <c r="AN880" s="327"/>
      <c r="AO880" s="328"/>
      <c r="AP880" s="321" t="s">
        <v>405</v>
      </c>
      <c r="AQ880" s="321"/>
      <c r="AR880" s="321"/>
      <c r="AS880" s="321"/>
      <c r="AT880" s="321"/>
      <c r="AU880" s="321"/>
      <c r="AV880" s="321"/>
      <c r="AW880" s="321"/>
      <c r="AX880" s="321"/>
      <c r="AY880">
        <f>COUNTA($C$880)</f>
        <v>1</v>
      </c>
    </row>
    <row r="881" spans="1:51" ht="31.5" customHeight="1" x14ac:dyDescent="0.2">
      <c r="A881" s="402">
        <v>4</v>
      </c>
      <c r="B881" s="402">
        <v>1</v>
      </c>
      <c r="C881" s="421" t="s">
        <v>769</v>
      </c>
      <c r="D881" s="416"/>
      <c r="E881" s="416"/>
      <c r="F881" s="416"/>
      <c r="G881" s="416"/>
      <c r="H881" s="416"/>
      <c r="I881" s="416"/>
      <c r="J881" s="425">
        <v>6010405003434</v>
      </c>
      <c r="K881" s="426"/>
      <c r="L881" s="426"/>
      <c r="M881" s="426"/>
      <c r="N881" s="426"/>
      <c r="O881" s="427"/>
      <c r="P881" s="428" t="s">
        <v>772</v>
      </c>
      <c r="Q881" s="429"/>
      <c r="R881" s="429"/>
      <c r="S881" s="429"/>
      <c r="T881" s="429"/>
      <c r="U881" s="429"/>
      <c r="V881" s="429"/>
      <c r="W881" s="429"/>
      <c r="X881" s="429"/>
      <c r="Y881" s="318">
        <v>0</v>
      </c>
      <c r="Z881" s="319"/>
      <c r="AA881" s="319"/>
      <c r="AB881" s="320"/>
      <c r="AC881" s="329" t="s">
        <v>773</v>
      </c>
      <c r="AD881" s="329"/>
      <c r="AE881" s="329"/>
      <c r="AF881" s="329"/>
      <c r="AG881" s="329"/>
      <c r="AH881" s="419" t="s">
        <v>405</v>
      </c>
      <c r="AI881" s="420"/>
      <c r="AJ881" s="420"/>
      <c r="AK881" s="420"/>
      <c r="AL881" s="326">
        <v>100</v>
      </c>
      <c r="AM881" s="327"/>
      <c r="AN881" s="327"/>
      <c r="AO881" s="328"/>
      <c r="AP881" s="321" t="s">
        <v>405</v>
      </c>
      <c r="AQ881" s="321"/>
      <c r="AR881" s="321"/>
      <c r="AS881" s="321"/>
      <c r="AT881" s="321"/>
      <c r="AU881" s="321"/>
      <c r="AV881" s="321"/>
      <c r="AW881" s="321"/>
      <c r="AX881" s="321"/>
      <c r="AY881">
        <f>COUNTA($C$881)</f>
        <v>1</v>
      </c>
    </row>
    <row r="882" spans="1:51" ht="23.25" hidden="1" customHeight="1" x14ac:dyDescent="0.2">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3.25" hidden="1" customHeight="1" x14ac:dyDescent="0.2">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3.25" hidden="1" customHeight="1" x14ac:dyDescent="0.2">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3.25" hidden="1" customHeight="1" x14ac:dyDescent="0.2">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3.25" hidden="1" customHeight="1" x14ac:dyDescent="0.2">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3.25" hidden="1" customHeight="1" x14ac:dyDescent="0.2">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3.25" hidden="1" customHeight="1" x14ac:dyDescent="0.2">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3.25" hidden="1" customHeight="1" x14ac:dyDescent="0.2">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3.25" hidden="1" customHeight="1" x14ac:dyDescent="0.2">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3.25" hidden="1" customHeight="1" x14ac:dyDescent="0.2">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23.25" hidden="1" customHeight="1" x14ac:dyDescent="0.2">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23.25" hidden="1" customHeight="1" x14ac:dyDescent="0.2">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23.25" hidden="1" customHeight="1" x14ac:dyDescent="0.2">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23.25" hidden="1" customHeight="1" x14ac:dyDescent="0.2">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23.25" hidden="1" customHeight="1" x14ac:dyDescent="0.2">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3.25" hidden="1" customHeight="1" x14ac:dyDescent="0.2">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3.25" hidden="1" customHeight="1" x14ac:dyDescent="0.2">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3.25" hidden="1" customHeight="1" x14ac:dyDescent="0.2">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3.25" hidden="1" customHeight="1" x14ac:dyDescent="0.2">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3.25" hidden="1" customHeight="1" x14ac:dyDescent="0.2">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3.25" hidden="1" customHeight="1" x14ac:dyDescent="0.2">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3.25" hidden="1" customHeight="1" x14ac:dyDescent="0.2">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3.25" hidden="1" customHeight="1" x14ac:dyDescent="0.2">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3.25" hidden="1" customHeight="1" x14ac:dyDescent="0.2">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3.25" hidden="1" customHeight="1" x14ac:dyDescent="0.2">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3.25" hidden="1" customHeight="1" x14ac:dyDescent="0.2">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3.2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3.2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23.25" hidden="1" customHeight="1" x14ac:dyDescent="0.2">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23.25" hidden="1" customHeight="1" x14ac:dyDescent="0.2">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23.25" hidden="1" customHeight="1" x14ac:dyDescent="0.2">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23.25" hidden="1" customHeight="1" x14ac:dyDescent="0.2">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3.25" hidden="1" customHeight="1" x14ac:dyDescent="0.2">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3.25" hidden="1" customHeight="1" x14ac:dyDescent="0.2">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3.25" hidden="1" customHeight="1" x14ac:dyDescent="0.2">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3.25" hidden="1" customHeight="1" x14ac:dyDescent="0.2">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3.25" hidden="1" customHeight="1" x14ac:dyDescent="0.2">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3.25" hidden="1" customHeight="1" x14ac:dyDescent="0.2">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3.25" hidden="1" customHeight="1" x14ac:dyDescent="0.2">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3.25" hidden="1" customHeight="1" x14ac:dyDescent="0.2">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3.25" hidden="1" customHeight="1" x14ac:dyDescent="0.2">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3.25" hidden="1" customHeight="1" x14ac:dyDescent="0.2">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3.25" hidden="1" customHeight="1" x14ac:dyDescent="0.2">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23.25" hidden="1" customHeight="1" x14ac:dyDescent="0.2">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23.25" hidden="1" customHeight="1" x14ac:dyDescent="0.2">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23.25" hidden="1" customHeight="1" x14ac:dyDescent="0.2">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23.25" hidden="1" customHeight="1" x14ac:dyDescent="0.2">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23.25" hidden="1" customHeight="1" x14ac:dyDescent="0.2">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3.25" hidden="1" customHeight="1" x14ac:dyDescent="0.2">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3.25" hidden="1" customHeight="1" x14ac:dyDescent="0.2">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3.25" hidden="1" customHeight="1" x14ac:dyDescent="0.2">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3.25" hidden="1" customHeight="1" x14ac:dyDescent="0.2">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3.25" hidden="1" customHeight="1" x14ac:dyDescent="0.2">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3.25" hidden="1" customHeight="1" x14ac:dyDescent="0.2">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3.25" hidden="1" customHeight="1" x14ac:dyDescent="0.2">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3.25" hidden="1" customHeight="1" x14ac:dyDescent="0.2">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3.25" hidden="1" customHeight="1" x14ac:dyDescent="0.2">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3.25" hidden="1" customHeight="1" x14ac:dyDescent="0.2">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3.25" hidden="1" customHeight="1" x14ac:dyDescent="0.2">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3.2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3.2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23.25" hidden="1" customHeight="1" x14ac:dyDescent="0.2">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23.25" hidden="1" customHeight="1" x14ac:dyDescent="0.2">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23.25" hidden="1" customHeight="1" x14ac:dyDescent="0.2">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23.25" hidden="1" customHeight="1" x14ac:dyDescent="0.2">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3.25" hidden="1" customHeight="1" x14ac:dyDescent="0.2">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3.25" hidden="1" customHeight="1" x14ac:dyDescent="0.2">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3.25" hidden="1" customHeight="1" x14ac:dyDescent="0.2">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3.25" hidden="1" customHeight="1" x14ac:dyDescent="0.2">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3.25" hidden="1" customHeight="1" x14ac:dyDescent="0.2">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3.25" hidden="1" customHeight="1" x14ac:dyDescent="0.2">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3.25" hidden="1" customHeight="1" x14ac:dyDescent="0.2">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3.25" hidden="1" customHeight="1" x14ac:dyDescent="0.2">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3.25" hidden="1" customHeight="1" x14ac:dyDescent="0.2">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3.25" hidden="1" customHeight="1" x14ac:dyDescent="0.2">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3.25" hidden="1" customHeight="1" x14ac:dyDescent="0.2">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23.25" hidden="1" customHeight="1" x14ac:dyDescent="0.2">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23.25" hidden="1" customHeight="1" x14ac:dyDescent="0.2">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23.25" hidden="1" customHeight="1" x14ac:dyDescent="0.2">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23.25" hidden="1" customHeight="1" x14ac:dyDescent="0.2">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23.25" hidden="1" customHeight="1" x14ac:dyDescent="0.2">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3.25" hidden="1" customHeight="1" x14ac:dyDescent="0.2">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3.25" hidden="1" customHeight="1" x14ac:dyDescent="0.2">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3.25" hidden="1" customHeight="1" x14ac:dyDescent="0.2">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3.25" hidden="1" customHeight="1" x14ac:dyDescent="0.2">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3.25" hidden="1" customHeight="1" x14ac:dyDescent="0.2">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3.25" hidden="1" customHeight="1" x14ac:dyDescent="0.2">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3.25" hidden="1" customHeight="1" x14ac:dyDescent="0.2">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3.25" hidden="1" customHeight="1" x14ac:dyDescent="0.2">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3.25" hidden="1" customHeight="1" x14ac:dyDescent="0.2">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3.25" hidden="1" customHeight="1" x14ac:dyDescent="0.2">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3.25" hidden="1" customHeight="1" x14ac:dyDescent="0.2">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3.2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3.2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23.25" hidden="1" customHeight="1" x14ac:dyDescent="0.2">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23.25" hidden="1" customHeight="1" x14ac:dyDescent="0.2">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23.25" hidden="1" customHeight="1" x14ac:dyDescent="0.2">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23.25" hidden="1" customHeight="1" x14ac:dyDescent="0.2">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3.25" hidden="1" customHeight="1" x14ac:dyDescent="0.2">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3.25" hidden="1" customHeight="1" x14ac:dyDescent="0.2">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3.25" hidden="1" customHeight="1" x14ac:dyDescent="0.2">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3.25" hidden="1" customHeight="1" x14ac:dyDescent="0.2">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3.25" hidden="1" customHeight="1" x14ac:dyDescent="0.2">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3.25" hidden="1" customHeight="1" x14ac:dyDescent="0.2">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3.25" hidden="1" customHeight="1" x14ac:dyDescent="0.2">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3.25" hidden="1" customHeight="1" x14ac:dyDescent="0.2">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3.25" hidden="1" customHeight="1" x14ac:dyDescent="0.2">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3.25" hidden="1" customHeight="1" x14ac:dyDescent="0.2">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3.25" hidden="1" customHeight="1" x14ac:dyDescent="0.2">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23.25" hidden="1" customHeight="1" x14ac:dyDescent="0.2">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23.25" hidden="1" customHeight="1" x14ac:dyDescent="0.2">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23.25" hidden="1" customHeight="1" x14ac:dyDescent="0.2">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23.25" hidden="1" customHeight="1" x14ac:dyDescent="0.2">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23.25" hidden="1" customHeight="1" x14ac:dyDescent="0.2">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3.25" hidden="1" customHeight="1" x14ac:dyDescent="0.2">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3.25" hidden="1" customHeight="1" x14ac:dyDescent="0.2">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3.25" hidden="1" customHeight="1" x14ac:dyDescent="0.2">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3.25" hidden="1" customHeight="1" x14ac:dyDescent="0.2">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3.25" hidden="1" customHeight="1" x14ac:dyDescent="0.2">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3.25" hidden="1" customHeight="1" x14ac:dyDescent="0.2">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3.25" hidden="1" customHeight="1" x14ac:dyDescent="0.2">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3.25" hidden="1" customHeight="1" x14ac:dyDescent="0.2">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3.25" hidden="1" customHeight="1" x14ac:dyDescent="0.2">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3.25" hidden="1" customHeight="1" x14ac:dyDescent="0.2">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3.25" hidden="1" customHeight="1" x14ac:dyDescent="0.2">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3.2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3.2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23.25" hidden="1" customHeight="1" x14ac:dyDescent="0.2">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23.25" hidden="1" customHeight="1" x14ac:dyDescent="0.2">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23.25" hidden="1" customHeight="1" x14ac:dyDescent="0.2">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23.25" hidden="1" customHeight="1" x14ac:dyDescent="0.2">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3.25" hidden="1" customHeight="1" x14ac:dyDescent="0.2">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3.25" hidden="1" customHeight="1" x14ac:dyDescent="0.2">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3.25" hidden="1" customHeight="1" x14ac:dyDescent="0.2">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3.25" hidden="1" customHeight="1" x14ac:dyDescent="0.2">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3.25" hidden="1" customHeight="1" x14ac:dyDescent="0.2">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3.25" hidden="1" customHeight="1" x14ac:dyDescent="0.2">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3.25" hidden="1" customHeight="1" x14ac:dyDescent="0.2">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3.25" hidden="1" customHeight="1" x14ac:dyDescent="0.2">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3.25" hidden="1" customHeight="1" x14ac:dyDescent="0.2">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3.25" hidden="1" customHeight="1" x14ac:dyDescent="0.2">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3.25" hidden="1" customHeight="1" x14ac:dyDescent="0.2">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23.25" hidden="1" customHeight="1" x14ac:dyDescent="0.2">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23.25" hidden="1" customHeight="1" x14ac:dyDescent="0.2">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23.25" hidden="1" customHeight="1" x14ac:dyDescent="0.2">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23.25" hidden="1" customHeight="1" x14ac:dyDescent="0.2">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23.25" hidden="1" customHeight="1" x14ac:dyDescent="0.2">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3.25" hidden="1" customHeight="1" x14ac:dyDescent="0.2">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3.25" hidden="1" customHeight="1" x14ac:dyDescent="0.2">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3.25" hidden="1" customHeight="1" x14ac:dyDescent="0.2">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3.25" hidden="1" customHeight="1" x14ac:dyDescent="0.2">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3.25" hidden="1" customHeight="1" x14ac:dyDescent="0.2">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3.25" hidden="1" customHeight="1" x14ac:dyDescent="0.2">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3.25" hidden="1" customHeight="1" x14ac:dyDescent="0.2">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3.25" hidden="1" customHeight="1" x14ac:dyDescent="0.2">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3.25" hidden="1" customHeight="1" x14ac:dyDescent="0.2">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3.25" hidden="1" customHeight="1" x14ac:dyDescent="0.2">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3.25" hidden="1" customHeight="1" x14ac:dyDescent="0.2">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3.2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3.2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23.25" hidden="1" customHeight="1" x14ac:dyDescent="0.2">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23.25" hidden="1" customHeight="1" x14ac:dyDescent="0.2">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23.25" hidden="1" customHeight="1" x14ac:dyDescent="0.2">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23.25" hidden="1" customHeight="1" x14ac:dyDescent="0.2">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3.25" hidden="1" customHeight="1" x14ac:dyDescent="0.2">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3.25" hidden="1" customHeight="1" x14ac:dyDescent="0.2">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3.25" hidden="1" customHeight="1" x14ac:dyDescent="0.2">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3.25" hidden="1" customHeight="1" x14ac:dyDescent="0.2">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3.25" hidden="1" customHeight="1" x14ac:dyDescent="0.2">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3.25" hidden="1" customHeight="1" x14ac:dyDescent="0.2">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3.25" hidden="1" customHeight="1" x14ac:dyDescent="0.2">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3.25" hidden="1" customHeight="1" x14ac:dyDescent="0.2">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3.25" hidden="1" customHeight="1" x14ac:dyDescent="0.2">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3.25" hidden="1" customHeight="1" x14ac:dyDescent="0.2">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3.25" hidden="1" customHeight="1" x14ac:dyDescent="0.2">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23.25" hidden="1" customHeight="1" x14ac:dyDescent="0.2">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23.25" hidden="1" customHeight="1" x14ac:dyDescent="0.2">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23.25" hidden="1" customHeight="1" x14ac:dyDescent="0.2">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23.25" hidden="1" customHeight="1" x14ac:dyDescent="0.2">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23.25" hidden="1" customHeight="1" x14ac:dyDescent="0.2">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3.25" hidden="1" customHeight="1" x14ac:dyDescent="0.2">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3.25" hidden="1" customHeight="1" x14ac:dyDescent="0.2">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3.25" hidden="1" customHeight="1" x14ac:dyDescent="0.2">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3.25" hidden="1" customHeight="1" x14ac:dyDescent="0.2">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3.25" hidden="1" customHeight="1" x14ac:dyDescent="0.2">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3.25" hidden="1" customHeight="1" x14ac:dyDescent="0.2">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3.25" hidden="1" customHeight="1" x14ac:dyDescent="0.2">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3.25" hidden="1" customHeight="1" x14ac:dyDescent="0.2">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3.25" hidden="1" customHeight="1" x14ac:dyDescent="0.2">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3.25" hidden="1" customHeight="1" x14ac:dyDescent="0.2">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3.25" hidden="1" customHeight="1" x14ac:dyDescent="0.2">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3.2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3.2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23.25" hidden="1" customHeight="1" x14ac:dyDescent="0.2">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23.25" hidden="1" customHeight="1" x14ac:dyDescent="0.2">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23.25" hidden="1" customHeight="1" x14ac:dyDescent="0.2">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23.25" hidden="1" customHeight="1" x14ac:dyDescent="0.2">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3.25" hidden="1" customHeight="1" x14ac:dyDescent="0.2">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3.25" hidden="1" customHeight="1" x14ac:dyDescent="0.2">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3.25" hidden="1" customHeight="1" x14ac:dyDescent="0.2">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3.25" hidden="1" customHeight="1" x14ac:dyDescent="0.2">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3.25" hidden="1" customHeight="1" x14ac:dyDescent="0.2">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3.25" hidden="1" customHeight="1" x14ac:dyDescent="0.2">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3.25" hidden="1" customHeight="1" x14ac:dyDescent="0.2">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3.25" hidden="1" customHeight="1" x14ac:dyDescent="0.2">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3.25" hidden="1" customHeight="1" x14ac:dyDescent="0.2">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3.25" hidden="1" customHeight="1" x14ac:dyDescent="0.2">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3.25" hidden="1" customHeight="1" x14ac:dyDescent="0.2">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23.25" hidden="1" customHeight="1" x14ac:dyDescent="0.2">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23.25" hidden="1" customHeight="1" x14ac:dyDescent="0.2">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23.25" hidden="1" customHeight="1" x14ac:dyDescent="0.2">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23.25" hidden="1" customHeight="1" x14ac:dyDescent="0.2">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23.25" hidden="1" customHeight="1" x14ac:dyDescent="0.2">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3.25" hidden="1" customHeight="1" x14ac:dyDescent="0.2">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3.25" hidden="1" customHeight="1" x14ac:dyDescent="0.2">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3.25" hidden="1" customHeight="1" x14ac:dyDescent="0.2">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3.25" hidden="1" customHeight="1" x14ac:dyDescent="0.2">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3.25" hidden="1" customHeight="1" x14ac:dyDescent="0.2">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3.25" hidden="1" customHeight="1" x14ac:dyDescent="0.2">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3.25" hidden="1" customHeight="1" x14ac:dyDescent="0.2">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3.25" hidden="1" customHeight="1" x14ac:dyDescent="0.2">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3.25" hidden="1" customHeight="1" x14ac:dyDescent="0.2">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3.25" hidden="1" customHeight="1" x14ac:dyDescent="0.2">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3.25" hidden="1" customHeight="1" x14ac:dyDescent="0.2">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3.25" hidden="1" customHeight="1" x14ac:dyDescent="0.2">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13.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2"/>
      <c r="B1109" s="402"/>
      <c r="C1109" s="277" t="s">
        <v>263</v>
      </c>
      <c r="D1109" s="892"/>
      <c r="E1109" s="277" t="s">
        <v>262</v>
      </c>
      <c r="F1109" s="892"/>
      <c r="G1109" s="892"/>
      <c r="H1109" s="892"/>
      <c r="I1109" s="892"/>
      <c r="J1109" s="277" t="s">
        <v>297</v>
      </c>
      <c r="K1109" s="277"/>
      <c r="L1109" s="277"/>
      <c r="M1109" s="277"/>
      <c r="N1109" s="277"/>
      <c r="O1109" s="277"/>
      <c r="P1109" s="346" t="s">
        <v>27</v>
      </c>
      <c r="Q1109" s="346"/>
      <c r="R1109" s="346"/>
      <c r="S1109" s="346"/>
      <c r="T1109" s="346"/>
      <c r="U1109" s="346"/>
      <c r="V1109" s="346"/>
      <c r="W1109" s="346"/>
      <c r="X1109" s="346"/>
      <c r="Y1109" s="277" t="s">
        <v>299</v>
      </c>
      <c r="Z1109" s="892"/>
      <c r="AA1109" s="892"/>
      <c r="AB1109" s="892"/>
      <c r="AC1109" s="277" t="s">
        <v>245</v>
      </c>
      <c r="AD1109" s="277"/>
      <c r="AE1109" s="277"/>
      <c r="AF1109" s="277"/>
      <c r="AG1109" s="277"/>
      <c r="AH1109" s="346" t="s">
        <v>258</v>
      </c>
      <c r="AI1109" s="347"/>
      <c r="AJ1109" s="347"/>
      <c r="AK1109" s="347"/>
      <c r="AL1109" s="347" t="s">
        <v>21</v>
      </c>
      <c r="AM1109" s="347"/>
      <c r="AN1109" s="347"/>
      <c r="AO1109" s="895"/>
      <c r="AP1109" s="424" t="s">
        <v>330</v>
      </c>
      <c r="AQ1109" s="424"/>
      <c r="AR1109" s="424"/>
      <c r="AS1109" s="424"/>
      <c r="AT1109" s="424"/>
      <c r="AU1109" s="424"/>
      <c r="AV1109" s="424"/>
      <c r="AW1109" s="424"/>
      <c r="AX1109" s="424"/>
    </row>
    <row r="1110" spans="1:51" ht="30" customHeight="1" x14ac:dyDescent="0.2">
      <c r="A1110" s="402">
        <v>1</v>
      </c>
      <c r="B1110" s="402">
        <v>1</v>
      </c>
      <c r="C1110" s="894"/>
      <c r="D1110" s="894"/>
      <c r="E1110" s="262" t="s">
        <v>405</v>
      </c>
      <c r="F1110" s="893"/>
      <c r="G1110" s="893"/>
      <c r="H1110" s="893"/>
      <c r="I1110" s="893"/>
      <c r="J1110" s="417" t="s">
        <v>750</v>
      </c>
      <c r="K1110" s="418"/>
      <c r="L1110" s="418"/>
      <c r="M1110" s="418"/>
      <c r="N1110" s="418"/>
      <c r="O1110" s="418"/>
      <c r="P1110" s="422" t="s">
        <v>405</v>
      </c>
      <c r="Q1110" s="317"/>
      <c r="R1110" s="317"/>
      <c r="S1110" s="317"/>
      <c r="T1110" s="317"/>
      <c r="U1110" s="317"/>
      <c r="V1110" s="317"/>
      <c r="W1110" s="317"/>
      <c r="X1110" s="317"/>
      <c r="Y1110" s="318" t="s">
        <v>750</v>
      </c>
      <c r="Z1110" s="319"/>
      <c r="AA1110" s="319"/>
      <c r="AB1110" s="320"/>
      <c r="AC1110" s="322"/>
      <c r="AD1110" s="323"/>
      <c r="AE1110" s="323"/>
      <c r="AF1110" s="323"/>
      <c r="AG1110" s="323"/>
      <c r="AH1110" s="324" t="s">
        <v>750</v>
      </c>
      <c r="AI1110" s="325"/>
      <c r="AJ1110" s="325"/>
      <c r="AK1110" s="325"/>
      <c r="AL1110" s="326" t="s">
        <v>750</v>
      </c>
      <c r="AM1110" s="327"/>
      <c r="AN1110" s="327"/>
      <c r="AO1110" s="328"/>
      <c r="AP1110" s="321" t="s">
        <v>774</v>
      </c>
      <c r="AQ1110" s="321"/>
      <c r="AR1110" s="321"/>
      <c r="AS1110" s="321"/>
      <c r="AT1110" s="321"/>
      <c r="AU1110" s="321"/>
      <c r="AV1110" s="321"/>
      <c r="AW1110" s="321"/>
      <c r="AX1110" s="321"/>
    </row>
    <row r="1111" spans="1:51" ht="30" hidden="1" customHeight="1" x14ac:dyDescent="0.2">
      <c r="A1111" s="402">
        <v>2</v>
      </c>
      <c r="B1111" s="402">
        <v>1</v>
      </c>
      <c r="C1111" s="894"/>
      <c r="D1111" s="894"/>
      <c r="E1111" s="893"/>
      <c r="F1111" s="893"/>
      <c r="G1111" s="893"/>
      <c r="H1111" s="893"/>
      <c r="I1111" s="893"/>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2">
        <v>3</v>
      </c>
      <c r="B1112" s="402">
        <v>1</v>
      </c>
      <c r="C1112" s="894"/>
      <c r="D1112" s="894"/>
      <c r="E1112" s="893"/>
      <c r="F1112" s="893"/>
      <c r="G1112" s="893"/>
      <c r="H1112" s="893"/>
      <c r="I1112" s="893"/>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2">
        <v>4</v>
      </c>
      <c r="B1113" s="402">
        <v>1</v>
      </c>
      <c r="C1113" s="894"/>
      <c r="D1113" s="894"/>
      <c r="E1113" s="893"/>
      <c r="F1113" s="893"/>
      <c r="G1113" s="893"/>
      <c r="H1113" s="893"/>
      <c r="I1113" s="893"/>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2">
        <v>5</v>
      </c>
      <c r="B1114" s="402">
        <v>1</v>
      </c>
      <c r="C1114" s="894"/>
      <c r="D1114" s="894"/>
      <c r="E1114" s="893"/>
      <c r="F1114" s="893"/>
      <c r="G1114" s="893"/>
      <c r="H1114" s="893"/>
      <c r="I1114" s="893"/>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2">
        <v>6</v>
      </c>
      <c r="B1115" s="402">
        <v>1</v>
      </c>
      <c r="C1115" s="894"/>
      <c r="D1115" s="894"/>
      <c r="E1115" s="893"/>
      <c r="F1115" s="893"/>
      <c r="G1115" s="893"/>
      <c r="H1115" s="893"/>
      <c r="I1115" s="893"/>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2">
        <v>7</v>
      </c>
      <c r="B1116" s="402">
        <v>1</v>
      </c>
      <c r="C1116" s="894"/>
      <c r="D1116" s="894"/>
      <c r="E1116" s="893"/>
      <c r="F1116" s="893"/>
      <c r="G1116" s="893"/>
      <c r="H1116" s="893"/>
      <c r="I1116" s="893"/>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2">
        <v>8</v>
      </c>
      <c r="B1117" s="402">
        <v>1</v>
      </c>
      <c r="C1117" s="894"/>
      <c r="D1117" s="894"/>
      <c r="E1117" s="893"/>
      <c r="F1117" s="893"/>
      <c r="G1117" s="893"/>
      <c r="H1117" s="893"/>
      <c r="I1117" s="893"/>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2">
        <v>9</v>
      </c>
      <c r="B1118" s="402">
        <v>1</v>
      </c>
      <c r="C1118" s="894"/>
      <c r="D1118" s="894"/>
      <c r="E1118" s="893"/>
      <c r="F1118" s="893"/>
      <c r="G1118" s="893"/>
      <c r="H1118" s="893"/>
      <c r="I1118" s="893"/>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2">
        <v>10</v>
      </c>
      <c r="B1119" s="402">
        <v>1</v>
      </c>
      <c r="C1119" s="894"/>
      <c r="D1119" s="894"/>
      <c r="E1119" s="893"/>
      <c r="F1119" s="893"/>
      <c r="G1119" s="893"/>
      <c r="H1119" s="893"/>
      <c r="I1119" s="893"/>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2">
        <v>11</v>
      </c>
      <c r="B1120" s="402">
        <v>1</v>
      </c>
      <c r="C1120" s="894"/>
      <c r="D1120" s="894"/>
      <c r="E1120" s="893"/>
      <c r="F1120" s="893"/>
      <c r="G1120" s="893"/>
      <c r="H1120" s="893"/>
      <c r="I1120" s="893"/>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2">
        <v>12</v>
      </c>
      <c r="B1121" s="402">
        <v>1</v>
      </c>
      <c r="C1121" s="894"/>
      <c r="D1121" s="894"/>
      <c r="E1121" s="893"/>
      <c r="F1121" s="893"/>
      <c r="G1121" s="893"/>
      <c r="H1121" s="893"/>
      <c r="I1121" s="893"/>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2">
        <v>13</v>
      </c>
      <c r="B1122" s="402">
        <v>1</v>
      </c>
      <c r="C1122" s="894"/>
      <c r="D1122" s="894"/>
      <c r="E1122" s="893"/>
      <c r="F1122" s="893"/>
      <c r="G1122" s="893"/>
      <c r="H1122" s="893"/>
      <c r="I1122" s="893"/>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2">
        <v>14</v>
      </c>
      <c r="B1123" s="402">
        <v>1</v>
      </c>
      <c r="C1123" s="894"/>
      <c r="D1123" s="894"/>
      <c r="E1123" s="893"/>
      <c r="F1123" s="893"/>
      <c r="G1123" s="893"/>
      <c r="H1123" s="893"/>
      <c r="I1123" s="893"/>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2">
        <v>15</v>
      </c>
      <c r="B1124" s="402">
        <v>1</v>
      </c>
      <c r="C1124" s="894"/>
      <c r="D1124" s="894"/>
      <c r="E1124" s="893"/>
      <c r="F1124" s="893"/>
      <c r="G1124" s="893"/>
      <c r="H1124" s="893"/>
      <c r="I1124" s="893"/>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2">
        <v>16</v>
      </c>
      <c r="B1125" s="402">
        <v>1</v>
      </c>
      <c r="C1125" s="894"/>
      <c r="D1125" s="894"/>
      <c r="E1125" s="893"/>
      <c r="F1125" s="893"/>
      <c r="G1125" s="893"/>
      <c r="H1125" s="893"/>
      <c r="I1125" s="893"/>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2">
        <v>17</v>
      </c>
      <c r="B1126" s="402">
        <v>1</v>
      </c>
      <c r="C1126" s="894"/>
      <c r="D1126" s="894"/>
      <c r="E1126" s="893"/>
      <c r="F1126" s="893"/>
      <c r="G1126" s="893"/>
      <c r="H1126" s="893"/>
      <c r="I1126" s="893"/>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2">
        <v>18</v>
      </c>
      <c r="B1127" s="402">
        <v>1</v>
      </c>
      <c r="C1127" s="894"/>
      <c r="D1127" s="894"/>
      <c r="E1127" s="262"/>
      <c r="F1127" s="893"/>
      <c r="G1127" s="893"/>
      <c r="H1127" s="893"/>
      <c r="I1127" s="893"/>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2">
        <v>19</v>
      </c>
      <c r="B1128" s="402">
        <v>1</v>
      </c>
      <c r="C1128" s="894"/>
      <c r="D1128" s="894"/>
      <c r="E1128" s="893"/>
      <c r="F1128" s="893"/>
      <c r="G1128" s="893"/>
      <c r="H1128" s="893"/>
      <c r="I1128" s="893"/>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2">
        <v>20</v>
      </c>
      <c r="B1129" s="402">
        <v>1</v>
      </c>
      <c r="C1129" s="894"/>
      <c r="D1129" s="894"/>
      <c r="E1129" s="893"/>
      <c r="F1129" s="893"/>
      <c r="G1129" s="893"/>
      <c r="H1129" s="893"/>
      <c r="I1129" s="893"/>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2">
        <v>21</v>
      </c>
      <c r="B1130" s="402">
        <v>1</v>
      </c>
      <c r="C1130" s="894"/>
      <c r="D1130" s="894"/>
      <c r="E1130" s="893"/>
      <c r="F1130" s="893"/>
      <c r="G1130" s="893"/>
      <c r="H1130" s="893"/>
      <c r="I1130" s="893"/>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2">
        <v>22</v>
      </c>
      <c r="B1131" s="402">
        <v>1</v>
      </c>
      <c r="C1131" s="894"/>
      <c r="D1131" s="894"/>
      <c r="E1131" s="893"/>
      <c r="F1131" s="893"/>
      <c r="G1131" s="893"/>
      <c r="H1131" s="893"/>
      <c r="I1131" s="893"/>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2">
        <v>23</v>
      </c>
      <c r="B1132" s="402">
        <v>1</v>
      </c>
      <c r="C1132" s="894"/>
      <c r="D1132" s="894"/>
      <c r="E1132" s="893"/>
      <c r="F1132" s="893"/>
      <c r="G1132" s="893"/>
      <c r="H1132" s="893"/>
      <c r="I1132" s="893"/>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2">
        <v>24</v>
      </c>
      <c r="B1133" s="402">
        <v>1</v>
      </c>
      <c r="C1133" s="894"/>
      <c r="D1133" s="894"/>
      <c r="E1133" s="893"/>
      <c r="F1133" s="893"/>
      <c r="G1133" s="893"/>
      <c r="H1133" s="893"/>
      <c r="I1133" s="893"/>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2">
        <v>25</v>
      </c>
      <c r="B1134" s="402">
        <v>1</v>
      </c>
      <c r="C1134" s="894"/>
      <c r="D1134" s="894"/>
      <c r="E1134" s="893"/>
      <c r="F1134" s="893"/>
      <c r="G1134" s="893"/>
      <c r="H1134" s="893"/>
      <c r="I1134" s="893"/>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2">
        <v>26</v>
      </c>
      <c r="B1135" s="402">
        <v>1</v>
      </c>
      <c r="C1135" s="894"/>
      <c r="D1135" s="894"/>
      <c r="E1135" s="893"/>
      <c r="F1135" s="893"/>
      <c r="G1135" s="893"/>
      <c r="H1135" s="893"/>
      <c r="I1135" s="893"/>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2">
        <v>27</v>
      </c>
      <c r="B1136" s="402">
        <v>1</v>
      </c>
      <c r="C1136" s="894"/>
      <c r="D1136" s="894"/>
      <c r="E1136" s="893"/>
      <c r="F1136" s="893"/>
      <c r="G1136" s="893"/>
      <c r="H1136" s="893"/>
      <c r="I1136" s="893"/>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2">
        <v>28</v>
      </c>
      <c r="B1137" s="402">
        <v>1</v>
      </c>
      <c r="C1137" s="894"/>
      <c r="D1137" s="894"/>
      <c r="E1137" s="893"/>
      <c r="F1137" s="893"/>
      <c r="G1137" s="893"/>
      <c r="H1137" s="893"/>
      <c r="I1137" s="893"/>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2">
        <v>29</v>
      </c>
      <c r="B1138" s="402">
        <v>1</v>
      </c>
      <c r="C1138" s="894"/>
      <c r="D1138" s="894"/>
      <c r="E1138" s="893"/>
      <c r="F1138" s="893"/>
      <c r="G1138" s="893"/>
      <c r="H1138" s="893"/>
      <c r="I1138" s="893"/>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2">
        <v>30</v>
      </c>
      <c r="B1139" s="402">
        <v>1</v>
      </c>
      <c r="C1139" s="894"/>
      <c r="D1139" s="894"/>
      <c r="E1139" s="893"/>
      <c r="F1139" s="893"/>
      <c r="G1139" s="893"/>
      <c r="H1139" s="893"/>
      <c r="I1139" s="893"/>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29">
      <formula>IF(RIGHT(TEXT(P14,"0.#"),1)=".",FALSE,TRUE)</formula>
    </cfRule>
    <cfRule type="expression" dxfId="2812" priority="14030">
      <formula>IF(RIGHT(TEXT(P14,"0.#"),1)=".",TRUE,FALSE)</formula>
    </cfRule>
  </conditionalFormatting>
  <conditionalFormatting sqref="AE32">
    <cfRule type="expression" dxfId="2811" priority="14019">
      <formula>IF(RIGHT(TEXT(AE32,"0.#"),1)=".",FALSE,TRUE)</formula>
    </cfRule>
    <cfRule type="expression" dxfId="2810" priority="14020">
      <formula>IF(RIGHT(TEXT(AE32,"0.#"),1)=".",TRUE,FALSE)</formula>
    </cfRule>
  </conditionalFormatting>
  <conditionalFormatting sqref="P18:AX18">
    <cfRule type="expression" dxfId="2809" priority="13905">
      <formula>IF(RIGHT(TEXT(P18,"0.#"),1)=".",FALSE,TRUE)</formula>
    </cfRule>
    <cfRule type="expression" dxfId="2808" priority="13906">
      <formula>IF(RIGHT(TEXT(P18,"0.#"),1)=".",TRUE,FALSE)</formula>
    </cfRule>
  </conditionalFormatting>
  <conditionalFormatting sqref="Y790">
    <cfRule type="expression" dxfId="2807" priority="13901">
      <formula>IF(RIGHT(TEXT(Y790,"0.#"),1)=".",FALSE,TRUE)</formula>
    </cfRule>
    <cfRule type="expression" dxfId="2806" priority="13902">
      <formula>IF(RIGHT(TEXT(Y790,"0.#"),1)=".",TRUE,FALSE)</formula>
    </cfRule>
  </conditionalFormatting>
  <conditionalFormatting sqref="Y799">
    <cfRule type="expression" dxfId="2805" priority="13897">
      <formula>IF(RIGHT(TEXT(Y799,"0.#"),1)=".",FALSE,TRUE)</formula>
    </cfRule>
    <cfRule type="expression" dxfId="2804" priority="13898">
      <formula>IF(RIGHT(TEXT(Y799,"0.#"),1)=".",TRUE,FALSE)</formula>
    </cfRule>
  </conditionalFormatting>
  <conditionalFormatting sqref="Y830:Y837 Y828 Y817:Y824 Y815 Y804:Y811 Y802">
    <cfRule type="expression" dxfId="2803" priority="13679">
      <formula>IF(RIGHT(TEXT(Y802,"0.#"),1)=".",FALSE,TRUE)</formula>
    </cfRule>
    <cfRule type="expression" dxfId="2802" priority="13680">
      <formula>IF(RIGHT(TEXT(Y802,"0.#"),1)=".",TRUE,FALSE)</formula>
    </cfRule>
  </conditionalFormatting>
  <conditionalFormatting sqref="P13:AX13 AR15:AX15 P15:AJ17">
    <cfRule type="expression" dxfId="2801" priority="13727">
      <formula>IF(RIGHT(TEXT(P13,"0.#"),1)=".",FALSE,TRUE)</formula>
    </cfRule>
    <cfRule type="expression" dxfId="2800" priority="13728">
      <formula>IF(RIGHT(TEXT(P13,"0.#"),1)=".",TRUE,FALSE)</formula>
    </cfRule>
  </conditionalFormatting>
  <conditionalFormatting sqref="P19:AJ19">
    <cfRule type="expression" dxfId="2799" priority="13725">
      <formula>IF(RIGHT(TEXT(P19,"0.#"),1)=".",FALSE,TRUE)</formula>
    </cfRule>
    <cfRule type="expression" dxfId="2798" priority="13726">
      <formula>IF(RIGHT(TEXT(P19,"0.#"),1)=".",TRUE,FALSE)</formula>
    </cfRule>
  </conditionalFormatting>
  <conditionalFormatting sqref="AE101 AQ101">
    <cfRule type="expression" dxfId="2797" priority="13717">
      <formula>IF(RIGHT(TEXT(AE101,"0.#"),1)=".",FALSE,TRUE)</formula>
    </cfRule>
    <cfRule type="expression" dxfId="2796" priority="13718">
      <formula>IF(RIGHT(TEXT(AE101,"0.#"),1)=".",TRUE,FALSE)</formula>
    </cfRule>
  </conditionalFormatting>
  <conditionalFormatting sqref="Y791:Y798 Y789">
    <cfRule type="expression" dxfId="2795" priority="13703">
      <formula>IF(RIGHT(TEXT(Y789,"0.#"),1)=".",FALSE,TRUE)</formula>
    </cfRule>
    <cfRule type="expression" dxfId="2794" priority="13704">
      <formula>IF(RIGHT(TEXT(Y789,"0.#"),1)=".",TRUE,FALSE)</formula>
    </cfRule>
  </conditionalFormatting>
  <conditionalFormatting sqref="AU790">
    <cfRule type="expression" dxfId="2793" priority="13701">
      <formula>IF(RIGHT(TEXT(AU790,"0.#"),1)=".",FALSE,TRUE)</formula>
    </cfRule>
    <cfRule type="expression" dxfId="2792" priority="13702">
      <formula>IF(RIGHT(TEXT(AU790,"0.#"),1)=".",TRUE,FALSE)</formula>
    </cfRule>
  </conditionalFormatting>
  <conditionalFormatting sqref="AU799">
    <cfRule type="expression" dxfId="2791" priority="13699">
      <formula>IF(RIGHT(TEXT(AU799,"0.#"),1)=".",FALSE,TRUE)</formula>
    </cfRule>
    <cfRule type="expression" dxfId="2790" priority="13700">
      <formula>IF(RIGHT(TEXT(AU799,"0.#"),1)=".",TRUE,FALSE)</formula>
    </cfRule>
  </conditionalFormatting>
  <conditionalFormatting sqref="AU791:AU798 AU789">
    <cfRule type="expression" dxfId="2789" priority="13697">
      <formula>IF(RIGHT(TEXT(AU789,"0.#"),1)=".",FALSE,TRUE)</formula>
    </cfRule>
    <cfRule type="expression" dxfId="2788" priority="13698">
      <formula>IF(RIGHT(TEXT(AU789,"0.#"),1)=".",TRUE,FALSE)</formula>
    </cfRule>
  </conditionalFormatting>
  <conditionalFormatting sqref="Y829 Y816 Y803">
    <cfRule type="expression" dxfId="2787" priority="13683">
      <formula>IF(RIGHT(TEXT(Y803,"0.#"),1)=".",FALSE,TRUE)</formula>
    </cfRule>
    <cfRule type="expression" dxfId="2786" priority="13684">
      <formula>IF(RIGHT(TEXT(Y803,"0.#"),1)=".",TRUE,FALSE)</formula>
    </cfRule>
  </conditionalFormatting>
  <conditionalFormatting sqref="Y838 Y825 Y812">
    <cfRule type="expression" dxfId="2785" priority="13681">
      <formula>IF(RIGHT(TEXT(Y812,"0.#"),1)=".",FALSE,TRUE)</formula>
    </cfRule>
    <cfRule type="expression" dxfId="2784" priority="13682">
      <formula>IF(RIGHT(TEXT(Y812,"0.#"),1)=".",TRUE,FALSE)</formula>
    </cfRule>
  </conditionalFormatting>
  <conditionalFormatting sqref="AU829 AU816 AU803">
    <cfRule type="expression" dxfId="2783" priority="13677">
      <formula>IF(RIGHT(TEXT(AU803,"0.#"),1)=".",FALSE,TRUE)</formula>
    </cfRule>
    <cfRule type="expression" dxfId="2782" priority="13678">
      <formula>IF(RIGHT(TEXT(AU803,"0.#"),1)=".",TRUE,FALSE)</formula>
    </cfRule>
  </conditionalFormatting>
  <conditionalFormatting sqref="AU838 AU825 AU812">
    <cfRule type="expression" dxfId="2781" priority="13675">
      <formula>IF(RIGHT(TEXT(AU812,"0.#"),1)=".",FALSE,TRUE)</formula>
    </cfRule>
    <cfRule type="expression" dxfId="2780" priority="13676">
      <formula>IF(RIGHT(TEXT(AU812,"0.#"),1)=".",TRUE,FALSE)</formula>
    </cfRule>
  </conditionalFormatting>
  <conditionalFormatting sqref="AU830:AU837 AU828 AU817:AU824 AU815 AU804:AU811 AU802">
    <cfRule type="expression" dxfId="2779" priority="13673">
      <formula>IF(RIGHT(TEXT(AU802,"0.#"),1)=".",FALSE,TRUE)</formula>
    </cfRule>
    <cfRule type="expression" dxfId="2778" priority="13674">
      <formula>IF(RIGHT(TEXT(AU802,"0.#"),1)=".",TRUE,FALSE)</formula>
    </cfRule>
  </conditionalFormatting>
  <conditionalFormatting sqref="AM87">
    <cfRule type="expression" dxfId="2777" priority="13327">
      <formula>IF(RIGHT(TEXT(AM87,"0.#"),1)=".",FALSE,TRUE)</formula>
    </cfRule>
    <cfRule type="expression" dxfId="2776" priority="13328">
      <formula>IF(RIGHT(TEXT(AM87,"0.#"),1)=".",TRUE,FALSE)</formula>
    </cfRule>
  </conditionalFormatting>
  <conditionalFormatting sqref="AE55">
    <cfRule type="expression" dxfId="2775" priority="13395">
      <formula>IF(RIGHT(TEXT(AE55,"0.#"),1)=".",FALSE,TRUE)</formula>
    </cfRule>
    <cfRule type="expression" dxfId="2774" priority="13396">
      <formula>IF(RIGHT(TEXT(AE55,"0.#"),1)=".",TRUE,FALSE)</formula>
    </cfRule>
  </conditionalFormatting>
  <conditionalFormatting sqref="AI55">
    <cfRule type="expression" dxfId="2773" priority="13393">
      <formula>IF(RIGHT(TEXT(AI55,"0.#"),1)=".",FALSE,TRUE)</formula>
    </cfRule>
    <cfRule type="expression" dxfId="2772" priority="13394">
      <formula>IF(RIGHT(TEXT(AI55,"0.#"),1)=".",TRUE,FALSE)</formula>
    </cfRule>
  </conditionalFormatting>
  <conditionalFormatting sqref="AM34">
    <cfRule type="expression" dxfId="2771" priority="13473">
      <formula>IF(RIGHT(TEXT(AM34,"0.#"),1)=".",FALSE,TRUE)</formula>
    </cfRule>
    <cfRule type="expression" dxfId="2770" priority="13474">
      <formula>IF(RIGHT(TEXT(AM34,"0.#"),1)=".",TRUE,FALSE)</formula>
    </cfRule>
  </conditionalFormatting>
  <conditionalFormatting sqref="AE33">
    <cfRule type="expression" dxfId="2769" priority="13487">
      <formula>IF(RIGHT(TEXT(AE33,"0.#"),1)=".",FALSE,TRUE)</formula>
    </cfRule>
    <cfRule type="expression" dxfId="2768" priority="13488">
      <formula>IF(RIGHT(TEXT(AE33,"0.#"),1)=".",TRUE,FALSE)</formula>
    </cfRule>
  </conditionalFormatting>
  <conditionalFormatting sqref="AE34">
    <cfRule type="expression" dxfId="2767" priority="13485">
      <formula>IF(RIGHT(TEXT(AE34,"0.#"),1)=".",FALSE,TRUE)</formula>
    </cfRule>
    <cfRule type="expression" dxfId="2766" priority="13486">
      <formula>IF(RIGHT(TEXT(AE34,"0.#"),1)=".",TRUE,FALSE)</formula>
    </cfRule>
  </conditionalFormatting>
  <conditionalFormatting sqref="AI34">
    <cfRule type="expression" dxfId="2765" priority="13483">
      <formula>IF(RIGHT(TEXT(AI34,"0.#"),1)=".",FALSE,TRUE)</formula>
    </cfRule>
    <cfRule type="expression" dxfId="2764" priority="13484">
      <formula>IF(RIGHT(TEXT(AI34,"0.#"),1)=".",TRUE,FALSE)</formula>
    </cfRule>
  </conditionalFormatting>
  <conditionalFormatting sqref="AI33">
    <cfRule type="expression" dxfId="2763" priority="13481">
      <formula>IF(RIGHT(TEXT(AI33,"0.#"),1)=".",FALSE,TRUE)</formula>
    </cfRule>
    <cfRule type="expression" dxfId="2762" priority="13482">
      <formula>IF(RIGHT(TEXT(AI33,"0.#"),1)=".",TRUE,FALSE)</formula>
    </cfRule>
  </conditionalFormatting>
  <conditionalFormatting sqref="AI32">
    <cfRule type="expression" dxfId="2761" priority="13479">
      <formula>IF(RIGHT(TEXT(AI32,"0.#"),1)=".",FALSE,TRUE)</formula>
    </cfRule>
    <cfRule type="expression" dxfId="2760" priority="13480">
      <formula>IF(RIGHT(TEXT(AI32,"0.#"),1)=".",TRUE,FALSE)</formula>
    </cfRule>
  </conditionalFormatting>
  <conditionalFormatting sqref="AM32">
    <cfRule type="expression" dxfId="2759" priority="13477">
      <formula>IF(RIGHT(TEXT(AM32,"0.#"),1)=".",FALSE,TRUE)</formula>
    </cfRule>
    <cfRule type="expression" dxfId="2758" priority="13478">
      <formula>IF(RIGHT(TEXT(AM32,"0.#"),1)=".",TRUE,FALSE)</formula>
    </cfRule>
  </conditionalFormatting>
  <conditionalFormatting sqref="AM33">
    <cfRule type="expression" dxfId="2757" priority="13475">
      <formula>IF(RIGHT(TEXT(AM33,"0.#"),1)=".",FALSE,TRUE)</formula>
    </cfRule>
    <cfRule type="expression" dxfId="2756" priority="13476">
      <formula>IF(RIGHT(TEXT(AM33,"0.#"),1)=".",TRUE,FALSE)</formula>
    </cfRule>
  </conditionalFormatting>
  <conditionalFormatting sqref="AQ32:AQ34">
    <cfRule type="expression" dxfId="2755" priority="13467">
      <formula>IF(RIGHT(TEXT(AQ32,"0.#"),1)=".",FALSE,TRUE)</formula>
    </cfRule>
    <cfRule type="expression" dxfId="2754" priority="13468">
      <formula>IF(RIGHT(TEXT(AQ32,"0.#"),1)=".",TRUE,FALSE)</formula>
    </cfRule>
  </conditionalFormatting>
  <conditionalFormatting sqref="AU32:AU34">
    <cfRule type="expression" dxfId="2753" priority="13465">
      <formula>IF(RIGHT(TEXT(AU32,"0.#"),1)=".",FALSE,TRUE)</formula>
    </cfRule>
    <cfRule type="expression" dxfId="2752" priority="13466">
      <formula>IF(RIGHT(TEXT(AU32,"0.#"),1)=".",TRUE,FALSE)</formula>
    </cfRule>
  </conditionalFormatting>
  <conditionalFormatting sqref="AE53">
    <cfRule type="expression" dxfId="2751" priority="13399">
      <formula>IF(RIGHT(TEXT(AE53,"0.#"),1)=".",FALSE,TRUE)</formula>
    </cfRule>
    <cfRule type="expression" dxfId="2750" priority="13400">
      <formula>IF(RIGHT(TEXT(AE53,"0.#"),1)=".",TRUE,FALSE)</formula>
    </cfRule>
  </conditionalFormatting>
  <conditionalFormatting sqref="AE54">
    <cfRule type="expression" dxfId="2749" priority="13397">
      <formula>IF(RIGHT(TEXT(AE54,"0.#"),1)=".",FALSE,TRUE)</formula>
    </cfRule>
    <cfRule type="expression" dxfId="2748" priority="13398">
      <formula>IF(RIGHT(TEXT(AE54,"0.#"),1)=".",TRUE,FALSE)</formula>
    </cfRule>
  </conditionalFormatting>
  <conditionalFormatting sqref="AI54">
    <cfRule type="expression" dxfId="2747" priority="13391">
      <formula>IF(RIGHT(TEXT(AI54,"0.#"),1)=".",FALSE,TRUE)</formula>
    </cfRule>
    <cfRule type="expression" dxfId="2746" priority="13392">
      <formula>IF(RIGHT(TEXT(AI54,"0.#"),1)=".",TRUE,FALSE)</formula>
    </cfRule>
  </conditionalFormatting>
  <conditionalFormatting sqref="AI53">
    <cfRule type="expression" dxfId="2745" priority="13389">
      <formula>IF(RIGHT(TEXT(AI53,"0.#"),1)=".",FALSE,TRUE)</formula>
    </cfRule>
    <cfRule type="expression" dxfId="2744" priority="13390">
      <formula>IF(RIGHT(TEXT(AI53,"0.#"),1)=".",TRUE,FALSE)</formula>
    </cfRule>
  </conditionalFormatting>
  <conditionalFormatting sqref="AM53">
    <cfRule type="expression" dxfId="2743" priority="13387">
      <formula>IF(RIGHT(TEXT(AM53,"0.#"),1)=".",FALSE,TRUE)</formula>
    </cfRule>
    <cfRule type="expression" dxfId="2742" priority="13388">
      <formula>IF(RIGHT(TEXT(AM53,"0.#"),1)=".",TRUE,FALSE)</formula>
    </cfRule>
  </conditionalFormatting>
  <conditionalFormatting sqref="AM54">
    <cfRule type="expression" dxfId="2741" priority="13385">
      <formula>IF(RIGHT(TEXT(AM54,"0.#"),1)=".",FALSE,TRUE)</formula>
    </cfRule>
    <cfRule type="expression" dxfId="2740" priority="13386">
      <formula>IF(RIGHT(TEXT(AM54,"0.#"),1)=".",TRUE,FALSE)</formula>
    </cfRule>
  </conditionalFormatting>
  <conditionalFormatting sqref="AM55">
    <cfRule type="expression" dxfId="2739" priority="13383">
      <formula>IF(RIGHT(TEXT(AM55,"0.#"),1)=".",FALSE,TRUE)</formula>
    </cfRule>
    <cfRule type="expression" dxfId="2738" priority="13384">
      <formula>IF(RIGHT(TEXT(AM55,"0.#"),1)=".",TRUE,FALSE)</formula>
    </cfRule>
  </conditionalFormatting>
  <conditionalFormatting sqref="AE60">
    <cfRule type="expression" dxfId="2737" priority="13369">
      <formula>IF(RIGHT(TEXT(AE60,"0.#"),1)=".",FALSE,TRUE)</formula>
    </cfRule>
    <cfRule type="expression" dxfId="2736" priority="13370">
      <formula>IF(RIGHT(TEXT(AE60,"0.#"),1)=".",TRUE,FALSE)</formula>
    </cfRule>
  </conditionalFormatting>
  <conditionalFormatting sqref="AE61">
    <cfRule type="expression" dxfId="2735" priority="13367">
      <formula>IF(RIGHT(TEXT(AE61,"0.#"),1)=".",FALSE,TRUE)</formula>
    </cfRule>
    <cfRule type="expression" dxfId="2734" priority="13368">
      <formula>IF(RIGHT(TEXT(AE61,"0.#"),1)=".",TRUE,FALSE)</formula>
    </cfRule>
  </conditionalFormatting>
  <conditionalFormatting sqref="AE62">
    <cfRule type="expression" dxfId="2733" priority="13365">
      <formula>IF(RIGHT(TEXT(AE62,"0.#"),1)=".",FALSE,TRUE)</formula>
    </cfRule>
    <cfRule type="expression" dxfId="2732" priority="13366">
      <formula>IF(RIGHT(TEXT(AE62,"0.#"),1)=".",TRUE,FALSE)</formula>
    </cfRule>
  </conditionalFormatting>
  <conditionalFormatting sqref="AI62">
    <cfRule type="expression" dxfId="2731" priority="13363">
      <formula>IF(RIGHT(TEXT(AI62,"0.#"),1)=".",FALSE,TRUE)</formula>
    </cfRule>
    <cfRule type="expression" dxfId="2730" priority="13364">
      <formula>IF(RIGHT(TEXT(AI62,"0.#"),1)=".",TRUE,FALSE)</formula>
    </cfRule>
  </conditionalFormatting>
  <conditionalFormatting sqref="AI61">
    <cfRule type="expression" dxfId="2729" priority="13361">
      <formula>IF(RIGHT(TEXT(AI61,"0.#"),1)=".",FALSE,TRUE)</formula>
    </cfRule>
    <cfRule type="expression" dxfId="2728" priority="13362">
      <formula>IF(RIGHT(TEXT(AI61,"0.#"),1)=".",TRUE,FALSE)</formula>
    </cfRule>
  </conditionalFormatting>
  <conditionalFormatting sqref="AI60">
    <cfRule type="expression" dxfId="2727" priority="13359">
      <formula>IF(RIGHT(TEXT(AI60,"0.#"),1)=".",FALSE,TRUE)</formula>
    </cfRule>
    <cfRule type="expression" dxfId="2726" priority="13360">
      <formula>IF(RIGHT(TEXT(AI60,"0.#"),1)=".",TRUE,FALSE)</formula>
    </cfRule>
  </conditionalFormatting>
  <conditionalFormatting sqref="AM60">
    <cfRule type="expression" dxfId="2725" priority="13357">
      <formula>IF(RIGHT(TEXT(AM60,"0.#"),1)=".",FALSE,TRUE)</formula>
    </cfRule>
    <cfRule type="expression" dxfId="2724" priority="13358">
      <formula>IF(RIGHT(TEXT(AM60,"0.#"),1)=".",TRUE,FALSE)</formula>
    </cfRule>
  </conditionalFormatting>
  <conditionalFormatting sqref="AM61">
    <cfRule type="expression" dxfId="2723" priority="13355">
      <formula>IF(RIGHT(TEXT(AM61,"0.#"),1)=".",FALSE,TRUE)</formula>
    </cfRule>
    <cfRule type="expression" dxfId="2722" priority="13356">
      <formula>IF(RIGHT(TEXT(AM61,"0.#"),1)=".",TRUE,FALSE)</formula>
    </cfRule>
  </conditionalFormatting>
  <conditionalFormatting sqref="AM62">
    <cfRule type="expression" dxfId="2721" priority="13353">
      <formula>IF(RIGHT(TEXT(AM62,"0.#"),1)=".",FALSE,TRUE)</formula>
    </cfRule>
    <cfRule type="expression" dxfId="2720" priority="13354">
      <formula>IF(RIGHT(TEXT(AM62,"0.#"),1)=".",TRUE,FALSE)</formula>
    </cfRule>
  </conditionalFormatting>
  <conditionalFormatting sqref="AE87">
    <cfRule type="expression" dxfId="2719" priority="13339">
      <formula>IF(RIGHT(TEXT(AE87,"0.#"),1)=".",FALSE,TRUE)</formula>
    </cfRule>
    <cfRule type="expression" dxfId="2718" priority="13340">
      <formula>IF(RIGHT(TEXT(AE87,"0.#"),1)=".",TRUE,FALSE)</formula>
    </cfRule>
  </conditionalFormatting>
  <conditionalFormatting sqref="AE88">
    <cfRule type="expression" dxfId="2717" priority="13337">
      <formula>IF(RIGHT(TEXT(AE88,"0.#"),1)=".",FALSE,TRUE)</formula>
    </cfRule>
    <cfRule type="expression" dxfId="2716" priority="13338">
      <formula>IF(RIGHT(TEXT(AE88,"0.#"),1)=".",TRUE,FALSE)</formula>
    </cfRule>
  </conditionalFormatting>
  <conditionalFormatting sqref="AE89">
    <cfRule type="expression" dxfId="2715" priority="13335">
      <formula>IF(RIGHT(TEXT(AE89,"0.#"),1)=".",FALSE,TRUE)</formula>
    </cfRule>
    <cfRule type="expression" dxfId="2714" priority="13336">
      <formula>IF(RIGHT(TEXT(AE89,"0.#"),1)=".",TRUE,FALSE)</formula>
    </cfRule>
  </conditionalFormatting>
  <conditionalFormatting sqref="AI89">
    <cfRule type="expression" dxfId="2713" priority="13333">
      <formula>IF(RIGHT(TEXT(AI89,"0.#"),1)=".",FALSE,TRUE)</formula>
    </cfRule>
    <cfRule type="expression" dxfId="2712" priority="13334">
      <formula>IF(RIGHT(TEXT(AI89,"0.#"),1)=".",TRUE,FALSE)</formula>
    </cfRule>
  </conditionalFormatting>
  <conditionalFormatting sqref="AI88">
    <cfRule type="expression" dxfId="2711" priority="13331">
      <formula>IF(RIGHT(TEXT(AI88,"0.#"),1)=".",FALSE,TRUE)</formula>
    </cfRule>
    <cfRule type="expression" dxfId="2710" priority="13332">
      <formula>IF(RIGHT(TEXT(AI88,"0.#"),1)=".",TRUE,FALSE)</formula>
    </cfRule>
  </conditionalFormatting>
  <conditionalFormatting sqref="AI87">
    <cfRule type="expression" dxfId="2709" priority="13329">
      <formula>IF(RIGHT(TEXT(AI87,"0.#"),1)=".",FALSE,TRUE)</formula>
    </cfRule>
    <cfRule type="expression" dxfId="2708" priority="13330">
      <formula>IF(RIGHT(TEXT(AI87,"0.#"),1)=".",TRUE,FALSE)</formula>
    </cfRule>
  </conditionalFormatting>
  <conditionalFormatting sqref="AM88">
    <cfRule type="expression" dxfId="2707" priority="13325">
      <formula>IF(RIGHT(TEXT(AM88,"0.#"),1)=".",FALSE,TRUE)</formula>
    </cfRule>
    <cfRule type="expression" dxfId="2706" priority="13326">
      <formula>IF(RIGHT(TEXT(AM88,"0.#"),1)=".",TRUE,FALSE)</formula>
    </cfRule>
  </conditionalFormatting>
  <conditionalFormatting sqref="AM89">
    <cfRule type="expression" dxfId="2705" priority="13323">
      <formula>IF(RIGHT(TEXT(AM89,"0.#"),1)=".",FALSE,TRUE)</formula>
    </cfRule>
    <cfRule type="expression" dxfId="2704" priority="13324">
      <formula>IF(RIGHT(TEXT(AM89,"0.#"),1)=".",TRUE,FALSE)</formula>
    </cfRule>
  </conditionalFormatting>
  <conditionalFormatting sqref="AE92">
    <cfRule type="expression" dxfId="2703" priority="13309">
      <formula>IF(RIGHT(TEXT(AE92,"0.#"),1)=".",FALSE,TRUE)</formula>
    </cfRule>
    <cfRule type="expression" dxfId="2702" priority="13310">
      <formula>IF(RIGHT(TEXT(AE92,"0.#"),1)=".",TRUE,FALSE)</formula>
    </cfRule>
  </conditionalFormatting>
  <conditionalFormatting sqref="AE93">
    <cfRule type="expression" dxfId="2701" priority="13307">
      <formula>IF(RIGHT(TEXT(AE93,"0.#"),1)=".",FALSE,TRUE)</formula>
    </cfRule>
    <cfRule type="expression" dxfId="2700" priority="13308">
      <formula>IF(RIGHT(TEXT(AE93,"0.#"),1)=".",TRUE,FALSE)</formula>
    </cfRule>
  </conditionalFormatting>
  <conditionalFormatting sqref="AE94">
    <cfRule type="expression" dxfId="2699" priority="13305">
      <formula>IF(RIGHT(TEXT(AE94,"0.#"),1)=".",FALSE,TRUE)</formula>
    </cfRule>
    <cfRule type="expression" dxfId="2698" priority="13306">
      <formula>IF(RIGHT(TEXT(AE94,"0.#"),1)=".",TRUE,FALSE)</formula>
    </cfRule>
  </conditionalFormatting>
  <conditionalFormatting sqref="AI94">
    <cfRule type="expression" dxfId="2697" priority="13303">
      <formula>IF(RIGHT(TEXT(AI94,"0.#"),1)=".",FALSE,TRUE)</formula>
    </cfRule>
    <cfRule type="expression" dxfId="2696" priority="13304">
      <formula>IF(RIGHT(TEXT(AI94,"0.#"),1)=".",TRUE,FALSE)</formula>
    </cfRule>
  </conditionalFormatting>
  <conditionalFormatting sqref="AI93">
    <cfRule type="expression" dxfId="2695" priority="13301">
      <formula>IF(RIGHT(TEXT(AI93,"0.#"),1)=".",FALSE,TRUE)</formula>
    </cfRule>
    <cfRule type="expression" dxfId="2694" priority="13302">
      <formula>IF(RIGHT(TEXT(AI93,"0.#"),1)=".",TRUE,FALSE)</formula>
    </cfRule>
  </conditionalFormatting>
  <conditionalFormatting sqref="AI92">
    <cfRule type="expression" dxfId="2693" priority="13299">
      <formula>IF(RIGHT(TEXT(AI92,"0.#"),1)=".",FALSE,TRUE)</formula>
    </cfRule>
    <cfRule type="expression" dxfId="2692" priority="13300">
      <formula>IF(RIGHT(TEXT(AI92,"0.#"),1)=".",TRUE,FALSE)</formula>
    </cfRule>
  </conditionalFormatting>
  <conditionalFormatting sqref="AM92">
    <cfRule type="expression" dxfId="2691" priority="13297">
      <formula>IF(RIGHT(TEXT(AM92,"0.#"),1)=".",FALSE,TRUE)</formula>
    </cfRule>
    <cfRule type="expression" dxfId="2690" priority="13298">
      <formula>IF(RIGHT(TEXT(AM92,"0.#"),1)=".",TRUE,FALSE)</formula>
    </cfRule>
  </conditionalFormatting>
  <conditionalFormatting sqref="AM93">
    <cfRule type="expression" dxfId="2689" priority="13295">
      <formula>IF(RIGHT(TEXT(AM93,"0.#"),1)=".",FALSE,TRUE)</formula>
    </cfRule>
    <cfRule type="expression" dxfId="2688" priority="13296">
      <formula>IF(RIGHT(TEXT(AM93,"0.#"),1)=".",TRUE,FALSE)</formula>
    </cfRule>
  </conditionalFormatting>
  <conditionalFormatting sqref="AM94">
    <cfRule type="expression" dxfId="2687" priority="13293">
      <formula>IF(RIGHT(TEXT(AM94,"0.#"),1)=".",FALSE,TRUE)</formula>
    </cfRule>
    <cfRule type="expression" dxfId="2686" priority="13294">
      <formula>IF(RIGHT(TEXT(AM94,"0.#"),1)=".",TRUE,FALSE)</formula>
    </cfRule>
  </conditionalFormatting>
  <conditionalFormatting sqref="AE97">
    <cfRule type="expression" dxfId="2685" priority="13279">
      <formula>IF(RIGHT(TEXT(AE97,"0.#"),1)=".",FALSE,TRUE)</formula>
    </cfRule>
    <cfRule type="expression" dxfId="2684" priority="13280">
      <formula>IF(RIGHT(TEXT(AE97,"0.#"),1)=".",TRUE,FALSE)</formula>
    </cfRule>
  </conditionalFormatting>
  <conditionalFormatting sqref="AE98">
    <cfRule type="expression" dxfId="2683" priority="13277">
      <formula>IF(RIGHT(TEXT(AE98,"0.#"),1)=".",FALSE,TRUE)</formula>
    </cfRule>
    <cfRule type="expression" dxfId="2682" priority="13278">
      <formula>IF(RIGHT(TEXT(AE98,"0.#"),1)=".",TRUE,FALSE)</formula>
    </cfRule>
  </conditionalFormatting>
  <conditionalFormatting sqref="AE99">
    <cfRule type="expression" dxfId="2681" priority="13275">
      <formula>IF(RIGHT(TEXT(AE99,"0.#"),1)=".",FALSE,TRUE)</formula>
    </cfRule>
    <cfRule type="expression" dxfId="2680" priority="13276">
      <formula>IF(RIGHT(TEXT(AE99,"0.#"),1)=".",TRUE,FALSE)</formula>
    </cfRule>
  </conditionalFormatting>
  <conditionalFormatting sqref="AI99">
    <cfRule type="expression" dxfId="2679" priority="13273">
      <formula>IF(RIGHT(TEXT(AI99,"0.#"),1)=".",FALSE,TRUE)</formula>
    </cfRule>
    <cfRule type="expression" dxfId="2678" priority="13274">
      <formula>IF(RIGHT(TEXT(AI99,"0.#"),1)=".",TRUE,FALSE)</formula>
    </cfRule>
  </conditionalFormatting>
  <conditionalFormatting sqref="AI98">
    <cfRule type="expression" dxfId="2677" priority="13271">
      <formula>IF(RIGHT(TEXT(AI98,"0.#"),1)=".",FALSE,TRUE)</formula>
    </cfRule>
    <cfRule type="expression" dxfId="2676" priority="13272">
      <formula>IF(RIGHT(TEXT(AI98,"0.#"),1)=".",TRUE,FALSE)</formula>
    </cfRule>
  </conditionalFormatting>
  <conditionalFormatting sqref="AI97">
    <cfRule type="expression" dxfId="2675" priority="13269">
      <formula>IF(RIGHT(TEXT(AI97,"0.#"),1)=".",FALSE,TRUE)</formula>
    </cfRule>
    <cfRule type="expression" dxfId="2674" priority="13270">
      <formula>IF(RIGHT(TEXT(AI97,"0.#"),1)=".",TRUE,FALSE)</formula>
    </cfRule>
  </conditionalFormatting>
  <conditionalFormatting sqref="AM97">
    <cfRule type="expression" dxfId="2673" priority="13267">
      <formula>IF(RIGHT(TEXT(AM97,"0.#"),1)=".",FALSE,TRUE)</formula>
    </cfRule>
    <cfRule type="expression" dxfId="2672" priority="13268">
      <formula>IF(RIGHT(TEXT(AM97,"0.#"),1)=".",TRUE,FALSE)</formula>
    </cfRule>
  </conditionalFormatting>
  <conditionalFormatting sqref="AM98">
    <cfRule type="expression" dxfId="2671" priority="13265">
      <formula>IF(RIGHT(TEXT(AM98,"0.#"),1)=".",FALSE,TRUE)</formula>
    </cfRule>
    <cfRule type="expression" dxfId="2670" priority="13266">
      <formula>IF(RIGHT(TEXT(AM98,"0.#"),1)=".",TRUE,FALSE)</formula>
    </cfRule>
  </conditionalFormatting>
  <conditionalFormatting sqref="AM99">
    <cfRule type="expression" dxfId="2669" priority="13263">
      <formula>IF(RIGHT(TEXT(AM99,"0.#"),1)=".",FALSE,TRUE)</formula>
    </cfRule>
    <cfRule type="expression" dxfId="2668" priority="13264">
      <formula>IF(RIGHT(TEXT(AM99,"0.#"),1)=".",TRUE,FALSE)</formula>
    </cfRule>
  </conditionalFormatting>
  <conditionalFormatting sqref="AI101">
    <cfRule type="expression" dxfId="2667" priority="13249">
      <formula>IF(RIGHT(TEXT(AI101,"0.#"),1)=".",FALSE,TRUE)</formula>
    </cfRule>
    <cfRule type="expression" dxfId="2666" priority="13250">
      <formula>IF(RIGHT(TEXT(AI101,"0.#"),1)=".",TRUE,FALSE)</formula>
    </cfRule>
  </conditionalFormatting>
  <conditionalFormatting sqref="AM101">
    <cfRule type="expression" dxfId="2665" priority="13247">
      <formula>IF(RIGHT(TEXT(AM101,"0.#"),1)=".",FALSE,TRUE)</formula>
    </cfRule>
    <cfRule type="expression" dxfId="2664" priority="13248">
      <formula>IF(RIGHT(TEXT(AM101,"0.#"),1)=".",TRUE,FALSE)</formula>
    </cfRule>
  </conditionalFormatting>
  <conditionalFormatting sqref="AE102">
    <cfRule type="expression" dxfId="2663" priority="13245">
      <formula>IF(RIGHT(TEXT(AE102,"0.#"),1)=".",FALSE,TRUE)</formula>
    </cfRule>
    <cfRule type="expression" dxfId="2662" priority="13246">
      <formula>IF(RIGHT(TEXT(AE102,"0.#"),1)=".",TRUE,FALSE)</formula>
    </cfRule>
  </conditionalFormatting>
  <conditionalFormatting sqref="AI102">
    <cfRule type="expression" dxfId="2661" priority="13243">
      <formula>IF(RIGHT(TEXT(AI102,"0.#"),1)=".",FALSE,TRUE)</formula>
    </cfRule>
    <cfRule type="expression" dxfId="2660" priority="13244">
      <formula>IF(RIGHT(TEXT(AI102,"0.#"),1)=".",TRUE,FALSE)</formula>
    </cfRule>
  </conditionalFormatting>
  <conditionalFormatting sqref="AM102">
    <cfRule type="expression" dxfId="2659" priority="13241">
      <formula>IF(RIGHT(TEXT(AM102,"0.#"),1)=".",FALSE,TRUE)</formula>
    </cfRule>
    <cfRule type="expression" dxfId="2658" priority="13242">
      <formula>IF(RIGHT(TEXT(AM102,"0.#"),1)=".",TRUE,FALSE)</formula>
    </cfRule>
  </conditionalFormatting>
  <conditionalFormatting sqref="AQ102">
    <cfRule type="expression" dxfId="2657" priority="13239">
      <formula>IF(RIGHT(TEXT(AQ102,"0.#"),1)=".",FALSE,TRUE)</formula>
    </cfRule>
    <cfRule type="expression" dxfId="2656" priority="13240">
      <formula>IF(RIGHT(TEXT(AQ102,"0.#"),1)=".",TRUE,FALSE)</formula>
    </cfRule>
  </conditionalFormatting>
  <conditionalFormatting sqref="AE104">
    <cfRule type="expression" dxfId="2655" priority="13237">
      <formula>IF(RIGHT(TEXT(AE104,"0.#"),1)=".",FALSE,TRUE)</formula>
    </cfRule>
    <cfRule type="expression" dxfId="2654" priority="13238">
      <formula>IF(RIGHT(TEXT(AE104,"0.#"),1)=".",TRUE,FALSE)</formula>
    </cfRule>
  </conditionalFormatting>
  <conditionalFormatting sqref="AI104">
    <cfRule type="expression" dxfId="2653" priority="13235">
      <formula>IF(RIGHT(TEXT(AI104,"0.#"),1)=".",FALSE,TRUE)</formula>
    </cfRule>
    <cfRule type="expression" dxfId="2652" priority="13236">
      <formula>IF(RIGHT(TEXT(AI104,"0.#"),1)=".",TRUE,FALSE)</formula>
    </cfRule>
  </conditionalFormatting>
  <conditionalFormatting sqref="AM104">
    <cfRule type="expression" dxfId="2651" priority="13233">
      <formula>IF(RIGHT(TEXT(AM104,"0.#"),1)=".",FALSE,TRUE)</formula>
    </cfRule>
    <cfRule type="expression" dxfId="2650" priority="13234">
      <formula>IF(RIGHT(TEXT(AM104,"0.#"),1)=".",TRUE,FALSE)</formula>
    </cfRule>
  </conditionalFormatting>
  <conditionalFormatting sqref="AE105">
    <cfRule type="expression" dxfId="2649" priority="13231">
      <formula>IF(RIGHT(TEXT(AE105,"0.#"),1)=".",FALSE,TRUE)</formula>
    </cfRule>
    <cfRule type="expression" dxfId="2648" priority="13232">
      <formula>IF(RIGHT(TEXT(AE105,"0.#"),1)=".",TRUE,FALSE)</formula>
    </cfRule>
  </conditionalFormatting>
  <conditionalFormatting sqref="AI105">
    <cfRule type="expression" dxfId="2647" priority="13229">
      <formula>IF(RIGHT(TEXT(AI105,"0.#"),1)=".",FALSE,TRUE)</formula>
    </cfRule>
    <cfRule type="expression" dxfId="2646" priority="13230">
      <formula>IF(RIGHT(TEXT(AI105,"0.#"),1)=".",TRUE,FALSE)</formula>
    </cfRule>
  </conditionalFormatting>
  <conditionalFormatting sqref="AM105">
    <cfRule type="expression" dxfId="2645" priority="13227">
      <formula>IF(RIGHT(TEXT(AM105,"0.#"),1)=".",FALSE,TRUE)</formula>
    </cfRule>
    <cfRule type="expression" dxfId="2644" priority="13228">
      <formula>IF(RIGHT(TEXT(AM105,"0.#"),1)=".",TRUE,FALSE)</formula>
    </cfRule>
  </conditionalFormatting>
  <conditionalFormatting sqref="AE107">
    <cfRule type="expression" dxfId="2643" priority="13223">
      <formula>IF(RIGHT(TEXT(AE107,"0.#"),1)=".",FALSE,TRUE)</formula>
    </cfRule>
    <cfRule type="expression" dxfId="2642" priority="13224">
      <formula>IF(RIGHT(TEXT(AE107,"0.#"),1)=".",TRUE,FALSE)</formula>
    </cfRule>
  </conditionalFormatting>
  <conditionalFormatting sqref="AI107">
    <cfRule type="expression" dxfId="2641" priority="13221">
      <formula>IF(RIGHT(TEXT(AI107,"0.#"),1)=".",FALSE,TRUE)</formula>
    </cfRule>
    <cfRule type="expression" dxfId="2640" priority="13222">
      <formula>IF(RIGHT(TEXT(AI107,"0.#"),1)=".",TRUE,FALSE)</formula>
    </cfRule>
  </conditionalFormatting>
  <conditionalFormatting sqref="AM107">
    <cfRule type="expression" dxfId="2639" priority="13219">
      <formula>IF(RIGHT(TEXT(AM107,"0.#"),1)=".",FALSE,TRUE)</formula>
    </cfRule>
    <cfRule type="expression" dxfId="2638" priority="13220">
      <formula>IF(RIGHT(TEXT(AM107,"0.#"),1)=".",TRUE,FALSE)</formula>
    </cfRule>
  </conditionalFormatting>
  <conditionalFormatting sqref="AE108">
    <cfRule type="expression" dxfId="2637" priority="13217">
      <formula>IF(RIGHT(TEXT(AE108,"0.#"),1)=".",FALSE,TRUE)</formula>
    </cfRule>
    <cfRule type="expression" dxfId="2636" priority="13218">
      <formula>IF(RIGHT(TEXT(AE108,"0.#"),1)=".",TRUE,FALSE)</formula>
    </cfRule>
  </conditionalFormatting>
  <conditionalFormatting sqref="AI108">
    <cfRule type="expression" dxfId="2635" priority="13215">
      <formula>IF(RIGHT(TEXT(AI108,"0.#"),1)=".",FALSE,TRUE)</formula>
    </cfRule>
    <cfRule type="expression" dxfId="2634" priority="13216">
      <formula>IF(RIGHT(TEXT(AI108,"0.#"),1)=".",TRUE,FALSE)</formula>
    </cfRule>
  </conditionalFormatting>
  <conditionalFormatting sqref="AM108">
    <cfRule type="expression" dxfId="2633" priority="13213">
      <formula>IF(RIGHT(TEXT(AM108,"0.#"),1)=".",FALSE,TRUE)</formula>
    </cfRule>
    <cfRule type="expression" dxfId="2632" priority="13214">
      <formula>IF(RIGHT(TEXT(AM108,"0.#"),1)=".",TRUE,FALSE)</formula>
    </cfRule>
  </conditionalFormatting>
  <conditionalFormatting sqref="AE110">
    <cfRule type="expression" dxfId="2631" priority="13209">
      <formula>IF(RIGHT(TEXT(AE110,"0.#"),1)=".",FALSE,TRUE)</formula>
    </cfRule>
    <cfRule type="expression" dxfId="2630" priority="13210">
      <formula>IF(RIGHT(TEXT(AE110,"0.#"),1)=".",TRUE,FALSE)</formula>
    </cfRule>
  </conditionalFormatting>
  <conditionalFormatting sqref="AI110">
    <cfRule type="expression" dxfId="2629" priority="13207">
      <formula>IF(RIGHT(TEXT(AI110,"0.#"),1)=".",FALSE,TRUE)</formula>
    </cfRule>
    <cfRule type="expression" dxfId="2628" priority="13208">
      <formula>IF(RIGHT(TEXT(AI110,"0.#"),1)=".",TRUE,FALSE)</formula>
    </cfRule>
  </conditionalFormatting>
  <conditionalFormatting sqref="AM110">
    <cfRule type="expression" dxfId="2627" priority="13205">
      <formula>IF(RIGHT(TEXT(AM110,"0.#"),1)=".",FALSE,TRUE)</formula>
    </cfRule>
    <cfRule type="expression" dxfId="2626" priority="13206">
      <formula>IF(RIGHT(TEXT(AM110,"0.#"),1)=".",TRUE,FALSE)</formula>
    </cfRule>
  </conditionalFormatting>
  <conditionalFormatting sqref="AE111">
    <cfRule type="expression" dxfId="2625" priority="13203">
      <formula>IF(RIGHT(TEXT(AE111,"0.#"),1)=".",FALSE,TRUE)</formula>
    </cfRule>
    <cfRule type="expression" dxfId="2624" priority="13204">
      <formula>IF(RIGHT(TEXT(AE111,"0.#"),1)=".",TRUE,FALSE)</formula>
    </cfRule>
  </conditionalFormatting>
  <conditionalFormatting sqref="AI111">
    <cfRule type="expression" dxfId="2623" priority="13201">
      <formula>IF(RIGHT(TEXT(AI111,"0.#"),1)=".",FALSE,TRUE)</formula>
    </cfRule>
    <cfRule type="expression" dxfId="2622" priority="13202">
      <formula>IF(RIGHT(TEXT(AI111,"0.#"),1)=".",TRUE,FALSE)</formula>
    </cfRule>
  </conditionalFormatting>
  <conditionalFormatting sqref="AM111">
    <cfRule type="expression" dxfId="2621" priority="13199">
      <formula>IF(RIGHT(TEXT(AM111,"0.#"),1)=".",FALSE,TRUE)</formula>
    </cfRule>
    <cfRule type="expression" dxfId="2620" priority="13200">
      <formula>IF(RIGHT(TEXT(AM111,"0.#"),1)=".",TRUE,FALSE)</formula>
    </cfRule>
  </conditionalFormatting>
  <conditionalFormatting sqref="AE113">
    <cfRule type="expression" dxfId="2619" priority="13195">
      <formula>IF(RIGHT(TEXT(AE113,"0.#"),1)=".",FALSE,TRUE)</formula>
    </cfRule>
    <cfRule type="expression" dxfId="2618" priority="13196">
      <formula>IF(RIGHT(TEXT(AE113,"0.#"),1)=".",TRUE,FALSE)</formula>
    </cfRule>
  </conditionalFormatting>
  <conditionalFormatting sqref="AI113">
    <cfRule type="expression" dxfId="2617" priority="13193">
      <formula>IF(RIGHT(TEXT(AI113,"0.#"),1)=".",FALSE,TRUE)</formula>
    </cfRule>
    <cfRule type="expression" dxfId="2616" priority="13194">
      <formula>IF(RIGHT(TEXT(AI113,"0.#"),1)=".",TRUE,FALSE)</formula>
    </cfRule>
  </conditionalFormatting>
  <conditionalFormatting sqref="AM113">
    <cfRule type="expression" dxfId="2615" priority="13191">
      <formula>IF(RIGHT(TEXT(AM113,"0.#"),1)=".",FALSE,TRUE)</formula>
    </cfRule>
    <cfRule type="expression" dxfId="2614" priority="13192">
      <formula>IF(RIGHT(TEXT(AM113,"0.#"),1)=".",TRUE,FALSE)</formula>
    </cfRule>
  </conditionalFormatting>
  <conditionalFormatting sqref="AE114">
    <cfRule type="expression" dxfId="2613" priority="13189">
      <formula>IF(RIGHT(TEXT(AE114,"0.#"),1)=".",FALSE,TRUE)</formula>
    </cfRule>
    <cfRule type="expression" dxfId="2612" priority="13190">
      <formula>IF(RIGHT(TEXT(AE114,"0.#"),1)=".",TRUE,FALSE)</formula>
    </cfRule>
  </conditionalFormatting>
  <conditionalFormatting sqref="AI114">
    <cfRule type="expression" dxfId="2611" priority="13187">
      <formula>IF(RIGHT(TEXT(AI114,"0.#"),1)=".",FALSE,TRUE)</formula>
    </cfRule>
    <cfRule type="expression" dxfId="2610" priority="13188">
      <formula>IF(RIGHT(TEXT(AI114,"0.#"),1)=".",TRUE,FALSE)</formula>
    </cfRule>
  </conditionalFormatting>
  <conditionalFormatting sqref="AM114">
    <cfRule type="expression" dxfId="2609" priority="13185">
      <formula>IF(RIGHT(TEXT(AM114,"0.#"),1)=".",FALSE,TRUE)</formula>
    </cfRule>
    <cfRule type="expression" dxfId="2608" priority="13186">
      <formula>IF(RIGHT(TEXT(AM114,"0.#"),1)=".",TRUE,FALSE)</formula>
    </cfRule>
  </conditionalFormatting>
  <conditionalFormatting sqref="AE116 AQ116">
    <cfRule type="expression" dxfId="2607" priority="13181">
      <formula>IF(RIGHT(TEXT(AE116,"0.#"),1)=".",FALSE,TRUE)</formula>
    </cfRule>
    <cfRule type="expression" dxfId="2606" priority="13182">
      <formula>IF(RIGHT(TEXT(AE116,"0.#"),1)=".",TRUE,FALSE)</formula>
    </cfRule>
  </conditionalFormatting>
  <conditionalFormatting sqref="AI116">
    <cfRule type="expression" dxfId="2605" priority="13179">
      <formula>IF(RIGHT(TEXT(AI116,"0.#"),1)=".",FALSE,TRUE)</formula>
    </cfRule>
    <cfRule type="expression" dxfId="2604" priority="13180">
      <formula>IF(RIGHT(TEXT(AI116,"0.#"),1)=".",TRUE,FALSE)</formula>
    </cfRule>
  </conditionalFormatting>
  <conditionalFormatting sqref="AM116">
    <cfRule type="expression" dxfId="2603" priority="13177">
      <formula>IF(RIGHT(TEXT(AM116,"0.#"),1)=".",FALSE,TRUE)</formula>
    </cfRule>
    <cfRule type="expression" dxfId="2602" priority="13178">
      <formula>IF(RIGHT(TEXT(AM116,"0.#"),1)=".",TRUE,FALSE)</formula>
    </cfRule>
  </conditionalFormatting>
  <conditionalFormatting sqref="AE117 AM117">
    <cfRule type="expression" dxfId="2601" priority="13175">
      <formula>IF(RIGHT(TEXT(AE117,"0.#"),1)=".",FALSE,TRUE)</formula>
    </cfRule>
    <cfRule type="expression" dxfId="2600" priority="13176">
      <formula>IF(RIGHT(TEXT(AE117,"0.#"),1)=".",TRUE,FALSE)</formula>
    </cfRule>
  </conditionalFormatting>
  <conditionalFormatting sqref="AI117">
    <cfRule type="expression" dxfId="2599" priority="13173">
      <formula>IF(RIGHT(TEXT(AI117,"0.#"),1)=".",FALSE,TRUE)</formula>
    </cfRule>
    <cfRule type="expression" dxfId="2598" priority="13174">
      <formula>IF(RIGHT(TEXT(AI117,"0.#"),1)=".",TRUE,FALSE)</formula>
    </cfRule>
  </conditionalFormatting>
  <conditionalFormatting sqref="AQ117">
    <cfRule type="expression" dxfId="2597" priority="13169">
      <formula>IF(RIGHT(TEXT(AQ117,"0.#"),1)=".",FALSE,TRUE)</formula>
    </cfRule>
    <cfRule type="expression" dxfId="2596" priority="13170">
      <formula>IF(RIGHT(TEXT(AQ117,"0.#"),1)=".",TRUE,FALSE)</formula>
    </cfRule>
  </conditionalFormatting>
  <conditionalFormatting sqref="AE119 AQ119">
    <cfRule type="expression" dxfId="2595" priority="13167">
      <formula>IF(RIGHT(TEXT(AE119,"0.#"),1)=".",FALSE,TRUE)</formula>
    </cfRule>
    <cfRule type="expression" dxfId="2594" priority="13168">
      <formula>IF(RIGHT(TEXT(AE119,"0.#"),1)=".",TRUE,FALSE)</formula>
    </cfRule>
  </conditionalFormatting>
  <conditionalFormatting sqref="AI119">
    <cfRule type="expression" dxfId="2593" priority="13165">
      <formula>IF(RIGHT(TEXT(AI119,"0.#"),1)=".",FALSE,TRUE)</formula>
    </cfRule>
    <cfRule type="expression" dxfId="2592" priority="13166">
      <formula>IF(RIGHT(TEXT(AI119,"0.#"),1)=".",TRUE,FALSE)</formula>
    </cfRule>
  </conditionalFormatting>
  <conditionalFormatting sqref="AM119">
    <cfRule type="expression" dxfId="2591" priority="13163">
      <formula>IF(RIGHT(TEXT(AM119,"0.#"),1)=".",FALSE,TRUE)</formula>
    </cfRule>
    <cfRule type="expression" dxfId="2590" priority="13164">
      <formula>IF(RIGHT(TEXT(AM119,"0.#"),1)=".",TRUE,FALSE)</formula>
    </cfRule>
  </conditionalFormatting>
  <conditionalFormatting sqref="AQ120">
    <cfRule type="expression" dxfId="2589" priority="13155">
      <formula>IF(RIGHT(TEXT(AQ120,"0.#"),1)=".",FALSE,TRUE)</formula>
    </cfRule>
    <cfRule type="expression" dxfId="2588" priority="13156">
      <formula>IF(RIGHT(TEXT(AQ120,"0.#"),1)=".",TRUE,FALSE)</formula>
    </cfRule>
  </conditionalFormatting>
  <conditionalFormatting sqref="AE122 AQ122">
    <cfRule type="expression" dxfId="2587" priority="13153">
      <formula>IF(RIGHT(TEXT(AE122,"0.#"),1)=".",FALSE,TRUE)</formula>
    </cfRule>
    <cfRule type="expression" dxfId="2586" priority="13154">
      <formula>IF(RIGHT(TEXT(AE122,"0.#"),1)=".",TRUE,FALSE)</formula>
    </cfRule>
  </conditionalFormatting>
  <conditionalFormatting sqref="AI122">
    <cfRule type="expression" dxfId="2585" priority="13151">
      <formula>IF(RIGHT(TEXT(AI122,"0.#"),1)=".",FALSE,TRUE)</formula>
    </cfRule>
    <cfRule type="expression" dxfId="2584" priority="13152">
      <formula>IF(RIGHT(TEXT(AI122,"0.#"),1)=".",TRUE,FALSE)</formula>
    </cfRule>
  </conditionalFormatting>
  <conditionalFormatting sqref="AM122">
    <cfRule type="expression" dxfId="2583" priority="13149">
      <formula>IF(RIGHT(TEXT(AM122,"0.#"),1)=".",FALSE,TRUE)</formula>
    </cfRule>
    <cfRule type="expression" dxfId="2582" priority="13150">
      <formula>IF(RIGHT(TEXT(AM122,"0.#"),1)=".",TRUE,FALSE)</formula>
    </cfRule>
  </conditionalFormatting>
  <conditionalFormatting sqref="AQ123">
    <cfRule type="expression" dxfId="2581" priority="13141">
      <formula>IF(RIGHT(TEXT(AQ123,"0.#"),1)=".",FALSE,TRUE)</formula>
    </cfRule>
    <cfRule type="expression" dxfId="2580" priority="13142">
      <formula>IF(RIGHT(TEXT(AQ123,"0.#"),1)=".",TRUE,FALSE)</formula>
    </cfRule>
  </conditionalFormatting>
  <conditionalFormatting sqref="AE125 AQ125">
    <cfRule type="expression" dxfId="2579" priority="13139">
      <formula>IF(RIGHT(TEXT(AE125,"0.#"),1)=".",FALSE,TRUE)</formula>
    </cfRule>
    <cfRule type="expression" dxfId="2578" priority="13140">
      <formula>IF(RIGHT(TEXT(AE125,"0.#"),1)=".",TRUE,FALSE)</formula>
    </cfRule>
  </conditionalFormatting>
  <conditionalFormatting sqref="AI125">
    <cfRule type="expression" dxfId="2577" priority="13137">
      <formula>IF(RIGHT(TEXT(AI125,"0.#"),1)=".",FALSE,TRUE)</formula>
    </cfRule>
    <cfRule type="expression" dxfId="2576" priority="13138">
      <formula>IF(RIGHT(TEXT(AI125,"0.#"),1)=".",TRUE,FALSE)</formula>
    </cfRule>
  </conditionalFormatting>
  <conditionalFormatting sqref="AM125">
    <cfRule type="expression" dxfId="2575" priority="13135">
      <formula>IF(RIGHT(TEXT(AM125,"0.#"),1)=".",FALSE,TRUE)</formula>
    </cfRule>
    <cfRule type="expression" dxfId="2574" priority="13136">
      <formula>IF(RIGHT(TEXT(AM125,"0.#"),1)=".",TRUE,FALSE)</formula>
    </cfRule>
  </conditionalFormatting>
  <conditionalFormatting sqref="AQ126">
    <cfRule type="expression" dxfId="2573" priority="13127">
      <formula>IF(RIGHT(TEXT(AQ126,"0.#"),1)=".",FALSE,TRUE)</formula>
    </cfRule>
    <cfRule type="expression" dxfId="2572" priority="13128">
      <formula>IF(RIGHT(TEXT(AQ126,"0.#"),1)=".",TRUE,FALSE)</formula>
    </cfRule>
  </conditionalFormatting>
  <conditionalFormatting sqref="AE128 AQ128">
    <cfRule type="expression" dxfId="2571" priority="13125">
      <formula>IF(RIGHT(TEXT(AE128,"0.#"),1)=".",FALSE,TRUE)</formula>
    </cfRule>
    <cfRule type="expression" dxfId="2570" priority="13126">
      <formula>IF(RIGHT(TEXT(AE128,"0.#"),1)=".",TRUE,FALSE)</formula>
    </cfRule>
  </conditionalFormatting>
  <conditionalFormatting sqref="AI128">
    <cfRule type="expression" dxfId="2569" priority="13123">
      <formula>IF(RIGHT(TEXT(AI128,"0.#"),1)=".",FALSE,TRUE)</formula>
    </cfRule>
    <cfRule type="expression" dxfId="2568" priority="13124">
      <formula>IF(RIGHT(TEXT(AI128,"0.#"),1)=".",TRUE,FALSE)</formula>
    </cfRule>
  </conditionalFormatting>
  <conditionalFormatting sqref="AM128">
    <cfRule type="expression" dxfId="2567" priority="13121">
      <formula>IF(RIGHT(TEXT(AM128,"0.#"),1)=".",FALSE,TRUE)</formula>
    </cfRule>
    <cfRule type="expression" dxfId="2566" priority="13122">
      <formula>IF(RIGHT(TEXT(AM128,"0.#"),1)=".",TRUE,FALSE)</formula>
    </cfRule>
  </conditionalFormatting>
  <conditionalFormatting sqref="AQ129">
    <cfRule type="expression" dxfId="2565" priority="13113">
      <formula>IF(RIGHT(TEXT(AQ129,"0.#"),1)=".",FALSE,TRUE)</formula>
    </cfRule>
    <cfRule type="expression" dxfId="2564" priority="13114">
      <formula>IF(RIGHT(TEXT(AQ129,"0.#"),1)=".",TRUE,FALSE)</formula>
    </cfRule>
  </conditionalFormatting>
  <conditionalFormatting sqref="AE75">
    <cfRule type="expression" dxfId="2563" priority="13111">
      <formula>IF(RIGHT(TEXT(AE75,"0.#"),1)=".",FALSE,TRUE)</formula>
    </cfRule>
    <cfRule type="expression" dxfId="2562" priority="13112">
      <formula>IF(RIGHT(TEXT(AE75,"0.#"),1)=".",TRUE,FALSE)</formula>
    </cfRule>
  </conditionalFormatting>
  <conditionalFormatting sqref="AE76">
    <cfRule type="expression" dxfId="2561" priority="13109">
      <formula>IF(RIGHT(TEXT(AE76,"0.#"),1)=".",FALSE,TRUE)</formula>
    </cfRule>
    <cfRule type="expression" dxfId="2560" priority="13110">
      <formula>IF(RIGHT(TEXT(AE76,"0.#"),1)=".",TRUE,FALSE)</formula>
    </cfRule>
  </conditionalFormatting>
  <conditionalFormatting sqref="AE77">
    <cfRule type="expression" dxfId="2559" priority="13107">
      <formula>IF(RIGHT(TEXT(AE77,"0.#"),1)=".",FALSE,TRUE)</formula>
    </cfRule>
    <cfRule type="expression" dxfId="2558" priority="13108">
      <formula>IF(RIGHT(TEXT(AE77,"0.#"),1)=".",TRUE,FALSE)</formula>
    </cfRule>
  </conditionalFormatting>
  <conditionalFormatting sqref="AI77">
    <cfRule type="expression" dxfId="2557" priority="13105">
      <formula>IF(RIGHT(TEXT(AI77,"0.#"),1)=".",FALSE,TRUE)</formula>
    </cfRule>
    <cfRule type="expression" dxfId="2556" priority="13106">
      <formula>IF(RIGHT(TEXT(AI77,"0.#"),1)=".",TRUE,FALSE)</formula>
    </cfRule>
  </conditionalFormatting>
  <conditionalFormatting sqref="AI76">
    <cfRule type="expression" dxfId="2555" priority="13103">
      <formula>IF(RIGHT(TEXT(AI76,"0.#"),1)=".",FALSE,TRUE)</formula>
    </cfRule>
    <cfRule type="expression" dxfId="2554" priority="13104">
      <formula>IF(RIGHT(TEXT(AI76,"0.#"),1)=".",TRUE,FALSE)</formula>
    </cfRule>
  </conditionalFormatting>
  <conditionalFormatting sqref="AI75">
    <cfRule type="expression" dxfId="2553" priority="13101">
      <formula>IF(RIGHT(TEXT(AI75,"0.#"),1)=".",FALSE,TRUE)</formula>
    </cfRule>
    <cfRule type="expression" dxfId="2552" priority="13102">
      <formula>IF(RIGHT(TEXT(AI75,"0.#"),1)=".",TRUE,FALSE)</formula>
    </cfRule>
  </conditionalFormatting>
  <conditionalFormatting sqref="AM75">
    <cfRule type="expression" dxfId="2551" priority="13099">
      <formula>IF(RIGHT(TEXT(AM75,"0.#"),1)=".",FALSE,TRUE)</formula>
    </cfRule>
    <cfRule type="expression" dxfId="2550" priority="13100">
      <formula>IF(RIGHT(TEXT(AM75,"0.#"),1)=".",TRUE,FALSE)</formula>
    </cfRule>
  </conditionalFormatting>
  <conditionalFormatting sqref="AM76">
    <cfRule type="expression" dxfId="2549" priority="13097">
      <formula>IF(RIGHT(TEXT(AM76,"0.#"),1)=".",FALSE,TRUE)</formula>
    </cfRule>
    <cfRule type="expression" dxfId="2548" priority="13098">
      <formula>IF(RIGHT(TEXT(AM76,"0.#"),1)=".",TRUE,FALSE)</formula>
    </cfRule>
  </conditionalFormatting>
  <conditionalFormatting sqref="AM77">
    <cfRule type="expression" dxfId="2547" priority="13095">
      <formula>IF(RIGHT(TEXT(AM77,"0.#"),1)=".",FALSE,TRUE)</formula>
    </cfRule>
    <cfRule type="expression" dxfId="2546" priority="13096">
      <formula>IF(RIGHT(TEXT(AM77,"0.#"),1)=".",TRUE,FALSE)</formula>
    </cfRule>
  </conditionalFormatting>
  <conditionalFormatting sqref="AE134:AE135 AI134:AI135 AM134:AM135 AQ134:AQ135 AU134:AU135">
    <cfRule type="expression" dxfId="2545" priority="13081">
      <formula>IF(RIGHT(TEXT(AE134,"0.#"),1)=".",FALSE,TRUE)</formula>
    </cfRule>
    <cfRule type="expression" dxfId="2544" priority="13082">
      <formula>IF(RIGHT(TEXT(AE134,"0.#"),1)=".",TRUE,FALSE)</formula>
    </cfRule>
  </conditionalFormatting>
  <conditionalFormatting sqref="AE433">
    <cfRule type="expression" dxfId="2543" priority="13051">
      <formula>IF(RIGHT(TEXT(AE433,"0.#"),1)=".",FALSE,TRUE)</formula>
    </cfRule>
    <cfRule type="expression" dxfId="2542" priority="13052">
      <formula>IF(RIGHT(TEXT(AE433,"0.#"),1)=".",TRUE,FALSE)</formula>
    </cfRule>
  </conditionalFormatting>
  <conditionalFormatting sqref="AM435">
    <cfRule type="expression" dxfId="2541" priority="13035">
      <formula>IF(RIGHT(TEXT(AM435,"0.#"),1)=".",FALSE,TRUE)</formula>
    </cfRule>
    <cfRule type="expression" dxfId="2540" priority="13036">
      <formula>IF(RIGHT(TEXT(AM435,"0.#"),1)=".",TRUE,FALSE)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M433">
    <cfRule type="expression" dxfId="2535" priority="13039">
      <formula>IF(RIGHT(TEXT(AM433,"0.#"),1)=".",FALSE,TRUE)</formula>
    </cfRule>
    <cfRule type="expression" dxfId="2534" priority="13040">
      <formula>IF(RIGHT(TEXT(AM433,"0.#"),1)=".",TRUE,FALSE)</formula>
    </cfRule>
  </conditionalFormatting>
  <conditionalFormatting sqref="AM434">
    <cfRule type="expression" dxfId="2533" priority="13037">
      <formula>IF(RIGHT(TEXT(AM434,"0.#"),1)=".",FALSE,TRUE)</formula>
    </cfRule>
    <cfRule type="expression" dxfId="2532" priority="13038">
      <formula>IF(RIGHT(TEXT(AM434,"0.#"),1)=".",TRUE,FALSE)</formula>
    </cfRule>
  </conditionalFormatting>
  <conditionalFormatting sqref="AU433">
    <cfRule type="expression" dxfId="2531" priority="13027">
      <formula>IF(RIGHT(TEXT(AU433,"0.#"),1)=".",FALSE,TRUE)</formula>
    </cfRule>
    <cfRule type="expression" dxfId="2530" priority="13028">
      <formula>IF(RIGHT(TEXT(AU433,"0.#"),1)=".",TRUE,FALSE)</formula>
    </cfRule>
  </conditionalFormatting>
  <conditionalFormatting sqref="AU434">
    <cfRule type="expression" dxfId="2529" priority="13025">
      <formula>IF(RIGHT(TEXT(AU434,"0.#"),1)=".",FALSE,TRUE)</formula>
    </cfRule>
    <cfRule type="expression" dxfId="2528" priority="13026">
      <formula>IF(RIGHT(TEXT(AU434,"0.#"),1)=".",TRUE,FALSE)</formula>
    </cfRule>
  </conditionalFormatting>
  <conditionalFormatting sqref="AU435">
    <cfRule type="expression" dxfId="2527" priority="13023">
      <formula>IF(RIGHT(TEXT(AU435,"0.#"),1)=".",FALSE,TRUE)</formula>
    </cfRule>
    <cfRule type="expression" dxfId="2526" priority="13024">
      <formula>IF(RIGHT(TEXT(AU435,"0.#"),1)=".",TRUE,FALSE)</formula>
    </cfRule>
  </conditionalFormatting>
  <conditionalFormatting sqref="AI435">
    <cfRule type="expression" dxfId="2525" priority="12957">
      <formula>IF(RIGHT(TEXT(AI435,"0.#"),1)=".",FALSE,TRUE)</formula>
    </cfRule>
    <cfRule type="expression" dxfId="2524" priority="12958">
      <formula>IF(RIGHT(TEXT(AI435,"0.#"),1)=".",TRUE,FALSE)</formula>
    </cfRule>
  </conditionalFormatting>
  <conditionalFormatting sqref="AI433">
    <cfRule type="expression" dxfId="2523" priority="12961">
      <formula>IF(RIGHT(TEXT(AI433,"0.#"),1)=".",FALSE,TRUE)</formula>
    </cfRule>
    <cfRule type="expression" dxfId="2522" priority="12962">
      <formula>IF(RIGHT(TEXT(AI433,"0.#"),1)=".",TRUE,FALSE)</formula>
    </cfRule>
  </conditionalFormatting>
  <conditionalFormatting sqref="AI434">
    <cfRule type="expression" dxfId="2521" priority="12959">
      <formula>IF(RIGHT(TEXT(AI434,"0.#"),1)=".",FALSE,TRUE)</formula>
    </cfRule>
    <cfRule type="expression" dxfId="2520" priority="12960">
      <formula>IF(RIGHT(TEXT(AI434,"0.#"),1)=".",TRUE,FALSE)</formula>
    </cfRule>
  </conditionalFormatting>
  <conditionalFormatting sqref="AQ434">
    <cfRule type="expression" dxfId="2519" priority="12943">
      <formula>IF(RIGHT(TEXT(AQ434,"0.#"),1)=".",FALSE,TRUE)</formula>
    </cfRule>
    <cfRule type="expression" dxfId="2518" priority="12944">
      <formula>IF(RIGHT(TEXT(AQ434,"0.#"),1)=".",TRUE,FALSE)</formula>
    </cfRule>
  </conditionalFormatting>
  <conditionalFormatting sqref="AQ435">
    <cfRule type="expression" dxfId="2517" priority="12929">
      <formula>IF(RIGHT(TEXT(AQ435,"0.#"),1)=".",FALSE,TRUE)</formula>
    </cfRule>
    <cfRule type="expression" dxfId="2516" priority="12930">
      <formula>IF(RIGHT(TEXT(AQ435,"0.#"),1)=".",TRUE,FALSE)</formula>
    </cfRule>
  </conditionalFormatting>
  <conditionalFormatting sqref="AQ433">
    <cfRule type="expression" dxfId="2515" priority="12927">
      <formula>IF(RIGHT(TEXT(AQ433,"0.#"),1)=".",FALSE,TRUE)</formula>
    </cfRule>
    <cfRule type="expression" dxfId="2514" priority="12928">
      <formula>IF(RIGHT(TEXT(AQ433,"0.#"),1)=".",TRUE,FALSE)</formula>
    </cfRule>
  </conditionalFormatting>
  <conditionalFormatting sqref="AL849:AO874">
    <cfRule type="expression" dxfId="2513" priority="6651">
      <formula>IF(AND(AL849&gt;=0, RIGHT(TEXT(AL849,"0.#"),1)&lt;&gt;"."),TRUE,FALSE)</formula>
    </cfRule>
    <cfRule type="expression" dxfId="2512" priority="6652">
      <formula>IF(AND(AL849&gt;=0, RIGHT(TEXT(AL849,"0.#"),1)="."),TRUE,FALSE)</formula>
    </cfRule>
    <cfRule type="expression" dxfId="2511" priority="6653">
      <formula>IF(AND(AL849&lt;0, RIGHT(TEXT(AL849,"0.#"),1)&lt;&gt;"."),TRUE,FALSE)</formula>
    </cfRule>
    <cfRule type="expression" dxfId="2510" priority="6654">
      <formula>IF(AND(AL849&lt;0, RIGHT(TEXT(AL849,"0.#"),1)="."),TRUE,FALSE)</formula>
    </cfRule>
  </conditionalFormatting>
  <conditionalFormatting sqref="AQ53:AQ55">
    <cfRule type="expression" dxfId="2509" priority="4673">
      <formula>IF(RIGHT(TEXT(AQ53,"0.#"),1)=".",FALSE,TRUE)</formula>
    </cfRule>
    <cfRule type="expression" dxfId="2508" priority="4674">
      <formula>IF(RIGHT(TEXT(AQ53,"0.#"),1)=".",TRUE,FALSE)</formula>
    </cfRule>
  </conditionalFormatting>
  <conditionalFormatting sqref="AU53:AU55">
    <cfRule type="expression" dxfId="2507" priority="4671">
      <formula>IF(RIGHT(TEXT(AU53,"0.#"),1)=".",FALSE,TRUE)</formula>
    </cfRule>
    <cfRule type="expression" dxfId="2506" priority="4672">
      <formula>IF(RIGHT(TEXT(AU53,"0.#"),1)=".",TRUE,FALSE)</formula>
    </cfRule>
  </conditionalFormatting>
  <conditionalFormatting sqref="AQ60:AQ62">
    <cfRule type="expression" dxfId="2505" priority="4669">
      <formula>IF(RIGHT(TEXT(AQ60,"0.#"),1)=".",FALSE,TRUE)</formula>
    </cfRule>
    <cfRule type="expression" dxfId="2504" priority="4670">
      <formula>IF(RIGHT(TEXT(AQ60,"0.#"),1)=".",TRUE,FALSE)</formula>
    </cfRule>
  </conditionalFormatting>
  <conditionalFormatting sqref="AU60:AU62">
    <cfRule type="expression" dxfId="2503" priority="4667">
      <formula>IF(RIGHT(TEXT(AU60,"0.#"),1)=".",FALSE,TRUE)</formula>
    </cfRule>
    <cfRule type="expression" dxfId="2502" priority="4668">
      <formula>IF(RIGHT(TEXT(AU60,"0.#"),1)=".",TRUE,FALSE)</formula>
    </cfRule>
  </conditionalFormatting>
  <conditionalFormatting sqref="AQ75:AQ77">
    <cfRule type="expression" dxfId="2501" priority="4665">
      <formula>IF(RIGHT(TEXT(AQ75,"0.#"),1)=".",FALSE,TRUE)</formula>
    </cfRule>
    <cfRule type="expression" dxfId="2500" priority="4666">
      <formula>IF(RIGHT(TEXT(AQ75,"0.#"),1)=".",TRUE,FALSE)</formula>
    </cfRule>
  </conditionalFormatting>
  <conditionalFormatting sqref="AU75:AU77">
    <cfRule type="expression" dxfId="2499" priority="4663">
      <formula>IF(RIGHT(TEXT(AU75,"0.#"),1)=".",FALSE,TRUE)</formula>
    </cfRule>
    <cfRule type="expression" dxfId="2498" priority="4664">
      <formula>IF(RIGHT(TEXT(AU75,"0.#"),1)=".",TRUE,FALSE)</formula>
    </cfRule>
  </conditionalFormatting>
  <conditionalFormatting sqref="AQ87:AQ89">
    <cfRule type="expression" dxfId="2497" priority="4661">
      <formula>IF(RIGHT(TEXT(AQ87,"0.#"),1)=".",FALSE,TRUE)</formula>
    </cfRule>
    <cfRule type="expression" dxfId="2496" priority="4662">
      <formula>IF(RIGHT(TEXT(AQ87,"0.#"),1)=".",TRUE,FALSE)</formula>
    </cfRule>
  </conditionalFormatting>
  <conditionalFormatting sqref="AU87:AU89">
    <cfRule type="expression" dxfId="2495" priority="4659">
      <formula>IF(RIGHT(TEXT(AU87,"0.#"),1)=".",FALSE,TRUE)</formula>
    </cfRule>
    <cfRule type="expression" dxfId="2494" priority="4660">
      <formula>IF(RIGHT(TEXT(AU87,"0.#"),1)=".",TRUE,FALSE)</formula>
    </cfRule>
  </conditionalFormatting>
  <conditionalFormatting sqref="AQ92:AQ94">
    <cfRule type="expression" dxfId="2493" priority="4657">
      <formula>IF(RIGHT(TEXT(AQ92,"0.#"),1)=".",FALSE,TRUE)</formula>
    </cfRule>
    <cfRule type="expression" dxfId="2492" priority="4658">
      <formula>IF(RIGHT(TEXT(AQ92,"0.#"),1)=".",TRUE,FALSE)</formula>
    </cfRule>
  </conditionalFormatting>
  <conditionalFormatting sqref="AU92:AU94">
    <cfRule type="expression" dxfId="2491" priority="4655">
      <formula>IF(RIGHT(TEXT(AU92,"0.#"),1)=".",FALSE,TRUE)</formula>
    </cfRule>
    <cfRule type="expression" dxfId="2490" priority="4656">
      <formula>IF(RIGHT(TEXT(AU92,"0.#"),1)=".",TRUE,FALSE)</formula>
    </cfRule>
  </conditionalFormatting>
  <conditionalFormatting sqref="AQ97:AQ99">
    <cfRule type="expression" dxfId="2489" priority="4653">
      <formula>IF(RIGHT(TEXT(AQ97,"0.#"),1)=".",FALSE,TRUE)</formula>
    </cfRule>
    <cfRule type="expression" dxfId="2488" priority="4654">
      <formula>IF(RIGHT(TEXT(AQ97,"0.#"),1)=".",TRUE,FALSE)</formula>
    </cfRule>
  </conditionalFormatting>
  <conditionalFormatting sqref="AU97:AU99">
    <cfRule type="expression" dxfId="2487" priority="4651">
      <formula>IF(RIGHT(TEXT(AU97,"0.#"),1)=".",FALSE,TRUE)</formula>
    </cfRule>
    <cfRule type="expression" dxfId="2486" priority="4652">
      <formula>IF(RIGHT(TEXT(AU97,"0.#"),1)=".",TRUE,FALSE)</formula>
    </cfRule>
  </conditionalFormatting>
  <conditionalFormatting sqref="AE458">
    <cfRule type="expression" dxfId="2485" priority="4345">
      <formula>IF(RIGHT(TEXT(AE458,"0.#"),1)=".",FALSE,TRUE)</formula>
    </cfRule>
    <cfRule type="expression" dxfId="2484" priority="4346">
      <formula>IF(RIGHT(TEXT(AE458,"0.#"),1)=".",TRUE,FALSE)</formula>
    </cfRule>
  </conditionalFormatting>
  <conditionalFormatting sqref="AM460">
    <cfRule type="expression" dxfId="2483" priority="4335">
      <formula>IF(RIGHT(TEXT(AM460,"0.#"),1)=".",FALSE,TRUE)</formula>
    </cfRule>
    <cfRule type="expression" dxfId="2482" priority="4336">
      <formula>IF(RIGHT(TEXT(AM460,"0.#"),1)=".",TRUE,FALSE)</formula>
    </cfRule>
  </conditionalFormatting>
  <conditionalFormatting sqref="AE459">
    <cfRule type="expression" dxfId="2481" priority="4343">
      <formula>IF(RIGHT(TEXT(AE459,"0.#"),1)=".",FALSE,TRUE)</formula>
    </cfRule>
    <cfRule type="expression" dxfId="2480" priority="4344">
      <formula>IF(RIGHT(TEXT(AE459,"0.#"),1)=".",TRUE,FALSE)</formula>
    </cfRule>
  </conditionalFormatting>
  <conditionalFormatting sqref="AE460">
    <cfRule type="expression" dxfId="2479" priority="4341">
      <formula>IF(RIGHT(TEXT(AE460,"0.#"),1)=".",FALSE,TRUE)</formula>
    </cfRule>
    <cfRule type="expression" dxfId="2478" priority="4342">
      <formula>IF(RIGHT(TEXT(AE460,"0.#"),1)=".",TRUE,FALSE)</formula>
    </cfRule>
  </conditionalFormatting>
  <conditionalFormatting sqref="AM458">
    <cfRule type="expression" dxfId="2477" priority="4339">
      <formula>IF(RIGHT(TEXT(AM458,"0.#"),1)=".",FALSE,TRUE)</formula>
    </cfRule>
    <cfRule type="expression" dxfId="2476" priority="4340">
      <formula>IF(RIGHT(TEXT(AM458,"0.#"),1)=".",TRUE,FALSE)</formula>
    </cfRule>
  </conditionalFormatting>
  <conditionalFormatting sqref="AM459">
    <cfRule type="expression" dxfId="2475" priority="4337">
      <formula>IF(RIGHT(TEXT(AM459,"0.#"),1)=".",FALSE,TRUE)</formula>
    </cfRule>
    <cfRule type="expression" dxfId="2474" priority="4338">
      <formula>IF(RIGHT(TEXT(AM459,"0.#"),1)=".",TRUE,FALSE)</formula>
    </cfRule>
  </conditionalFormatting>
  <conditionalFormatting sqref="AU458">
    <cfRule type="expression" dxfId="2473" priority="4333">
      <formula>IF(RIGHT(TEXT(AU458,"0.#"),1)=".",FALSE,TRUE)</formula>
    </cfRule>
    <cfRule type="expression" dxfId="2472" priority="4334">
      <formula>IF(RIGHT(TEXT(AU458,"0.#"),1)=".",TRUE,FALSE)</formula>
    </cfRule>
  </conditionalFormatting>
  <conditionalFormatting sqref="AU459">
    <cfRule type="expression" dxfId="2471" priority="4331">
      <formula>IF(RIGHT(TEXT(AU459,"0.#"),1)=".",FALSE,TRUE)</formula>
    </cfRule>
    <cfRule type="expression" dxfId="2470" priority="4332">
      <formula>IF(RIGHT(TEXT(AU459,"0.#"),1)=".",TRUE,FALSE)</formula>
    </cfRule>
  </conditionalFormatting>
  <conditionalFormatting sqref="AU460">
    <cfRule type="expression" dxfId="2469" priority="4329">
      <formula>IF(RIGHT(TEXT(AU460,"0.#"),1)=".",FALSE,TRUE)</formula>
    </cfRule>
    <cfRule type="expression" dxfId="2468" priority="4330">
      <formula>IF(RIGHT(TEXT(AU460,"0.#"),1)=".",TRUE,FALSE)</formula>
    </cfRule>
  </conditionalFormatting>
  <conditionalFormatting sqref="AI460">
    <cfRule type="expression" dxfId="2467" priority="4323">
      <formula>IF(RIGHT(TEXT(AI460,"0.#"),1)=".",FALSE,TRUE)</formula>
    </cfRule>
    <cfRule type="expression" dxfId="2466" priority="4324">
      <formula>IF(RIGHT(TEXT(AI460,"0.#"),1)=".",TRUE,FALSE)</formula>
    </cfRule>
  </conditionalFormatting>
  <conditionalFormatting sqref="AI458">
    <cfRule type="expression" dxfId="2465" priority="4327">
      <formula>IF(RIGHT(TEXT(AI458,"0.#"),1)=".",FALSE,TRUE)</formula>
    </cfRule>
    <cfRule type="expression" dxfId="2464" priority="4328">
      <formula>IF(RIGHT(TEXT(AI458,"0.#"),1)=".",TRUE,FALSE)</formula>
    </cfRule>
  </conditionalFormatting>
  <conditionalFormatting sqref="AI459">
    <cfRule type="expression" dxfId="2463" priority="4325">
      <formula>IF(RIGHT(TEXT(AI459,"0.#"),1)=".",FALSE,TRUE)</formula>
    </cfRule>
    <cfRule type="expression" dxfId="2462" priority="4326">
      <formula>IF(RIGHT(TEXT(AI459,"0.#"),1)=".",TRUE,FALSE)</formula>
    </cfRule>
  </conditionalFormatting>
  <conditionalFormatting sqref="AQ459">
    <cfRule type="expression" dxfId="2461" priority="4321">
      <formula>IF(RIGHT(TEXT(AQ459,"0.#"),1)=".",FALSE,TRUE)</formula>
    </cfRule>
    <cfRule type="expression" dxfId="2460" priority="4322">
      <formula>IF(RIGHT(TEXT(AQ459,"0.#"),1)=".",TRUE,FALSE)</formula>
    </cfRule>
  </conditionalFormatting>
  <conditionalFormatting sqref="AQ460">
    <cfRule type="expression" dxfId="2459" priority="4319">
      <formula>IF(RIGHT(TEXT(AQ460,"0.#"),1)=".",FALSE,TRUE)</formula>
    </cfRule>
    <cfRule type="expression" dxfId="2458" priority="4320">
      <formula>IF(RIGHT(TEXT(AQ460,"0.#"),1)=".",TRUE,FALSE)</formula>
    </cfRule>
  </conditionalFormatting>
  <conditionalFormatting sqref="AQ458">
    <cfRule type="expression" dxfId="2457" priority="4317">
      <formula>IF(RIGHT(TEXT(AQ458,"0.#"),1)=".",FALSE,TRUE)</formula>
    </cfRule>
    <cfRule type="expression" dxfId="2456" priority="4318">
      <formula>IF(RIGHT(TEXT(AQ458,"0.#"),1)=".",TRUE,FALSE)</formula>
    </cfRule>
  </conditionalFormatting>
  <conditionalFormatting sqref="AE120 AM120">
    <cfRule type="expression" dxfId="2455" priority="2995">
      <formula>IF(RIGHT(TEXT(AE120,"0.#"),1)=".",FALSE,TRUE)</formula>
    </cfRule>
    <cfRule type="expression" dxfId="2454" priority="2996">
      <formula>IF(RIGHT(TEXT(AE120,"0.#"),1)=".",TRUE,FALSE)</formula>
    </cfRule>
  </conditionalFormatting>
  <conditionalFormatting sqref="AI126">
    <cfRule type="expression" dxfId="2453" priority="2985">
      <formula>IF(RIGHT(TEXT(AI126,"0.#"),1)=".",FALSE,TRUE)</formula>
    </cfRule>
    <cfRule type="expression" dxfId="2452" priority="2986">
      <formula>IF(RIGHT(TEXT(AI126,"0.#"),1)=".",TRUE,FALSE)</formula>
    </cfRule>
  </conditionalFormatting>
  <conditionalFormatting sqref="AI120">
    <cfRule type="expression" dxfId="2451" priority="2993">
      <formula>IF(RIGHT(TEXT(AI120,"0.#"),1)=".",FALSE,TRUE)</formula>
    </cfRule>
    <cfRule type="expression" dxfId="2450" priority="2994">
      <formula>IF(RIGHT(TEXT(AI120,"0.#"),1)=".",TRUE,FALSE)</formula>
    </cfRule>
  </conditionalFormatting>
  <conditionalFormatting sqref="AE123 AM123">
    <cfRule type="expression" dxfId="2449" priority="2991">
      <formula>IF(RIGHT(TEXT(AE123,"0.#"),1)=".",FALSE,TRUE)</formula>
    </cfRule>
    <cfRule type="expression" dxfId="2448" priority="2992">
      <formula>IF(RIGHT(TEXT(AE123,"0.#"),1)=".",TRUE,FALSE)</formula>
    </cfRule>
  </conditionalFormatting>
  <conditionalFormatting sqref="AI123">
    <cfRule type="expression" dxfId="2447" priority="2989">
      <formula>IF(RIGHT(TEXT(AI123,"0.#"),1)=".",FALSE,TRUE)</formula>
    </cfRule>
    <cfRule type="expression" dxfId="2446" priority="2990">
      <formula>IF(RIGHT(TEXT(AI123,"0.#"),1)=".",TRUE,FALSE)</formula>
    </cfRule>
  </conditionalFormatting>
  <conditionalFormatting sqref="AE126 AM126">
    <cfRule type="expression" dxfId="2445" priority="2987">
      <formula>IF(RIGHT(TEXT(AE126,"0.#"),1)=".",FALSE,TRUE)</formula>
    </cfRule>
    <cfRule type="expression" dxfId="2444" priority="2988">
      <formula>IF(RIGHT(TEXT(AE126,"0.#"),1)=".",TRUE,FALSE)</formula>
    </cfRule>
  </conditionalFormatting>
  <conditionalFormatting sqref="AE129 AM129">
    <cfRule type="expression" dxfId="2443" priority="2983">
      <formula>IF(RIGHT(TEXT(AE129,"0.#"),1)=".",FALSE,TRUE)</formula>
    </cfRule>
    <cfRule type="expression" dxfId="2442" priority="2984">
      <formula>IF(RIGHT(TEXT(AE129,"0.#"),1)=".",TRUE,FALSE)</formula>
    </cfRule>
  </conditionalFormatting>
  <conditionalFormatting sqref="AI129">
    <cfRule type="expression" dxfId="2441" priority="2981">
      <formula>IF(RIGHT(TEXT(AI129,"0.#"),1)=".",FALSE,TRUE)</formula>
    </cfRule>
    <cfRule type="expression" dxfId="2440" priority="2982">
      <formula>IF(RIGHT(TEXT(AI129,"0.#"),1)=".",TRUE,FALSE)</formula>
    </cfRule>
  </conditionalFormatting>
  <conditionalFormatting sqref="Y847:Y874">
    <cfRule type="expression" dxfId="2439" priority="2979">
      <formula>IF(RIGHT(TEXT(Y847,"0.#"),1)=".",FALSE,TRUE)</formula>
    </cfRule>
    <cfRule type="expression" dxfId="2438" priority="2980">
      <formula>IF(RIGHT(TEXT(Y847,"0.#"),1)=".",TRUE,FALSE)</formula>
    </cfRule>
  </conditionalFormatting>
  <conditionalFormatting sqref="AU518">
    <cfRule type="expression" dxfId="2437" priority="1489">
      <formula>IF(RIGHT(TEXT(AU518,"0.#"),1)=".",FALSE,TRUE)</formula>
    </cfRule>
    <cfRule type="expression" dxfId="2436" priority="1490">
      <formula>IF(RIGHT(TEXT(AU518,"0.#"),1)=".",TRUE,FALSE)</formula>
    </cfRule>
  </conditionalFormatting>
  <conditionalFormatting sqref="AQ551">
    <cfRule type="expression" dxfId="2435" priority="1265">
      <formula>IF(RIGHT(TEXT(AQ551,"0.#"),1)=".",FALSE,TRUE)</formula>
    </cfRule>
    <cfRule type="expression" dxfId="2434" priority="1266">
      <formula>IF(RIGHT(TEXT(AQ551,"0.#"),1)=".",TRUE,FALSE)</formula>
    </cfRule>
  </conditionalFormatting>
  <conditionalFormatting sqref="AE556">
    <cfRule type="expression" dxfId="2433" priority="1263">
      <formula>IF(RIGHT(TEXT(AE556,"0.#"),1)=".",FALSE,TRUE)</formula>
    </cfRule>
    <cfRule type="expression" dxfId="2432" priority="1264">
      <formula>IF(RIGHT(TEXT(AE556,"0.#"),1)=".",TRUE,FALSE)</formula>
    </cfRule>
  </conditionalFormatting>
  <conditionalFormatting sqref="AE557">
    <cfRule type="expression" dxfId="2431" priority="1261">
      <formula>IF(RIGHT(TEXT(AE557,"0.#"),1)=".",FALSE,TRUE)</formula>
    </cfRule>
    <cfRule type="expression" dxfId="2430" priority="1262">
      <formula>IF(RIGHT(TEXT(AE557,"0.#"),1)=".",TRUE,FALSE)</formula>
    </cfRule>
  </conditionalFormatting>
  <conditionalFormatting sqref="AE558">
    <cfRule type="expression" dxfId="2429" priority="1259">
      <formula>IF(RIGHT(TEXT(AE558,"0.#"),1)=".",FALSE,TRUE)</formula>
    </cfRule>
    <cfRule type="expression" dxfId="2428" priority="1260">
      <formula>IF(RIGHT(TEXT(AE558,"0.#"),1)=".",TRUE,FALSE)</formula>
    </cfRule>
  </conditionalFormatting>
  <conditionalFormatting sqref="AU556">
    <cfRule type="expression" dxfId="2427" priority="1251">
      <formula>IF(RIGHT(TEXT(AU556,"0.#"),1)=".",FALSE,TRUE)</formula>
    </cfRule>
    <cfRule type="expression" dxfId="2426" priority="1252">
      <formula>IF(RIGHT(TEXT(AU556,"0.#"),1)=".",TRUE,FALSE)</formula>
    </cfRule>
  </conditionalFormatting>
  <conditionalFormatting sqref="AU557">
    <cfRule type="expression" dxfId="2425" priority="1249">
      <formula>IF(RIGHT(TEXT(AU557,"0.#"),1)=".",FALSE,TRUE)</formula>
    </cfRule>
    <cfRule type="expression" dxfId="2424" priority="1250">
      <formula>IF(RIGHT(TEXT(AU557,"0.#"),1)=".",TRUE,FALSE)</formula>
    </cfRule>
  </conditionalFormatting>
  <conditionalFormatting sqref="AU558">
    <cfRule type="expression" dxfId="2423" priority="1247">
      <formula>IF(RIGHT(TEXT(AU558,"0.#"),1)=".",FALSE,TRUE)</formula>
    </cfRule>
    <cfRule type="expression" dxfId="2422" priority="1248">
      <formula>IF(RIGHT(TEXT(AU558,"0.#"),1)=".",TRUE,FALSE)</formula>
    </cfRule>
  </conditionalFormatting>
  <conditionalFormatting sqref="AQ557">
    <cfRule type="expression" dxfId="2421" priority="1239">
      <formula>IF(RIGHT(TEXT(AQ557,"0.#"),1)=".",FALSE,TRUE)</formula>
    </cfRule>
    <cfRule type="expression" dxfId="2420" priority="1240">
      <formula>IF(RIGHT(TEXT(AQ557,"0.#"),1)=".",TRUE,FALSE)</formula>
    </cfRule>
  </conditionalFormatting>
  <conditionalFormatting sqref="AQ558">
    <cfRule type="expression" dxfId="2419" priority="1237">
      <formula>IF(RIGHT(TEXT(AQ558,"0.#"),1)=".",FALSE,TRUE)</formula>
    </cfRule>
    <cfRule type="expression" dxfId="2418" priority="1238">
      <formula>IF(RIGHT(TEXT(AQ558,"0.#"),1)=".",TRUE,FALSE)</formula>
    </cfRule>
  </conditionalFormatting>
  <conditionalFormatting sqref="AQ556">
    <cfRule type="expression" dxfId="2417" priority="1235">
      <formula>IF(RIGHT(TEXT(AQ556,"0.#"),1)=".",FALSE,TRUE)</formula>
    </cfRule>
    <cfRule type="expression" dxfId="2416" priority="1236">
      <formula>IF(RIGHT(TEXT(AQ556,"0.#"),1)=".",TRUE,FALSE)</formula>
    </cfRule>
  </conditionalFormatting>
  <conditionalFormatting sqref="AE561">
    <cfRule type="expression" dxfId="2415" priority="1233">
      <formula>IF(RIGHT(TEXT(AE561,"0.#"),1)=".",FALSE,TRUE)</formula>
    </cfRule>
    <cfRule type="expression" dxfId="2414" priority="1234">
      <formula>IF(RIGHT(TEXT(AE561,"0.#"),1)=".",TRUE,FALSE)</formula>
    </cfRule>
  </conditionalFormatting>
  <conditionalFormatting sqref="AE562">
    <cfRule type="expression" dxfId="2413" priority="1231">
      <formula>IF(RIGHT(TEXT(AE562,"0.#"),1)=".",FALSE,TRUE)</formula>
    </cfRule>
    <cfRule type="expression" dxfId="2412" priority="1232">
      <formula>IF(RIGHT(TEXT(AE562,"0.#"),1)=".",TRUE,FALSE)</formula>
    </cfRule>
  </conditionalFormatting>
  <conditionalFormatting sqref="AE563">
    <cfRule type="expression" dxfId="2411" priority="1229">
      <formula>IF(RIGHT(TEXT(AE563,"0.#"),1)=".",FALSE,TRUE)</formula>
    </cfRule>
    <cfRule type="expression" dxfId="2410" priority="1230">
      <formula>IF(RIGHT(TEXT(AE563,"0.#"),1)=".",TRUE,FALSE)</formula>
    </cfRule>
  </conditionalFormatting>
  <conditionalFormatting sqref="AL1110:AO1139">
    <cfRule type="expression" dxfId="2409" priority="2885">
      <formula>IF(AND(AL1110&gt;=0, RIGHT(TEXT(AL1110,"0.#"),1)&lt;&gt;"."),TRUE,FALSE)</formula>
    </cfRule>
    <cfRule type="expression" dxfId="2408" priority="2886">
      <formula>IF(AND(AL1110&gt;=0, RIGHT(TEXT(AL1110,"0.#"),1)="."),TRUE,FALSE)</formula>
    </cfRule>
    <cfRule type="expression" dxfId="2407" priority="2887">
      <formula>IF(AND(AL1110&lt;0, RIGHT(TEXT(AL1110,"0.#"),1)&lt;&gt;"."),TRUE,FALSE)</formula>
    </cfRule>
    <cfRule type="expression" dxfId="2406" priority="2888">
      <formula>IF(AND(AL1110&lt;0, RIGHT(TEXT(AL1110,"0.#"),1)="."),TRUE,FALSE)</formula>
    </cfRule>
  </conditionalFormatting>
  <conditionalFormatting sqref="Y1110:Y1139">
    <cfRule type="expression" dxfId="2405" priority="2883">
      <formula>IF(RIGHT(TEXT(Y1110,"0.#"),1)=".",FALSE,TRUE)</formula>
    </cfRule>
    <cfRule type="expression" dxfId="2404" priority="2884">
      <formula>IF(RIGHT(TEXT(Y1110,"0.#"),1)=".",TRUE,FALSE)</formula>
    </cfRule>
  </conditionalFormatting>
  <conditionalFormatting sqref="AQ553">
    <cfRule type="expression" dxfId="2403" priority="1267">
      <formula>IF(RIGHT(TEXT(AQ553,"0.#"),1)=".",FALSE,TRUE)</formula>
    </cfRule>
    <cfRule type="expression" dxfId="2402" priority="1268">
      <formula>IF(RIGHT(TEXT(AQ553,"0.#"),1)=".",TRUE,FALSE)</formula>
    </cfRule>
  </conditionalFormatting>
  <conditionalFormatting sqref="AU552">
    <cfRule type="expression" dxfId="2401" priority="1279">
      <formula>IF(RIGHT(TEXT(AU552,"0.#"),1)=".",FALSE,TRUE)</formula>
    </cfRule>
    <cfRule type="expression" dxfId="2400" priority="1280">
      <formula>IF(RIGHT(TEXT(AU552,"0.#"),1)=".",TRUE,FALSE)</formula>
    </cfRule>
  </conditionalFormatting>
  <conditionalFormatting sqref="AE552">
    <cfRule type="expression" dxfId="2399" priority="1291">
      <formula>IF(RIGHT(TEXT(AE552,"0.#"),1)=".",FALSE,TRUE)</formula>
    </cfRule>
    <cfRule type="expression" dxfId="2398" priority="1292">
      <formula>IF(RIGHT(TEXT(AE552,"0.#"),1)=".",TRUE,FALSE)</formula>
    </cfRule>
  </conditionalFormatting>
  <conditionalFormatting sqref="AQ548">
    <cfRule type="expression" dxfId="2397" priority="1297">
      <formula>IF(RIGHT(TEXT(AQ548,"0.#"),1)=".",FALSE,TRUE)</formula>
    </cfRule>
    <cfRule type="expression" dxfId="2396" priority="1298">
      <formula>IF(RIGHT(TEXT(AQ548,"0.#"),1)=".",TRUE,FALSE)</formula>
    </cfRule>
  </conditionalFormatting>
  <conditionalFormatting sqref="Y845:Y846">
    <cfRule type="expression" dxfId="2395" priority="2835">
      <formula>IF(RIGHT(TEXT(Y845,"0.#"),1)=".",FALSE,TRUE)</formula>
    </cfRule>
    <cfRule type="expression" dxfId="2394" priority="2836">
      <formula>IF(RIGHT(TEXT(Y845,"0.#"),1)=".",TRUE,FALSE)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82:Y907">
    <cfRule type="expression" dxfId="2077" priority="2095">
      <formula>IF(RIGHT(TEXT(Y882,"0.#"),1)=".",FALSE,TRUE)</formula>
    </cfRule>
    <cfRule type="expression" dxfId="2076" priority="2096">
      <formula>IF(RIGHT(TEXT(Y882,"0.#"),1)=".",TRUE,FALSE)</formula>
    </cfRule>
  </conditionalFormatting>
  <conditionalFormatting sqref="Y913:Y940">
    <cfRule type="expression" dxfId="2075" priority="2083">
      <formula>IF(RIGHT(TEXT(Y913,"0.#"),1)=".",FALSE,TRUE)</formula>
    </cfRule>
    <cfRule type="expression" dxfId="2074" priority="2084">
      <formula>IF(RIGHT(TEXT(Y913,"0.#"),1)=".",TRUE,FALSE)</formula>
    </cfRule>
  </conditionalFormatting>
  <conditionalFormatting sqref="Y911:Y912">
    <cfRule type="expression" dxfId="2073" priority="2077">
      <formula>IF(RIGHT(TEXT(Y911,"0.#"),1)=".",FALSE,TRUE)</formula>
    </cfRule>
    <cfRule type="expression" dxfId="2072" priority="2078">
      <formula>IF(RIGHT(TEXT(Y911,"0.#"),1)=".",TRUE,FALSE)</formula>
    </cfRule>
  </conditionalFormatting>
  <conditionalFormatting sqref="Y946:Y973">
    <cfRule type="expression" dxfId="2071" priority="2071">
      <formula>IF(RIGHT(TEXT(Y946,"0.#"),1)=".",FALSE,TRUE)</formula>
    </cfRule>
    <cfRule type="expression" dxfId="2070" priority="2072">
      <formula>IF(RIGHT(TEXT(Y946,"0.#"),1)=".",TRUE,FALSE)</formula>
    </cfRule>
  </conditionalFormatting>
  <conditionalFormatting sqref="Y944:Y945">
    <cfRule type="expression" dxfId="2069" priority="2065">
      <formula>IF(RIGHT(TEXT(Y944,"0.#"),1)=".",FALSE,TRUE)</formula>
    </cfRule>
    <cfRule type="expression" dxfId="2068" priority="2066">
      <formula>IF(RIGHT(TEXT(Y944,"0.#"),1)=".",TRUE,FALSE)</formula>
    </cfRule>
  </conditionalFormatting>
  <conditionalFormatting sqref="Y979:Y1006">
    <cfRule type="expression" dxfId="2067" priority="2059">
      <formula>IF(RIGHT(TEXT(Y979,"0.#"),1)=".",FALSE,TRUE)</formula>
    </cfRule>
    <cfRule type="expression" dxfId="2066" priority="2060">
      <formula>IF(RIGHT(TEXT(Y979,"0.#"),1)=".",TRUE,FALSE)</formula>
    </cfRule>
  </conditionalFormatting>
  <conditionalFormatting sqref="Y977:Y978">
    <cfRule type="expression" dxfId="2065" priority="2053">
      <formula>IF(RIGHT(TEXT(Y977,"0.#"),1)=".",FALSE,TRUE)</formula>
    </cfRule>
    <cfRule type="expression" dxfId="2064" priority="2054">
      <formula>IF(RIGHT(TEXT(Y977,"0.#"),1)=".",TRUE,FALSE)</formula>
    </cfRule>
  </conditionalFormatting>
  <conditionalFormatting sqref="Y1012:Y1039">
    <cfRule type="expression" dxfId="2063" priority="2047">
      <formula>IF(RIGHT(TEXT(Y1012,"0.#"),1)=".",FALSE,TRUE)</formula>
    </cfRule>
    <cfRule type="expression" dxfId="2062" priority="2048">
      <formula>IF(RIGHT(TEXT(Y1012,"0.#"),1)=".",TRUE,FALSE)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82:AO907">
    <cfRule type="expression" dxfId="1981" priority="2097">
      <formula>IF(AND(AL882&gt;=0, RIGHT(TEXT(AL882,"0.#"),1)&lt;&gt;"."),TRUE,FALSE)</formula>
    </cfRule>
    <cfRule type="expression" dxfId="1980" priority="2098">
      <formula>IF(AND(AL882&gt;=0, RIGHT(TEXT(AL882,"0.#"),1)="."),TRUE,FALSE)</formula>
    </cfRule>
    <cfRule type="expression" dxfId="1979" priority="2099">
      <formula>IF(AND(AL882&lt;0, RIGHT(TEXT(AL882,"0.#"),1)&lt;&gt;"."),TRUE,FALSE)</formula>
    </cfRule>
    <cfRule type="expression" dxfId="1978" priority="2100">
      <formula>IF(AND(AL882&lt;0, RIGHT(TEXT(AL882,"0.#"),1)="."),TRUE,FALSE)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K15:AQ15">
    <cfRule type="expression" dxfId="725" priority="25">
      <formula>IF(RIGHT(TEXT(AK15,"0.#"),1)=".",FALSE,TRUE)</formula>
    </cfRule>
    <cfRule type="expression" dxfId="724" priority="26">
      <formula>IF(RIGHT(TEXT(AK15,"0.#"),1)=".",TRUE,FALSE)</formula>
    </cfRule>
  </conditionalFormatting>
  <conditionalFormatting sqref="AK16:AQ16">
    <cfRule type="expression" dxfId="723" priority="23">
      <formula>IF(RIGHT(TEXT(AK16,"0.#"),1)=".",FALSE,TRUE)</formula>
    </cfRule>
    <cfRule type="expression" dxfId="722" priority="24">
      <formula>IF(RIGHT(TEXT(AK16,"0.#"),1)=".",TRUE,FALSE)</formula>
    </cfRule>
  </conditionalFormatting>
  <conditionalFormatting sqref="AK17:AQ17">
    <cfRule type="expression" dxfId="721" priority="21">
      <formula>IF(RIGHT(TEXT(AK17,"0.#"),1)=".",FALSE,TRUE)</formula>
    </cfRule>
    <cfRule type="expression" dxfId="720" priority="22">
      <formula>IF(RIGHT(TEXT(AK17,"0.#"),1)=".",TRUE,FALSE)</formula>
    </cfRule>
  </conditionalFormatting>
  <conditionalFormatting sqref="AL847:AO848">
    <cfRule type="expression" dxfId="719" priority="17">
      <formula>IF(AND(AL847&gt;=0, RIGHT(TEXT(AL847,"0.#"),1)&lt;&gt;"."),TRUE,FALSE)</formula>
    </cfRule>
    <cfRule type="expression" dxfId="718" priority="18">
      <formula>IF(AND(AL847&gt;=0, RIGHT(TEXT(AL847,"0.#"),1)="."),TRUE,FALSE)</formula>
    </cfRule>
    <cfRule type="expression" dxfId="717" priority="19">
      <formula>IF(AND(AL847&lt;0, RIGHT(TEXT(AL847,"0.#"),1)&lt;&gt;"."),TRUE,FALSE)</formula>
    </cfRule>
    <cfRule type="expression" dxfId="716" priority="20">
      <formula>IF(AND(AL847&lt;0, RIGHT(TEXT(AL847,"0.#"),1)="."),TRUE,FALSE)</formula>
    </cfRule>
  </conditionalFormatting>
  <conditionalFormatting sqref="AL845:AO846">
    <cfRule type="expression" dxfId="715" priority="13">
      <formula>IF(AND(AL845&gt;=0, RIGHT(TEXT(AL845,"0.#"),1)&lt;&gt;"."),TRUE,FALSE)</formula>
    </cfRule>
    <cfRule type="expression" dxfId="714" priority="14">
      <formula>IF(AND(AL845&gt;=0, RIGHT(TEXT(AL845,"0.#"),1)="."),TRUE,FALSE)</formula>
    </cfRule>
    <cfRule type="expression" dxfId="713" priority="15">
      <formula>IF(AND(AL845&lt;0, RIGHT(TEXT(AL845,"0.#"),1)&lt;&gt;"."),TRUE,FALSE)</formula>
    </cfRule>
    <cfRule type="expression" dxfId="712" priority="16">
      <formula>IF(AND(AL845&lt;0, RIGHT(TEXT(AL845,"0.#"),1)="."),TRUE,FALSE)</formula>
    </cfRule>
  </conditionalFormatting>
  <conditionalFormatting sqref="Y880:Y881">
    <cfRule type="expression" dxfId="711" priority="11">
      <formula>IF(RIGHT(TEXT(Y880,"0.#"),1)=".",FALSE,TRUE)</formula>
    </cfRule>
    <cfRule type="expression" dxfId="710" priority="12">
      <formula>IF(RIGHT(TEXT(Y880,"0.#"),1)=".",TRUE,FALSE)</formula>
    </cfRule>
  </conditionalFormatting>
  <conditionalFormatting sqref="Y878:Y879">
    <cfRule type="expression" dxfId="709" priority="9">
      <formula>IF(RIGHT(TEXT(Y878,"0.#"),1)=".",FALSE,TRUE)</formula>
    </cfRule>
    <cfRule type="expression" dxfId="708" priority="10">
      <formula>IF(RIGHT(TEXT(Y878,"0.#"),1)=".",TRUE,FALSE)</formula>
    </cfRule>
  </conditionalFormatting>
  <conditionalFormatting sqref="AL880:AO881">
    <cfRule type="expression" dxfId="707" priority="5">
      <formula>IF(AND(AL880&gt;=0, RIGHT(TEXT(AL880,"0.#"),1)&lt;&gt;"."),TRUE,FALSE)</formula>
    </cfRule>
    <cfRule type="expression" dxfId="706" priority="6">
      <formula>IF(AND(AL880&gt;=0, RIGHT(TEXT(AL880,"0.#"),1)="."),TRUE,FALSE)</formula>
    </cfRule>
    <cfRule type="expression" dxfId="705" priority="7">
      <formula>IF(AND(AL880&lt;0, RIGHT(TEXT(AL880,"0.#"),1)&lt;&gt;"."),TRUE,FALSE)</formula>
    </cfRule>
    <cfRule type="expression" dxfId="704" priority="8">
      <formula>IF(AND(AL880&lt;0, RIGHT(TEXT(AL880,"0.#"),1)="."),TRUE,FALSE)</formula>
    </cfRule>
  </conditionalFormatting>
  <conditionalFormatting sqref="AL878:AO879">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704"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5" t="s">
        <v>349</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5"/>
      <c r="Z2" s="410"/>
      <c r="AA2" s="411"/>
      <c r="AB2" s="1009" t="s">
        <v>11</v>
      </c>
      <c r="AC2" s="1010"/>
      <c r="AD2" s="1011"/>
      <c r="AE2" s="997" t="s">
        <v>389</v>
      </c>
      <c r="AF2" s="997"/>
      <c r="AG2" s="997"/>
      <c r="AH2" s="997"/>
      <c r="AI2" s="997" t="s">
        <v>411</v>
      </c>
      <c r="AJ2" s="997"/>
      <c r="AK2" s="997"/>
      <c r="AL2" s="461"/>
      <c r="AM2" s="997" t="s">
        <v>508</v>
      </c>
      <c r="AN2" s="997"/>
      <c r="AO2" s="997"/>
      <c r="AP2" s="461"/>
      <c r="AQ2" s="215" t="s">
        <v>232</v>
      </c>
      <c r="AR2" s="199"/>
      <c r="AS2" s="199"/>
      <c r="AT2" s="200"/>
      <c r="AU2" s="370" t="s">
        <v>134</v>
      </c>
      <c r="AV2" s="370"/>
      <c r="AW2" s="370"/>
      <c r="AX2" s="371"/>
      <c r="AY2" s="34">
        <f>COUNTA($G$4)</f>
        <v>0</v>
      </c>
    </row>
    <row r="3" spans="1:51" ht="18.75" customHeight="1" x14ac:dyDescent="0.2">
      <c r="A3" s="515"/>
      <c r="B3" s="516"/>
      <c r="C3" s="516"/>
      <c r="D3" s="516"/>
      <c r="E3" s="516"/>
      <c r="F3" s="517"/>
      <c r="G3" s="570"/>
      <c r="H3" s="376"/>
      <c r="I3" s="376"/>
      <c r="J3" s="376"/>
      <c r="K3" s="376"/>
      <c r="L3" s="376"/>
      <c r="M3" s="376"/>
      <c r="N3" s="376"/>
      <c r="O3" s="571"/>
      <c r="P3" s="583"/>
      <c r="Q3" s="376"/>
      <c r="R3" s="376"/>
      <c r="S3" s="376"/>
      <c r="T3" s="376"/>
      <c r="U3" s="376"/>
      <c r="V3" s="376"/>
      <c r="W3" s="376"/>
      <c r="X3" s="571"/>
      <c r="Y3" s="1006"/>
      <c r="Z3" s="1007"/>
      <c r="AA3" s="1008"/>
      <c r="AB3" s="1012"/>
      <c r="AC3" s="1013"/>
      <c r="AD3" s="1014"/>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2">
      <c r="A4" s="518"/>
      <c r="B4" s="516"/>
      <c r="C4" s="516"/>
      <c r="D4" s="516"/>
      <c r="E4" s="516"/>
      <c r="F4" s="517"/>
      <c r="G4" s="543"/>
      <c r="H4" s="1015"/>
      <c r="I4" s="1015"/>
      <c r="J4" s="1015"/>
      <c r="K4" s="1015"/>
      <c r="L4" s="1015"/>
      <c r="M4" s="1015"/>
      <c r="N4" s="1015"/>
      <c r="O4" s="1016"/>
      <c r="P4" s="191"/>
      <c r="Q4" s="1023"/>
      <c r="R4" s="1023"/>
      <c r="S4" s="1023"/>
      <c r="T4" s="1023"/>
      <c r="U4" s="1023"/>
      <c r="V4" s="1023"/>
      <c r="W4" s="1023"/>
      <c r="X4" s="1024"/>
      <c r="Y4" s="1001" t="s">
        <v>12</v>
      </c>
      <c r="Z4" s="1002"/>
      <c r="AA4" s="1003"/>
      <c r="AB4" s="554"/>
      <c r="AC4" s="1004"/>
      <c r="AD4" s="1004"/>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2">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03" t="s">
        <v>54</v>
      </c>
      <c r="Z5" s="998"/>
      <c r="AA5" s="999"/>
      <c r="AB5" s="525"/>
      <c r="AC5" s="1000"/>
      <c r="AD5" s="1000"/>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2">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4" t="s">
        <v>180</v>
      </c>
      <c r="AC6" s="1030"/>
      <c r="AD6" s="1030"/>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2">
      <c r="A7" s="898" t="s">
        <v>379</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2">
      <c r="A9" s="515" t="s">
        <v>349</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5"/>
      <c r="Z9" s="410"/>
      <c r="AA9" s="411"/>
      <c r="AB9" s="1009" t="s">
        <v>11</v>
      </c>
      <c r="AC9" s="1010"/>
      <c r="AD9" s="1011"/>
      <c r="AE9" s="997" t="s">
        <v>389</v>
      </c>
      <c r="AF9" s="997"/>
      <c r="AG9" s="997"/>
      <c r="AH9" s="997"/>
      <c r="AI9" s="997" t="s">
        <v>411</v>
      </c>
      <c r="AJ9" s="997"/>
      <c r="AK9" s="997"/>
      <c r="AL9" s="461"/>
      <c r="AM9" s="997" t="s">
        <v>508</v>
      </c>
      <c r="AN9" s="997"/>
      <c r="AO9" s="997"/>
      <c r="AP9" s="461"/>
      <c r="AQ9" s="215" t="s">
        <v>232</v>
      </c>
      <c r="AR9" s="199"/>
      <c r="AS9" s="199"/>
      <c r="AT9" s="200"/>
      <c r="AU9" s="370" t="s">
        <v>134</v>
      </c>
      <c r="AV9" s="370"/>
      <c r="AW9" s="370"/>
      <c r="AX9" s="371"/>
      <c r="AY9" s="34">
        <f>COUNTA($G$11)</f>
        <v>0</v>
      </c>
    </row>
    <row r="10" spans="1:51" ht="18.75" customHeight="1" x14ac:dyDescent="0.2">
      <c r="A10" s="515"/>
      <c r="B10" s="516"/>
      <c r="C10" s="516"/>
      <c r="D10" s="516"/>
      <c r="E10" s="516"/>
      <c r="F10" s="517"/>
      <c r="G10" s="570"/>
      <c r="H10" s="376"/>
      <c r="I10" s="376"/>
      <c r="J10" s="376"/>
      <c r="K10" s="376"/>
      <c r="L10" s="376"/>
      <c r="M10" s="376"/>
      <c r="N10" s="376"/>
      <c r="O10" s="571"/>
      <c r="P10" s="583"/>
      <c r="Q10" s="376"/>
      <c r="R10" s="376"/>
      <c r="S10" s="376"/>
      <c r="T10" s="376"/>
      <c r="U10" s="376"/>
      <c r="V10" s="376"/>
      <c r="W10" s="376"/>
      <c r="X10" s="571"/>
      <c r="Y10" s="1006"/>
      <c r="Z10" s="1007"/>
      <c r="AA10" s="1008"/>
      <c r="AB10" s="1012"/>
      <c r="AC10" s="1013"/>
      <c r="AD10" s="1014"/>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2">
      <c r="A11" s="518"/>
      <c r="B11" s="516"/>
      <c r="C11" s="516"/>
      <c r="D11" s="516"/>
      <c r="E11" s="516"/>
      <c r="F11" s="517"/>
      <c r="G11" s="543"/>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4"/>
      <c r="AC11" s="1004"/>
      <c r="AD11" s="1004"/>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2">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5"/>
      <c r="AC12" s="1000"/>
      <c r="AD12" s="1000"/>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2">
      <c r="A13" s="650"/>
      <c r="B13" s="651"/>
      <c r="C13" s="651"/>
      <c r="D13" s="651"/>
      <c r="E13" s="651"/>
      <c r="F13" s="65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4" t="s">
        <v>180</v>
      </c>
      <c r="AC13" s="1030"/>
      <c r="AD13" s="1030"/>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2">
      <c r="A14" s="898" t="s">
        <v>379</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2">
      <c r="A16" s="515" t="s">
        <v>349</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5"/>
      <c r="Z16" s="410"/>
      <c r="AA16" s="411"/>
      <c r="AB16" s="1009" t="s">
        <v>11</v>
      </c>
      <c r="AC16" s="1010"/>
      <c r="AD16" s="1011"/>
      <c r="AE16" s="997" t="s">
        <v>389</v>
      </c>
      <c r="AF16" s="997"/>
      <c r="AG16" s="997"/>
      <c r="AH16" s="997"/>
      <c r="AI16" s="997" t="s">
        <v>411</v>
      </c>
      <c r="AJ16" s="997"/>
      <c r="AK16" s="997"/>
      <c r="AL16" s="461"/>
      <c r="AM16" s="997" t="s">
        <v>508</v>
      </c>
      <c r="AN16" s="997"/>
      <c r="AO16" s="997"/>
      <c r="AP16" s="461"/>
      <c r="AQ16" s="215" t="s">
        <v>232</v>
      </c>
      <c r="AR16" s="199"/>
      <c r="AS16" s="199"/>
      <c r="AT16" s="200"/>
      <c r="AU16" s="370" t="s">
        <v>134</v>
      </c>
      <c r="AV16" s="370"/>
      <c r="AW16" s="370"/>
      <c r="AX16" s="371"/>
      <c r="AY16" s="34">
        <f>COUNTA($G$18)</f>
        <v>0</v>
      </c>
    </row>
    <row r="17" spans="1:51" ht="18.75" customHeight="1" x14ac:dyDescent="0.2">
      <c r="A17" s="515"/>
      <c r="B17" s="516"/>
      <c r="C17" s="516"/>
      <c r="D17" s="516"/>
      <c r="E17" s="516"/>
      <c r="F17" s="517"/>
      <c r="G17" s="570"/>
      <c r="H17" s="376"/>
      <c r="I17" s="376"/>
      <c r="J17" s="376"/>
      <c r="K17" s="376"/>
      <c r="L17" s="376"/>
      <c r="M17" s="376"/>
      <c r="N17" s="376"/>
      <c r="O17" s="571"/>
      <c r="P17" s="583"/>
      <c r="Q17" s="376"/>
      <c r="R17" s="376"/>
      <c r="S17" s="376"/>
      <c r="T17" s="376"/>
      <c r="U17" s="376"/>
      <c r="V17" s="376"/>
      <c r="W17" s="376"/>
      <c r="X17" s="571"/>
      <c r="Y17" s="1006"/>
      <c r="Z17" s="1007"/>
      <c r="AA17" s="1008"/>
      <c r="AB17" s="1012"/>
      <c r="AC17" s="1013"/>
      <c r="AD17" s="1014"/>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2">
      <c r="A18" s="518"/>
      <c r="B18" s="516"/>
      <c r="C18" s="516"/>
      <c r="D18" s="516"/>
      <c r="E18" s="516"/>
      <c r="F18" s="517"/>
      <c r="G18" s="543"/>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4"/>
      <c r="AC18" s="1004"/>
      <c r="AD18" s="1004"/>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2">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5"/>
      <c r="AC19" s="1000"/>
      <c r="AD19" s="1000"/>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2">
      <c r="A20" s="650"/>
      <c r="B20" s="651"/>
      <c r="C20" s="651"/>
      <c r="D20" s="651"/>
      <c r="E20" s="651"/>
      <c r="F20" s="65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4" t="s">
        <v>180</v>
      </c>
      <c r="AC20" s="1030"/>
      <c r="AD20" s="1030"/>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2">
      <c r="A21" s="898" t="s">
        <v>379</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2">
      <c r="A23" s="515" t="s">
        <v>349</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5"/>
      <c r="Z23" s="410"/>
      <c r="AA23" s="411"/>
      <c r="AB23" s="1009" t="s">
        <v>11</v>
      </c>
      <c r="AC23" s="1010"/>
      <c r="AD23" s="1011"/>
      <c r="AE23" s="997" t="s">
        <v>389</v>
      </c>
      <c r="AF23" s="997"/>
      <c r="AG23" s="997"/>
      <c r="AH23" s="997"/>
      <c r="AI23" s="997" t="s">
        <v>411</v>
      </c>
      <c r="AJ23" s="997"/>
      <c r="AK23" s="997"/>
      <c r="AL23" s="461"/>
      <c r="AM23" s="997" t="s">
        <v>508</v>
      </c>
      <c r="AN23" s="997"/>
      <c r="AO23" s="997"/>
      <c r="AP23" s="461"/>
      <c r="AQ23" s="215" t="s">
        <v>232</v>
      </c>
      <c r="AR23" s="199"/>
      <c r="AS23" s="199"/>
      <c r="AT23" s="200"/>
      <c r="AU23" s="370" t="s">
        <v>134</v>
      </c>
      <c r="AV23" s="370"/>
      <c r="AW23" s="370"/>
      <c r="AX23" s="371"/>
      <c r="AY23" s="34">
        <f>COUNTA($G$25)</f>
        <v>0</v>
      </c>
    </row>
    <row r="24" spans="1:51" ht="18.75" customHeight="1" x14ac:dyDescent="0.2">
      <c r="A24" s="515"/>
      <c r="B24" s="516"/>
      <c r="C24" s="516"/>
      <c r="D24" s="516"/>
      <c r="E24" s="516"/>
      <c r="F24" s="517"/>
      <c r="G24" s="570"/>
      <c r="H24" s="376"/>
      <c r="I24" s="376"/>
      <c r="J24" s="376"/>
      <c r="K24" s="376"/>
      <c r="L24" s="376"/>
      <c r="M24" s="376"/>
      <c r="N24" s="376"/>
      <c r="O24" s="571"/>
      <c r="P24" s="583"/>
      <c r="Q24" s="376"/>
      <c r="R24" s="376"/>
      <c r="S24" s="376"/>
      <c r="T24" s="376"/>
      <c r="U24" s="376"/>
      <c r="V24" s="376"/>
      <c r="W24" s="376"/>
      <c r="X24" s="571"/>
      <c r="Y24" s="1006"/>
      <c r="Z24" s="1007"/>
      <c r="AA24" s="1008"/>
      <c r="AB24" s="1012"/>
      <c r="AC24" s="1013"/>
      <c r="AD24" s="1014"/>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2">
      <c r="A25" s="518"/>
      <c r="B25" s="516"/>
      <c r="C25" s="516"/>
      <c r="D25" s="516"/>
      <c r="E25" s="516"/>
      <c r="F25" s="517"/>
      <c r="G25" s="543"/>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4"/>
      <c r="AC25" s="1004"/>
      <c r="AD25" s="1004"/>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2">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5"/>
      <c r="AC26" s="1000"/>
      <c r="AD26" s="1000"/>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2">
      <c r="A27" s="650"/>
      <c r="B27" s="651"/>
      <c r="C27" s="651"/>
      <c r="D27" s="651"/>
      <c r="E27" s="651"/>
      <c r="F27" s="65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4" t="s">
        <v>180</v>
      </c>
      <c r="AC27" s="1030"/>
      <c r="AD27" s="1030"/>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2">
      <c r="A28" s="898" t="s">
        <v>379</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2">
      <c r="A30" s="515" t="s">
        <v>349</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5"/>
      <c r="Z30" s="410"/>
      <c r="AA30" s="411"/>
      <c r="AB30" s="1009" t="s">
        <v>11</v>
      </c>
      <c r="AC30" s="1010"/>
      <c r="AD30" s="1011"/>
      <c r="AE30" s="997" t="s">
        <v>389</v>
      </c>
      <c r="AF30" s="997"/>
      <c r="AG30" s="997"/>
      <c r="AH30" s="997"/>
      <c r="AI30" s="997" t="s">
        <v>411</v>
      </c>
      <c r="AJ30" s="997"/>
      <c r="AK30" s="997"/>
      <c r="AL30" s="461"/>
      <c r="AM30" s="997" t="s">
        <v>508</v>
      </c>
      <c r="AN30" s="997"/>
      <c r="AO30" s="997"/>
      <c r="AP30" s="461"/>
      <c r="AQ30" s="215" t="s">
        <v>232</v>
      </c>
      <c r="AR30" s="199"/>
      <c r="AS30" s="199"/>
      <c r="AT30" s="200"/>
      <c r="AU30" s="370" t="s">
        <v>134</v>
      </c>
      <c r="AV30" s="370"/>
      <c r="AW30" s="370"/>
      <c r="AX30" s="371"/>
      <c r="AY30" s="34">
        <f>COUNTA($G$32)</f>
        <v>0</v>
      </c>
    </row>
    <row r="31" spans="1:51" ht="18.75" customHeight="1" x14ac:dyDescent="0.2">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1006"/>
      <c r="Z31" s="1007"/>
      <c r="AA31" s="1008"/>
      <c r="AB31" s="1012"/>
      <c r="AC31" s="1013"/>
      <c r="AD31" s="1014"/>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2">
      <c r="A32" s="518"/>
      <c r="B32" s="516"/>
      <c r="C32" s="516"/>
      <c r="D32" s="516"/>
      <c r="E32" s="516"/>
      <c r="F32" s="517"/>
      <c r="G32" s="543"/>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4"/>
      <c r="AC32" s="1004"/>
      <c r="AD32" s="1004"/>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2">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5"/>
      <c r="AC33" s="1000"/>
      <c r="AD33" s="1000"/>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2">
      <c r="A34" s="650"/>
      <c r="B34" s="651"/>
      <c r="C34" s="651"/>
      <c r="D34" s="651"/>
      <c r="E34" s="651"/>
      <c r="F34" s="65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4" t="s">
        <v>180</v>
      </c>
      <c r="AC34" s="1030"/>
      <c r="AD34" s="1030"/>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2">
      <c r="A35" s="898" t="s">
        <v>379</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2">
      <c r="A37" s="515" t="s">
        <v>349</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5"/>
      <c r="Z37" s="410"/>
      <c r="AA37" s="411"/>
      <c r="AB37" s="1009" t="s">
        <v>11</v>
      </c>
      <c r="AC37" s="1010"/>
      <c r="AD37" s="1011"/>
      <c r="AE37" s="997" t="s">
        <v>389</v>
      </c>
      <c r="AF37" s="997"/>
      <c r="AG37" s="997"/>
      <c r="AH37" s="997"/>
      <c r="AI37" s="997" t="s">
        <v>411</v>
      </c>
      <c r="AJ37" s="997"/>
      <c r="AK37" s="997"/>
      <c r="AL37" s="461"/>
      <c r="AM37" s="997" t="s">
        <v>508</v>
      </c>
      <c r="AN37" s="997"/>
      <c r="AO37" s="997"/>
      <c r="AP37" s="461"/>
      <c r="AQ37" s="215" t="s">
        <v>232</v>
      </c>
      <c r="AR37" s="199"/>
      <c r="AS37" s="199"/>
      <c r="AT37" s="200"/>
      <c r="AU37" s="370" t="s">
        <v>134</v>
      </c>
      <c r="AV37" s="370"/>
      <c r="AW37" s="370"/>
      <c r="AX37" s="371"/>
      <c r="AY37" s="34">
        <f>COUNTA($G$39)</f>
        <v>0</v>
      </c>
    </row>
    <row r="38" spans="1:51" ht="18.75" customHeight="1" x14ac:dyDescent="0.2">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1006"/>
      <c r="Z38" s="1007"/>
      <c r="AA38" s="1008"/>
      <c r="AB38" s="1012"/>
      <c r="AC38" s="1013"/>
      <c r="AD38" s="1014"/>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2">
      <c r="A39" s="518"/>
      <c r="B39" s="516"/>
      <c r="C39" s="516"/>
      <c r="D39" s="516"/>
      <c r="E39" s="516"/>
      <c r="F39" s="517"/>
      <c r="G39" s="543"/>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4"/>
      <c r="AC39" s="1004"/>
      <c r="AD39" s="1004"/>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2">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5"/>
      <c r="AC40" s="1000"/>
      <c r="AD40" s="1000"/>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2">
      <c r="A41" s="650"/>
      <c r="B41" s="651"/>
      <c r="C41" s="651"/>
      <c r="D41" s="651"/>
      <c r="E41" s="651"/>
      <c r="F41" s="65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4" t="s">
        <v>180</v>
      </c>
      <c r="AC41" s="1030"/>
      <c r="AD41" s="1030"/>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2">
      <c r="A42" s="898" t="s">
        <v>379</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2">
      <c r="A44" s="515" t="s">
        <v>349</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5"/>
      <c r="Z44" s="410"/>
      <c r="AA44" s="411"/>
      <c r="AB44" s="1009" t="s">
        <v>11</v>
      </c>
      <c r="AC44" s="1010"/>
      <c r="AD44" s="1011"/>
      <c r="AE44" s="997" t="s">
        <v>389</v>
      </c>
      <c r="AF44" s="997"/>
      <c r="AG44" s="997"/>
      <c r="AH44" s="997"/>
      <c r="AI44" s="997" t="s">
        <v>411</v>
      </c>
      <c r="AJ44" s="997"/>
      <c r="AK44" s="997"/>
      <c r="AL44" s="461"/>
      <c r="AM44" s="997" t="s">
        <v>508</v>
      </c>
      <c r="AN44" s="997"/>
      <c r="AO44" s="997"/>
      <c r="AP44" s="461"/>
      <c r="AQ44" s="215" t="s">
        <v>232</v>
      </c>
      <c r="AR44" s="199"/>
      <c r="AS44" s="199"/>
      <c r="AT44" s="200"/>
      <c r="AU44" s="370" t="s">
        <v>134</v>
      </c>
      <c r="AV44" s="370"/>
      <c r="AW44" s="370"/>
      <c r="AX44" s="371"/>
      <c r="AY44" s="34">
        <f>COUNTA($G$46)</f>
        <v>0</v>
      </c>
    </row>
    <row r="45" spans="1:51" ht="18.75" customHeight="1" x14ac:dyDescent="0.2">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1006"/>
      <c r="Z45" s="1007"/>
      <c r="AA45" s="1008"/>
      <c r="AB45" s="1012"/>
      <c r="AC45" s="1013"/>
      <c r="AD45" s="1014"/>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2">
      <c r="A46" s="518"/>
      <c r="B46" s="516"/>
      <c r="C46" s="516"/>
      <c r="D46" s="516"/>
      <c r="E46" s="516"/>
      <c r="F46" s="517"/>
      <c r="G46" s="543"/>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4"/>
      <c r="AC46" s="1004"/>
      <c r="AD46" s="1004"/>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2">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5"/>
      <c r="AC47" s="1000"/>
      <c r="AD47" s="1000"/>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2">
      <c r="A48" s="650"/>
      <c r="B48" s="651"/>
      <c r="C48" s="651"/>
      <c r="D48" s="651"/>
      <c r="E48" s="651"/>
      <c r="F48" s="65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4" t="s">
        <v>180</v>
      </c>
      <c r="AC48" s="1030"/>
      <c r="AD48" s="1030"/>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2">
      <c r="A49" s="898" t="s">
        <v>379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2">
      <c r="A51" s="515" t="s">
        <v>349</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5"/>
      <c r="Z51" s="410"/>
      <c r="AA51" s="411"/>
      <c r="AB51" s="461" t="s">
        <v>11</v>
      </c>
      <c r="AC51" s="1010"/>
      <c r="AD51" s="1011"/>
      <c r="AE51" s="997" t="s">
        <v>389</v>
      </c>
      <c r="AF51" s="997"/>
      <c r="AG51" s="997"/>
      <c r="AH51" s="997"/>
      <c r="AI51" s="997" t="s">
        <v>411</v>
      </c>
      <c r="AJ51" s="997"/>
      <c r="AK51" s="997"/>
      <c r="AL51" s="461"/>
      <c r="AM51" s="997" t="s">
        <v>508</v>
      </c>
      <c r="AN51" s="997"/>
      <c r="AO51" s="997"/>
      <c r="AP51" s="461"/>
      <c r="AQ51" s="215" t="s">
        <v>232</v>
      </c>
      <c r="AR51" s="199"/>
      <c r="AS51" s="199"/>
      <c r="AT51" s="200"/>
      <c r="AU51" s="370" t="s">
        <v>134</v>
      </c>
      <c r="AV51" s="370"/>
      <c r="AW51" s="370"/>
      <c r="AX51" s="371"/>
      <c r="AY51" s="34">
        <f>COUNTA($G$53)</f>
        <v>0</v>
      </c>
    </row>
    <row r="52" spans="1:51" ht="18.75" customHeight="1" x14ac:dyDescent="0.2">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1006"/>
      <c r="Z52" s="1007"/>
      <c r="AA52" s="1008"/>
      <c r="AB52" s="1012"/>
      <c r="AC52" s="1013"/>
      <c r="AD52" s="1014"/>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2">
      <c r="A53" s="518"/>
      <c r="B53" s="516"/>
      <c r="C53" s="516"/>
      <c r="D53" s="516"/>
      <c r="E53" s="516"/>
      <c r="F53" s="517"/>
      <c r="G53" s="543"/>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4"/>
      <c r="AC53" s="1004"/>
      <c r="AD53" s="1004"/>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2">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5"/>
      <c r="AC54" s="1000"/>
      <c r="AD54" s="1000"/>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2">
      <c r="A55" s="650"/>
      <c r="B55" s="651"/>
      <c r="C55" s="651"/>
      <c r="D55" s="651"/>
      <c r="E55" s="651"/>
      <c r="F55" s="65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4" t="s">
        <v>180</v>
      </c>
      <c r="AC55" s="1030"/>
      <c r="AD55" s="1030"/>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2">
      <c r="A56" s="898" t="s">
        <v>379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2">
      <c r="A58" s="515" t="s">
        <v>349</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5"/>
      <c r="Z58" s="410"/>
      <c r="AA58" s="411"/>
      <c r="AB58" s="1009" t="s">
        <v>11</v>
      </c>
      <c r="AC58" s="1010"/>
      <c r="AD58" s="1011"/>
      <c r="AE58" s="997" t="s">
        <v>389</v>
      </c>
      <c r="AF58" s="997"/>
      <c r="AG58" s="997"/>
      <c r="AH58" s="997"/>
      <c r="AI58" s="997" t="s">
        <v>411</v>
      </c>
      <c r="AJ58" s="997"/>
      <c r="AK58" s="997"/>
      <c r="AL58" s="461"/>
      <c r="AM58" s="997" t="s">
        <v>508</v>
      </c>
      <c r="AN58" s="997"/>
      <c r="AO58" s="997"/>
      <c r="AP58" s="461"/>
      <c r="AQ58" s="215" t="s">
        <v>232</v>
      </c>
      <c r="AR58" s="199"/>
      <c r="AS58" s="199"/>
      <c r="AT58" s="200"/>
      <c r="AU58" s="370" t="s">
        <v>134</v>
      </c>
      <c r="AV58" s="370"/>
      <c r="AW58" s="370"/>
      <c r="AX58" s="371"/>
      <c r="AY58" s="34">
        <f>COUNTA($G$60)</f>
        <v>0</v>
      </c>
    </row>
    <row r="59" spans="1:51" ht="18.75" customHeight="1" x14ac:dyDescent="0.2">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1006"/>
      <c r="Z59" s="1007"/>
      <c r="AA59" s="1008"/>
      <c r="AB59" s="1012"/>
      <c r="AC59" s="1013"/>
      <c r="AD59" s="1014"/>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2">
      <c r="A60" s="518"/>
      <c r="B60" s="516"/>
      <c r="C60" s="516"/>
      <c r="D60" s="516"/>
      <c r="E60" s="516"/>
      <c r="F60" s="517"/>
      <c r="G60" s="543"/>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4"/>
      <c r="AC60" s="1004"/>
      <c r="AD60" s="1004"/>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2">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5"/>
      <c r="AC61" s="1000"/>
      <c r="AD61" s="1000"/>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2">
      <c r="A62" s="650"/>
      <c r="B62" s="651"/>
      <c r="C62" s="651"/>
      <c r="D62" s="651"/>
      <c r="E62" s="651"/>
      <c r="F62" s="65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4" t="s">
        <v>180</v>
      </c>
      <c r="AC62" s="1030"/>
      <c r="AD62" s="1030"/>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2">
      <c r="A63" s="898" t="s">
        <v>379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2">
      <c r="A65" s="515" t="s">
        <v>349</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5"/>
      <c r="Z65" s="410"/>
      <c r="AA65" s="411"/>
      <c r="AB65" s="1009" t="s">
        <v>11</v>
      </c>
      <c r="AC65" s="1010"/>
      <c r="AD65" s="1011"/>
      <c r="AE65" s="997" t="s">
        <v>389</v>
      </c>
      <c r="AF65" s="997"/>
      <c r="AG65" s="997"/>
      <c r="AH65" s="997"/>
      <c r="AI65" s="997" t="s">
        <v>411</v>
      </c>
      <c r="AJ65" s="997"/>
      <c r="AK65" s="997"/>
      <c r="AL65" s="461"/>
      <c r="AM65" s="997" t="s">
        <v>508</v>
      </c>
      <c r="AN65" s="997"/>
      <c r="AO65" s="997"/>
      <c r="AP65" s="461"/>
      <c r="AQ65" s="215" t="s">
        <v>232</v>
      </c>
      <c r="AR65" s="199"/>
      <c r="AS65" s="199"/>
      <c r="AT65" s="200"/>
      <c r="AU65" s="370" t="s">
        <v>134</v>
      </c>
      <c r="AV65" s="370"/>
      <c r="AW65" s="370"/>
      <c r="AX65" s="371"/>
      <c r="AY65" s="34">
        <f>COUNTA($G$67)</f>
        <v>0</v>
      </c>
    </row>
    <row r="66" spans="1:51" ht="18.75" customHeight="1" x14ac:dyDescent="0.2">
      <c r="A66" s="515"/>
      <c r="B66" s="516"/>
      <c r="C66" s="516"/>
      <c r="D66" s="516"/>
      <c r="E66" s="516"/>
      <c r="F66" s="517"/>
      <c r="G66" s="570"/>
      <c r="H66" s="376"/>
      <c r="I66" s="376"/>
      <c r="J66" s="376"/>
      <c r="K66" s="376"/>
      <c r="L66" s="376"/>
      <c r="M66" s="376"/>
      <c r="N66" s="376"/>
      <c r="O66" s="571"/>
      <c r="P66" s="583"/>
      <c r="Q66" s="376"/>
      <c r="R66" s="376"/>
      <c r="S66" s="376"/>
      <c r="T66" s="376"/>
      <c r="U66" s="376"/>
      <c r="V66" s="376"/>
      <c r="W66" s="376"/>
      <c r="X66" s="571"/>
      <c r="Y66" s="1006"/>
      <c r="Z66" s="1007"/>
      <c r="AA66" s="1008"/>
      <c r="AB66" s="1012"/>
      <c r="AC66" s="1013"/>
      <c r="AD66" s="1014"/>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2">
      <c r="A67" s="518"/>
      <c r="B67" s="516"/>
      <c r="C67" s="516"/>
      <c r="D67" s="516"/>
      <c r="E67" s="516"/>
      <c r="F67" s="517"/>
      <c r="G67" s="543"/>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4"/>
      <c r="AC67" s="1004"/>
      <c r="AD67" s="1004"/>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2">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5"/>
      <c r="AC68" s="1000"/>
      <c r="AD68" s="1000"/>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2">
      <c r="A69" s="650"/>
      <c r="B69" s="651"/>
      <c r="C69" s="651"/>
      <c r="D69" s="651"/>
      <c r="E69" s="651"/>
      <c r="F69" s="652"/>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500"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2">
      <c r="A70" s="898" t="s">
        <v>379</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4" t="s">
        <v>28</v>
      </c>
      <c r="B2" s="1035"/>
      <c r="C2" s="1035"/>
      <c r="D2" s="1035"/>
      <c r="E2" s="1035"/>
      <c r="F2" s="1036"/>
      <c r="G2" s="442" t="s">
        <v>365</v>
      </c>
      <c r="H2" s="443"/>
      <c r="I2" s="443"/>
      <c r="J2" s="443"/>
      <c r="K2" s="443"/>
      <c r="L2" s="443"/>
      <c r="M2" s="443"/>
      <c r="N2" s="443"/>
      <c r="O2" s="443"/>
      <c r="P2" s="443"/>
      <c r="Q2" s="443"/>
      <c r="R2" s="443"/>
      <c r="S2" s="443"/>
      <c r="T2" s="443"/>
      <c r="U2" s="443"/>
      <c r="V2" s="443"/>
      <c r="W2" s="443"/>
      <c r="X2" s="443"/>
      <c r="Y2" s="443"/>
      <c r="Z2" s="443"/>
      <c r="AA2" s="443"/>
      <c r="AB2" s="444"/>
      <c r="AC2" s="442" t="s">
        <v>367</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2">
      <c r="A3" s="1037"/>
      <c r="B3" s="1038"/>
      <c r="C3" s="1038"/>
      <c r="D3" s="1038"/>
      <c r="E3" s="1038"/>
      <c r="F3" s="103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2">
      <c r="A4" s="1037"/>
      <c r="B4" s="1038"/>
      <c r="C4" s="1038"/>
      <c r="D4" s="1038"/>
      <c r="E4" s="1038"/>
      <c r="F4" s="103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2">
      <c r="A5" s="1037"/>
      <c r="B5" s="1038"/>
      <c r="C5" s="1038"/>
      <c r="D5" s="1038"/>
      <c r="E5" s="1038"/>
      <c r="F5" s="1039"/>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2">
      <c r="A6" s="1037"/>
      <c r="B6" s="1038"/>
      <c r="C6" s="1038"/>
      <c r="D6" s="1038"/>
      <c r="E6" s="1038"/>
      <c r="F6" s="1039"/>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2">
      <c r="A7" s="1037"/>
      <c r="B7" s="1038"/>
      <c r="C7" s="1038"/>
      <c r="D7" s="1038"/>
      <c r="E7" s="1038"/>
      <c r="F7" s="1039"/>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2">
      <c r="A8" s="1037"/>
      <c r="B8" s="1038"/>
      <c r="C8" s="1038"/>
      <c r="D8" s="1038"/>
      <c r="E8" s="1038"/>
      <c r="F8" s="1039"/>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2">
      <c r="A9" s="1037"/>
      <c r="B9" s="1038"/>
      <c r="C9" s="1038"/>
      <c r="D9" s="1038"/>
      <c r="E9" s="1038"/>
      <c r="F9" s="1039"/>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2">
      <c r="A10" s="1037"/>
      <c r="B10" s="1038"/>
      <c r="C10" s="1038"/>
      <c r="D10" s="1038"/>
      <c r="E10" s="1038"/>
      <c r="F10" s="1039"/>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2">
      <c r="A11" s="1037"/>
      <c r="B11" s="1038"/>
      <c r="C11" s="1038"/>
      <c r="D11" s="1038"/>
      <c r="E11" s="1038"/>
      <c r="F11" s="1039"/>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2">
      <c r="A12" s="1037"/>
      <c r="B12" s="1038"/>
      <c r="C12" s="1038"/>
      <c r="D12" s="1038"/>
      <c r="E12" s="1038"/>
      <c r="F12" s="1039"/>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2">
      <c r="A13" s="1037"/>
      <c r="B13" s="1038"/>
      <c r="C13" s="1038"/>
      <c r="D13" s="1038"/>
      <c r="E13" s="1038"/>
      <c r="F13" s="1039"/>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5">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2">
      <c r="A15" s="1037"/>
      <c r="B15" s="1038"/>
      <c r="C15" s="1038"/>
      <c r="D15" s="1038"/>
      <c r="E15" s="1038"/>
      <c r="F15" s="1039"/>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2">
      <c r="A16" s="1037"/>
      <c r="B16" s="1038"/>
      <c r="C16" s="1038"/>
      <c r="D16" s="1038"/>
      <c r="E16" s="1038"/>
      <c r="F16" s="103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2">
      <c r="A17" s="1037"/>
      <c r="B17" s="1038"/>
      <c r="C17" s="1038"/>
      <c r="D17" s="1038"/>
      <c r="E17" s="1038"/>
      <c r="F17" s="103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2">
      <c r="A18" s="1037"/>
      <c r="B18" s="1038"/>
      <c r="C18" s="1038"/>
      <c r="D18" s="1038"/>
      <c r="E18" s="1038"/>
      <c r="F18" s="1039"/>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2">
      <c r="A19" s="1037"/>
      <c r="B19" s="1038"/>
      <c r="C19" s="1038"/>
      <c r="D19" s="1038"/>
      <c r="E19" s="1038"/>
      <c r="F19" s="1039"/>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2">
      <c r="A20" s="1037"/>
      <c r="B20" s="1038"/>
      <c r="C20" s="1038"/>
      <c r="D20" s="1038"/>
      <c r="E20" s="1038"/>
      <c r="F20" s="1039"/>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2">
      <c r="A21" s="1037"/>
      <c r="B21" s="1038"/>
      <c r="C21" s="1038"/>
      <c r="D21" s="1038"/>
      <c r="E21" s="1038"/>
      <c r="F21" s="1039"/>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2">
      <c r="A22" s="1037"/>
      <c r="B22" s="1038"/>
      <c r="C22" s="1038"/>
      <c r="D22" s="1038"/>
      <c r="E22" s="1038"/>
      <c r="F22" s="1039"/>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2">
      <c r="A23" s="1037"/>
      <c r="B23" s="1038"/>
      <c r="C23" s="1038"/>
      <c r="D23" s="1038"/>
      <c r="E23" s="1038"/>
      <c r="F23" s="1039"/>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2">
      <c r="A24" s="1037"/>
      <c r="B24" s="1038"/>
      <c r="C24" s="1038"/>
      <c r="D24" s="1038"/>
      <c r="E24" s="1038"/>
      <c r="F24" s="1039"/>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2">
      <c r="A25" s="1037"/>
      <c r="B25" s="1038"/>
      <c r="C25" s="1038"/>
      <c r="D25" s="1038"/>
      <c r="E25" s="1038"/>
      <c r="F25" s="1039"/>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2">
      <c r="A26" s="1037"/>
      <c r="B26" s="1038"/>
      <c r="C26" s="1038"/>
      <c r="D26" s="1038"/>
      <c r="E26" s="1038"/>
      <c r="F26" s="1039"/>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5">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2">
      <c r="A28" s="1037"/>
      <c r="B28" s="1038"/>
      <c r="C28" s="1038"/>
      <c r="D28" s="1038"/>
      <c r="E28" s="1038"/>
      <c r="F28" s="1039"/>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2">
      <c r="A29" s="1037"/>
      <c r="B29" s="1038"/>
      <c r="C29" s="1038"/>
      <c r="D29" s="1038"/>
      <c r="E29" s="1038"/>
      <c r="F29" s="103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2">
      <c r="A30" s="1037"/>
      <c r="B30" s="1038"/>
      <c r="C30" s="1038"/>
      <c r="D30" s="1038"/>
      <c r="E30" s="1038"/>
      <c r="F30" s="103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2">
      <c r="A31" s="1037"/>
      <c r="B31" s="1038"/>
      <c r="C31" s="1038"/>
      <c r="D31" s="1038"/>
      <c r="E31" s="1038"/>
      <c r="F31" s="1039"/>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2">
      <c r="A32" s="1037"/>
      <c r="B32" s="1038"/>
      <c r="C32" s="1038"/>
      <c r="D32" s="1038"/>
      <c r="E32" s="1038"/>
      <c r="F32" s="1039"/>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2">
      <c r="A33" s="1037"/>
      <c r="B33" s="1038"/>
      <c r="C33" s="1038"/>
      <c r="D33" s="1038"/>
      <c r="E33" s="1038"/>
      <c r="F33" s="1039"/>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2">
      <c r="A34" s="1037"/>
      <c r="B34" s="1038"/>
      <c r="C34" s="1038"/>
      <c r="D34" s="1038"/>
      <c r="E34" s="1038"/>
      <c r="F34" s="1039"/>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2">
      <c r="A35" s="1037"/>
      <c r="B35" s="1038"/>
      <c r="C35" s="1038"/>
      <c r="D35" s="1038"/>
      <c r="E35" s="1038"/>
      <c r="F35" s="1039"/>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2">
      <c r="A36" s="1037"/>
      <c r="B36" s="1038"/>
      <c r="C36" s="1038"/>
      <c r="D36" s="1038"/>
      <c r="E36" s="1038"/>
      <c r="F36" s="1039"/>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2">
      <c r="A37" s="1037"/>
      <c r="B37" s="1038"/>
      <c r="C37" s="1038"/>
      <c r="D37" s="1038"/>
      <c r="E37" s="1038"/>
      <c r="F37" s="1039"/>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2">
      <c r="A38" s="1037"/>
      <c r="B38" s="1038"/>
      <c r="C38" s="1038"/>
      <c r="D38" s="1038"/>
      <c r="E38" s="1038"/>
      <c r="F38" s="1039"/>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2">
      <c r="A39" s="1037"/>
      <c r="B39" s="1038"/>
      <c r="C39" s="1038"/>
      <c r="D39" s="1038"/>
      <c r="E39" s="1038"/>
      <c r="F39" s="1039"/>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5">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2">
      <c r="A41" s="1037"/>
      <c r="B41" s="1038"/>
      <c r="C41" s="1038"/>
      <c r="D41" s="1038"/>
      <c r="E41" s="1038"/>
      <c r="F41" s="1039"/>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2">
      <c r="A42" s="1037"/>
      <c r="B42" s="1038"/>
      <c r="C42" s="1038"/>
      <c r="D42" s="1038"/>
      <c r="E42" s="1038"/>
      <c r="F42" s="103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2">
      <c r="A43" s="1037"/>
      <c r="B43" s="1038"/>
      <c r="C43" s="1038"/>
      <c r="D43" s="1038"/>
      <c r="E43" s="1038"/>
      <c r="F43" s="103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2">
      <c r="A44" s="1037"/>
      <c r="B44" s="1038"/>
      <c r="C44" s="1038"/>
      <c r="D44" s="1038"/>
      <c r="E44" s="1038"/>
      <c r="F44" s="1039"/>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2">
      <c r="A45" s="1037"/>
      <c r="B45" s="1038"/>
      <c r="C45" s="1038"/>
      <c r="D45" s="1038"/>
      <c r="E45" s="1038"/>
      <c r="F45" s="1039"/>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2">
      <c r="A46" s="1037"/>
      <c r="B46" s="1038"/>
      <c r="C46" s="1038"/>
      <c r="D46" s="1038"/>
      <c r="E46" s="1038"/>
      <c r="F46" s="1039"/>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2">
      <c r="A47" s="1037"/>
      <c r="B47" s="1038"/>
      <c r="C47" s="1038"/>
      <c r="D47" s="1038"/>
      <c r="E47" s="1038"/>
      <c r="F47" s="1039"/>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2">
      <c r="A48" s="1037"/>
      <c r="B48" s="1038"/>
      <c r="C48" s="1038"/>
      <c r="D48" s="1038"/>
      <c r="E48" s="1038"/>
      <c r="F48" s="1039"/>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2">
      <c r="A49" s="1037"/>
      <c r="B49" s="1038"/>
      <c r="C49" s="1038"/>
      <c r="D49" s="1038"/>
      <c r="E49" s="1038"/>
      <c r="F49" s="1039"/>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2">
      <c r="A50" s="1037"/>
      <c r="B50" s="1038"/>
      <c r="C50" s="1038"/>
      <c r="D50" s="1038"/>
      <c r="E50" s="1038"/>
      <c r="F50" s="1039"/>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2">
      <c r="A51" s="1037"/>
      <c r="B51" s="1038"/>
      <c r="C51" s="1038"/>
      <c r="D51" s="1038"/>
      <c r="E51" s="1038"/>
      <c r="F51" s="1039"/>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2">
      <c r="A52" s="1037"/>
      <c r="B52" s="1038"/>
      <c r="C52" s="1038"/>
      <c r="D52" s="1038"/>
      <c r="E52" s="1038"/>
      <c r="F52" s="1039"/>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5"/>
    <row r="55" spans="1:51" ht="30" customHeight="1" x14ac:dyDescent="0.2">
      <c r="A55" s="1034" t="s">
        <v>28</v>
      </c>
      <c r="B55" s="1035"/>
      <c r="C55" s="1035"/>
      <c r="D55" s="1035"/>
      <c r="E55" s="1035"/>
      <c r="F55" s="1036"/>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2">
      <c r="A56" s="1037"/>
      <c r="B56" s="1038"/>
      <c r="C56" s="1038"/>
      <c r="D56" s="1038"/>
      <c r="E56" s="1038"/>
      <c r="F56" s="103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2">
      <c r="A57" s="1037"/>
      <c r="B57" s="1038"/>
      <c r="C57" s="1038"/>
      <c r="D57" s="1038"/>
      <c r="E57" s="1038"/>
      <c r="F57" s="103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2">
      <c r="A58" s="1037"/>
      <c r="B58" s="1038"/>
      <c r="C58" s="1038"/>
      <c r="D58" s="1038"/>
      <c r="E58" s="1038"/>
      <c r="F58" s="1039"/>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2">
      <c r="A59" s="1037"/>
      <c r="B59" s="1038"/>
      <c r="C59" s="1038"/>
      <c r="D59" s="1038"/>
      <c r="E59" s="1038"/>
      <c r="F59" s="1039"/>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2">
      <c r="A60" s="1037"/>
      <c r="B60" s="1038"/>
      <c r="C60" s="1038"/>
      <c r="D60" s="1038"/>
      <c r="E60" s="1038"/>
      <c r="F60" s="1039"/>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2">
      <c r="A61" s="1037"/>
      <c r="B61" s="1038"/>
      <c r="C61" s="1038"/>
      <c r="D61" s="1038"/>
      <c r="E61" s="1038"/>
      <c r="F61" s="1039"/>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2">
      <c r="A62" s="1037"/>
      <c r="B62" s="1038"/>
      <c r="C62" s="1038"/>
      <c r="D62" s="1038"/>
      <c r="E62" s="1038"/>
      <c r="F62" s="1039"/>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2">
      <c r="A63" s="1037"/>
      <c r="B63" s="1038"/>
      <c r="C63" s="1038"/>
      <c r="D63" s="1038"/>
      <c r="E63" s="1038"/>
      <c r="F63" s="1039"/>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2">
      <c r="A64" s="1037"/>
      <c r="B64" s="1038"/>
      <c r="C64" s="1038"/>
      <c r="D64" s="1038"/>
      <c r="E64" s="1038"/>
      <c r="F64" s="1039"/>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2">
      <c r="A65" s="1037"/>
      <c r="B65" s="1038"/>
      <c r="C65" s="1038"/>
      <c r="D65" s="1038"/>
      <c r="E65" s="1038"/>
      <c r="F65" s="1039"/>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2">
      <c r="A66" s="1037"/>
      <c r="B66" s="1038"/>
      <c r="C66" s="1038"/>
      <c r="D66" s="1038"/>
      <c r="E66" s="1038"/>
      <c r="F66" s="1039"/>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5">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2">
      <c r="A68" s="1037"/>
      <c r="B68" s="1038"/>
      <c r="C68" s="1038"/>
      <c r="D68" s="1038"/>
      <c r="E68" s="1038"/>
      <c r="F68" s="1039"/>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2">
      <c r="A69" s="1037"/>
      <c r="B69" s="1038"/>
      <c r="C69" s="1038"/>
      <c r="D69" s="1038"/>
      <c r="E69" s="1038"/>
      <c r="F69" s="103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2">
      <c r="A70" s="1037"/>
      <c r="B70" s="1038"/>
      <c r="C70" s="1038"/>
      <c r="D70" s="1038"/>
      <c r="E70" s="1038"/>
      <c r="F70" s="103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2">
      <c r="A71" s="1037"/>
      <c r="B71" s="1038"/>
      <c r="C71" s="1038"/>
      <c r="D71" s="1038"/>
      <c r="E71" s="1038"/>
      <c r="F71" s="1039"/>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2">
      <c r="A72" s="1037"/>
      <c r="B72" s="1038"/>
      <c r="C72" s="1038"/>
      <c r="D72" s="1038"/>
      <c r="E72" s="1038"/>
      <c r="F72" s="1039"/>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2">
      <c r="A73" s="1037"/>
      <c r="B73" s="1038"/>
      <c r="C73" s="1038"/>
      <c r="D73" s="1038"/>
      <c r="E73" s="1038"/>
      <c r="F73" s="1039"/>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2">
      <c r="A74" s="1037"/>
      <c r="B74" s="1038"/>
      <c r="C74" s="1038"/>
      <c r="D74" s="1038"/>
      <c r="E74" s="1038"/>
      <c r="F74" s="1039"/>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2">
      <c r="A75" s="1037"/>
      <c r="B75" s="1038"/>
      <c r="C75" s="1038"/>
      <c r="D75" s="1038"/>
      <c r="E75" s="1038"/>
      <c r="F75" s="1039"/>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2">
      <c r="A76" s="1037"/>
      <c r="B76" s="1038"/>
      <c r="C76" s="1038"/>
      <c r="D76" s="1038"/>
      <c r="E76" s="1038"/>
      <c r="F76" s="1039"/>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2">
      <c r="A77" s="1037"/>
      <c r="B77" s="1038"/>
      <c r="C77" s="1038"/>
      <c r="D77" s="1038"/>
      <c r="E77" s="1038"/>
      <c r="F77" s="1039"/>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2">
      <c r="A78" s="1037"/>
      <c r="B78" s="1038"/>
      <c r="C78" s="1038"/>
      <c r="D78" s="1038"/>
      <c r="E78" s="1038"/>
      <c r="F78" s="1039"/>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2">
      <c r="A79" s="1037"/>
      <c r="B79" s="1038"/>
      <c r="C79" s="1038"/>
      <c r="D79" s="1038"/>
      <c r="E79" s="1038"/>
      <c r="F79" s="1039"/>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5">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2">
      <c r="A81" s="1037"/>
      <c r="B81" s="1038"/>
      <c r="C81" s="1038"/>
      <c r="D81" s="1038"/>
      <c r="E81" s="1038"/>
      <c r="F81" s="1039"/>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2">
      <c r="A82" s="1037"/>
      <c r="B82" s="1038"/>
      <c r="C82" s="1038"/>
      <c r="D82" s="1038"/>
      <c r="E82" s="1038"/>
      <c r="F82" s="103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2">
      <c r="A83" s="1037"/>
      <c r="B83" s="1038"/>
      <c r="C83" s="1038"/>
      <c r="D83" s="1038"/>
      <c r="E83" s="1038"/>
      <c r="F83" s="103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2">
      <c r="A84" s="1037"/>
      <c r="B84" s="1038"/>
      <c r="C84" s="1038"/>
      <c r="D84" s="1038"/>
      <c r="E84" s="1038"/>
      <c r="F84" s="1039"/>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2">
      <c r="A85" s="1037"/>
      <c r="B85" s="1038"/>
      <c r="C85" s="1038"/>
      <c r="D85" s="1038"/>
      <c r="E85" s="1038"/>
      <c r="F85" s="1039"/>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2">
      <c r="A86" s="1037"/>
      <c r="B86" s="1038"/>
      <c r="C86" s="1038"/>
      <c r="D86" s="1038"/>
      <c r="E86" s="1038"/>
      <c r="F86" s="1039"/>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2">
      <c r="A87" s="1037"/>
      <c r="B87" s="1038"/>
      <c r="C87" s="1038"/>
      <c r="D87" s="1038"/>
      <c r="E87" s="1038"/>
      <c r="F87" s="1039"/>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2">
      <c r="A88" s="1037"/>
      <c r="B88" s="1038"/>
      <c r="C88" s="1038"/>
      <c r="D88" s="1038"/>
      <c r="E88" s="1038"/>
      <c r="F88" s="1039"/>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2">
      <c r="A89" s="1037"/>
      <c r="B89" s="1038"/>
      <c r="C89" s="1038"/>
      <c r="D89" s="1038"/>
      <c r="E89" s="1038"/>
      <c r="F89" s="1039"/>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2">
      <c r="A90" s="1037"/>
      <c r="B90" s="1038"/>
      <c r="C90" s="1038"/>
      <c r="D90" s="1038"/>
      <c r="E90" s="1038"/>
      <c r="F90" s="1039"/>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2">
      <c r="A91" s="1037"/>
      <c r="B91" s="1038"/>
      <c r="C91" s="1038"/>
      <c r="D91" s="1038"/>
      <c r="E91" s="1038"/>
      <c r="F91" s="1039"/>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2">
      <c r="A92" s="1037"/>
      <c r="B92" s="1038"/>
      <c r="C92" s="1038"/>
      <c r="D92" s="1038"/>
      <c r="E92" s="1038"/>
      <c r="F92" s="1039"/>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5">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2">
      <c r="A94" s="1037"/>
      <c r="B94" s="1038"/>
      <c r="C94" s="1038"/>
      <c r="D94" s="1038"/>
      <c r="E94" s="1038"/>
      <c r="F94" s="1039"/>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2">
      <c r="A95" s="1037"/>
      <c r="B95" s="1038"/>
      <c r="C95" s="1038"/>
      <c r="D95" s="1038"/>
      <c r="E95" s="1038"/>
      <c r="F95" s="103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2">
      <c r="A96" s="1037"/>
      <c r="B96" s="1038"/>
      <c r="C96" s="1038"/>
      <c r="D96" s="1038"/>
      <c r="E96" s="1038"/>
      <c r="F96" s="103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2">
      <c r="A97" s="1037"/>
      <c r="B97" s="1038"/>
      <c r="C97" s="1038"/>
      <c r="D97" s="1038"/>
      <c r="E97" s="1038"/>
      <c r="F97" s="1039"/>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2">
      <c r="A98" s="1037"/>
      <c r="B98" s="1038"/>
      <c r="C98" s="1038"/>
      <c r="D98" s="1038"/>
      <c r="E98" s="1038"/>
      <c r="F98" s="1039"/>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2">
      <c r="A99" s="1037"/>
      <c r="B99" s="1038"/>
      <c r="C99" s="1038"/>
      <c r="D99" s="1038"/>
      <c r="E99" s="1038"/>
      <c r="F99" s="1039"/>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2">
      <c r="A100" s="1037"/>
      <c r="B100" s="1038"/>
      <c r="C100" s="1038"/>
      <c r="D100" s="1038"/>
      <c r="E100" s="1038"/>
      <c r="F100" s="1039"/>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2">
      <c r="A101" s="1037"/>
      <c r="B101" s="1038"/>
      <c r="C101" s="1038"/>
      <c r="D101" s="1038"/>
      <c r="E101" s="1038"/>
      <c r="F101" s="1039"/>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2">
      <c r="A102" s="1037"/>
      <c r="B102" s="1038"/>
      <c r="C102" s="1038"/>
      <c r="D102" s="1038"/>
      <c r="E102" s="1038"/>
      <c r="F102" s="1039"/>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2">
      <c r="A103" s="1037"/>
      <c r="B103" s="1038"/>
      <c r="C103" s="1038"/>
      <c r="D103" s="1038"/>
      <c r="E103" s="1038"/>
      <c r="F103" s="1039"/>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2">
      <c r="A104" s="1037"/>
      <c r="B104" s="1038"/>
      <c r="C104" s="1038"/>
      <c r="D104" s="1038"/>
      <c r="E104" s="1038"/>
      <c r="F104" s="1039"/>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2">
      <c r="A105" s="1037"/>
      <c r="B105" s="1038"/>
      <c r="C105" s="1038"/>
      <c r="D105" s="1038"/>
      <c r="E105" s="1038"/>
      <c r="F105" s="1039"/>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5"/>
    <row r="108" spans="1:51" ht="30" customHeight="1" x14ac:dyDescent="0.2">
      <c r="A108" s="1034" t="s">
        <v>28</v>
      </c>
      <c r="B108" s="1035"/>
      <c r="C108" s="1035"/>
      <c r="D108" s="1035"/>
      <c r="E108" s="1035"/>
      <c r="F108" s="1036"/>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2">
      <c r="A109" s="1037"/>
      <c r="B109" s="1038"/>
      <c r="C109" s="1038"/>
      <c r="D109" s="1038"/>
      <c r="E109" s="1038"/>
      <c r="F109" s="103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2">
      <c r="A110" s="1037"/>
      <c r="B110" s="1038"/>
      <c r="C110" s="1038"/>
      <c r="D110" s="1038"/>
      <c r="E110" s="1038"/>
      <c r="F110" s="103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2">
      <c r="A111" s="1037"/>
      <c r="B111" s="1038"/>
      <c r="C111" s="1038"/>
      <c r="D111" s="1038"/>
      <c r="E111" s="1038"/>
      <c r="F111" s="1039"/>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2">
      <c r="A112" s="1037"/>
      <c r="B112" s="1038"/>
      <c r="C112" s="1038"/>
      <c r="D112" s="1038"/>
      <c r="E112" s="1038"/>
      <c r="F112" s="1039"/>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2">
      <c r="A113" s="1037"/>
      <c r="B113" s="1038"/>
      <c r="C113" s="1038"/>
      <c r="D113" s="1038"/>
      <c r="E113" s="1038"/>
      <c r="F113" s="1039"/>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2">
      <c r="A114" s="1037"/>
      <c r="B114" s="1038"/>
      <c r="C114" s="1038"/>
      <c r="D114" s="1038"/>
      <c r="E114" s="1038"/>
      <c r="F114" s="1039"/>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2">
      <c r="A115" s="1037"/>
      <c r="B115" s="1038"/>
      <c r="C115" s="1038"/>
      <c r="D115" s="1038"/>
      <c r="E115" s="1038"/>
      <c r="F115" s="1039"/>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2">
      <c r="A116" s="1037"/>
      <c r="B116" s="1038"/>
      <c r="C116" s="1038"/>
      <c r="D116" s="1038"/>
      <c r="E116" s="1038"/>
      <c r="F116" s="1039"/>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2">
      <c r="A117" s="1037"/>
      <c r="B117" s="1038"/>
      <c r="C117" s="1038"/>
      <c r="D117" s="1038"/>
      <c r="E117" s="1038"/>
      <c r="F117" s="1039"/>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2">
      <c r="A118" s="1037"/>
      <c r="B118" s="1038"/>
      <c r="C118" s="1038"/>
      <c r="D118" s="1038"/>
      <c r="E118" s="1038"/>
      <c r="F118" s="1039"/>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2">
      <c r="A119" s="1037"/>
      <c r="B119" s="1038"/>
      <c r="C119" s="1038"/>
      <c r="D119" s="1038"/>
      <c r="E119" s="1038"/>
      <c r="F119" s="1039"/>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5">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2">
      <c r="A121" s="1037"/>
      <c r="B121" s="1038"/>
      <c r="C121" s="1038"/>
      <c r="D121" s="1038"/>
      <c r="E121" s="1038"/>
      <c r="F121" s="1039"/>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2">
      <c r="A122" s="1037"/>
      <c r="B122" s="1038"/>
      <c r="C122" s="1038"/>
      <c r="D122" s="1038"/>
      <c r="E122" s="1038"/>
      <c r="F122" s="103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2">
      <c r="A123" s="1037"/>
      <c r="B123" s="1038"/>
      <c r="C123" s="1038"/>
      <c r="D123" s="1038"/>
      <c r="E123" s="1038"/>
      <c r="F123" s="103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2">
      <c r="A124" s="1037"/>
      <c r="B124" s="1038"/>
      <c r="C124" s="1038"/>
      <c r="D124" s="1038"/>
      <c r="E124" s="1038"/>
      <c r="F124" s="1039"/>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2">
      <c r="A125" s="1037"/>
      <c r="B125" s="1038"/>
      <c r="C125" s="1038"/>
      <c r="D125" s="1038"/>
      <c r="E125" s="1038"/>
      <c r="F125" s="1039"/>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2">
      <c r="A126" s="1037"/>
      <c r="B126" s="1038"/>
      <c r="C126" s="1038"/>
      <c r="D126" s="1038"/>
      <c r="E126" s="1038"/>
      <c r="F126" s="1039"/>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2">
      <c r="A127" s="1037"/>
      <c r="B127" s="1038"/>
      <c r="C127" s="1038"/>
      <c r="D127" s="1038"/>
      <c r="E127" s="1038"/>
      <c r="F127" s="1039"/>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2">
      <c r="A128" s="1037"/>
      <c r="B128" s="1038"/>
      <c r="C128" s="1038"/>
      <c r="D128" s="1038"/>
      <c r="E128" s="1038"/>
      <c r="F128" s="1039"/>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2">
      <c r="A129" s="1037"/>
      <c r="B129" s="1038"/>
      <c r="C129" s="1038"/>
      <c r="D129" s="1038"/>
      <c r="E129" s="1038"/>
      <c r="F129" s="1039"/>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2">
      <c r="A130" s="1037"/>
      <c r="B130" s="1038"/>
      <c r="C130" s="1038"/>
      <c r="D130" s="1038"/>
      <c r="E130" s="1038"/>
      <c r="F130" s="1039"/>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2">
      <c r="A131" s="1037"/>
      <c r="B131" s="1038"/>
      <c r="C131" s="1038"/>
      <c r="D131" s="1038"/>
      <c r="E131" s="1038"/>
      <c r="F131" s="1039"/>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2">
      <c r="A132" s="1037"/>
      <c r="B132" s="1038"/>
      <c r="C132" s="1038"/>
      <c r="D132" s="1038"/>
      <c r="E132" s="1038"/>
      <c r="F132" s="1039"/>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5">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2">
      <c r="A134" s="1037"/>
      <c r="B134" s="1038"/>
      <c r="C134" s="1038"/>
      <c r="D134" s="1038"/>
      <c r="E134" s="1038"/>
      <c r="F134" s="1039"/>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2">
      <c r="A135" s="1037"/>
      <c r="B135" s="1038"/>
      <c r="C135" s="1038"/>
      <c r="D135" s="1038"/>
      <c r="E135" s="1038"/>
      <c r="F135" s="103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2">
      <c r="A136" s="1037"/>
      <c r="B136" s="1038"/>
      <c r="C136" s="1038"/>
      <c r="D136" s="1038"/>
      <c r="E136" s="1038"/>
      <c r="F136" s="103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2">
      <c r="A137" s="1037"/>
      <c r="B137" s="1038"/>
      <c r="C137" s="1038"/>
      <c r="D137" s="1038"/>
      <c r="E137" s="1038"/>
      <c r="F137" s="1039"/>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2">
      <c r="A138" s="1037"/>
      <c r="B138" s="1038"/>
      <c r="C138" s="1038"/>
      <c r="D138" s="1038"/>
      <c r="E138" s="1038"/>
      <c r="F138" s="1039"/>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2">
      <c r="A139" s="1037"/>
      <c r="B139" s="1038"/>
      <c r="C139" s="1038"/>
      <c r="D139" s="1038"/>
      <c r="E139" s="1038"/>
      <c r="F139" s="1039"/>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2">
      <c r="A140" s="1037"/>
      <c r="B140" s="1038"/>
      <c r="C140" s="1038"/>
      <c r="D140" s="1038"/>
      <c r="E140" s="1038"/>
      <c r="F140" s="1039"/>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2">
      <c r="A141" s="1037"/>
      <c r="B141" s="1038"/>
      <c r="C141" s="1038"/>
      <c r="D141" s="1038"/>
      <c r="E141" s="1038"/>
      <c r="F141" s="1039"/>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2">
      <c r="A142" s="1037"/>
      <c r="B142" s="1038"/>
      <c r="C142" s="1038"/>
      <c r="D142" s="1038"/>
      <c r="E142" s="1038"/>
      <c r="F142" s="1039"/>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2">
      <c r="A143" s="1037"/>
      <c r="B143" s="1038"/>
      <c r="C143" s="1038"/>
      <c r="D143" s="1038"/>
      <c r="E143" s="1038"/>
      <c r="F143" s="1039"/>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2">
      <c r="A144" s="1037"/>
      <c r="B144" s="1038"/>
      <c r="C144" s="1038"/>
      <c r="D144" s="1038"/>
      <c r="E144" s="1038"/>
      <c r="F144" s="1039"/>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2">
      <c r="A145" s="1037"/>
      <c r="B145" s="1038"/>
      <c r="C145" s="1038"/>
      <c r="D145" s="1038"/>
      <c r="E145" s="1038"/>
      <c r="F145" s="1039"/>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5">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2">
      <c r="A147" s="1037"/>
      <c r="B147" s="1038"/>
      <c r="C147" s="1038"/>
      <c r="D147" s="1038"/>
      <c r="E147" s="1038"/>
      <c r="F147" s="1039"/>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2">
      <c r="A148" s="1037"/>
      <c r="B148" s="1038"/>
      <c r="C148" s="1038"/>
      <c r="D148" s="1038"/>
      <c r="E148" s="1038"/>
      <c r="F148" s="103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2">
      <c r="A149" s="1037"/>
      <c r="B149" s="1038"/>
      <c r="C149" s="1038"/>
      <c r="D149" s="1038"/>
      <c r="E149" s="1038"/>
      <c r="F149" s="103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2">
      <c r="A150" s="1037"/>
      <c r="B150" s="1038"/>
      <c r="C150" s="1038"/>
      <c r="D150" s="1038"/>
      <c r="E150" s="1038"/>
      <c r="F150" s="1039"/>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2">
      <c r="A151" s="1037"/>
      <c r="B151" s="1038"/>
      <c r="C151" s="1038"/>
      <c r="D151" s="1038"/>
      <c r="E151" s="1038"/>
      <c r="F151" s="1039"/>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2">
      <c r="A152" s="1037"/>
      <c r="B152" s="1038"/>
      <c r="C152" s="1038"/>
      <c r="D152" s="1038"/>
      <c r="E152" s="1038"/>
      <c r="F152" s="1039"/>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2">
      <c r="A153" s="1037"/>
      <c r="B153" s="1038"/>
      <c r="C153" s="1038"/>
      <c r="D153" s="1038"/>
      <c r="E153" s="1038"/>
      <c r="F153" s="1039"/>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2">
      <c r="A154" s="1037"/>
      <c r="B154" s="1038"/>
      <c r="C154" s="1038"/>
      <c r="D154" s="1038"/>
      <c r="E154" s="1038"/>
      <c r="F154" s="1039"/>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2">
      <c r="A155" s="1037"/>
      <c r="B155" s="1038"/>
      <c r="C155" s="1038"/>
      <c r="D155" s="1038"/>
      <c r="E155" s="1038"/>
      <c r="F155" s="1039"/>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2">
      <c r="A156" s="1037"/>
      <c r="B156" s="1038"/>
      <c r="C156" s="1038"/>
      <c r="D156" s="1038"/>
      <c r="E156" s="1038"/>
      <c r="F156" s="1039"/>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2">
      <c r="A157" s="1037"/>
      <c r="B157" s="1038"/>
      <c r="C157" s="1038"/>
      <c r="D157" s="1038"/>
      <c r="E157" s="1038"/>
      <c r="F157" s="1039"/>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2">
      <c r="A158" s="1037"/>
      <c r="B158" s="1038"/>
      <c r="C158" s="1038"/>
      <c r="D158" s="1038"/>
      <c r="E158" s="1038"/>
      <c r="F158" s="1039"/>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5"/>
    <row r="161" spans="1:51" ht="30" customHeight="1" x14ac:dyDescent="0.2">
      <c r="A161" s="1034" t="s">
        <v>28</v>
      </c>
      <c r="B161" s="1035"/>
      <c r="C161" s="1035"/>
      <c r="D161" s="1035"/>
      <c r="E161" s="1035"/>
      <c r="F161" s="1036"/>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2">
      <c r="A162" s="1037"/>
      <c r="B162" s="1038"/>
      <c r="C162" s="1038"/>
      <c r="D162" s="1038"/>
      <c r="E162" s="1038"/>
      <c r="F162" s="103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2">
      <c r="A163" s="1037"/>
      <c r="B163" s="1038"/>
      <c r="C163" s="1038"/>
      <c r="D163" s="1038"/>
      <c r="E163" s="1038"/>
      <c r="F163" s="103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2">
      <c r="A164" s="1037"/>
      <c r="B164" s="1038"/>
      <c r="C164" s="1038"/>
      <c r="D164" s="1038"/>
      <c r="E164" s="1038"/>
      <c r="F164" s="1039"/>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2">
      <c r="A165" s="1037"/>
      <c r="B165" s="1038"/>
      <c r="C165" s="1038"/>
      <c r="D165" s="1038"/>
      <c r="E165" s="1038"/>
      <c r="F165" s="1039"/>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2">
      <c r="A166" s="1037"/>
      <c r="B166" s="1038"/>
      <c r="C166" s="1038"/>
      <c r="D166" s="1038"/>
      <c r="E166" s="1038"/>
      <c r="F166" s="1039"/>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2">
      <c r="A167" s="1037"/>
      <c r="B167" s="1038"/>
      <c r="C167" s="1038"/>
      <c r="D167" s="1038"/>
      <c r="E167" s="1038"/>
      <c r="F167" s="1039"/>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2">
      <c r="A168" s="1037"/>
      <c r="B168" s="1038"/>
      <c r="C168" s="1038"/>
      <c r="D168" s="1038"/>
      <c r="E168" s="1038"/>
      <c r="F168" s="1039"/>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2">
      <c r="A169" s="1037"/>
      <c r="B169" s="1038"/>
      <c r="C169" s="1038"/>
      <c r="D169" s="1038"/>
      <c r="E169" s="1038"/>
      <c r="F169" s="1039"/>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2">
      <c r="A170" s="1037"/>
      <c r="B170" s="1038"/>
      <c r="C170" s="1038"/>
      <c r="D170" s="1038"/>
      <c r="E170" s="1038"/>
      <c r="F170" s="1039"/>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2">
      <c r="A171" s="1037"/>
      <c r="B171" s="1038"/>
      <c r="C171" s="1038"/>
      <c r="D171" s="1038"/>
      <c r="E171" s="1038"/>
      <c r="F171" s="1039"/>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2">
      <c r="A172" s="1037"/>
      <c r="B172" s="1038"/>
      <c r="C172" s="1038"/>
      <c r="D172" s="1038"/>
      <c r="E172" s="1038"/>
      <c r="F172" s="1039"/>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5">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2">
      <c r="A174" s="1037"/>
      <c r="B174" s="1038"/>
      <c r="C174" s="1038"/>
      <c r="D174" s="1038"/>
      <c r="E174" s="1038"/>
      <c r="F174" s="1039"/>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2">
      <c r="A175" s="1037"/>
      <c r="B175" s="1038"/>
      <c r="C175" s="1038"/>
      <c r="D175" s="1038"/>
      <c r="E175" s="1038"/>
      <c r="F175" s="103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2">
      <c r="A176" s="1037"/>
      <c r="B176" s="1038"/>
      <c r="C176" s="1038"/>
      <c r="D176" s="1038"/>
      <c r="E176" s="1038"/>
      <c r="F176" s="103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2">
      <c r="A177" s="1037"/>
      <c r="B177" s="1038"/>
      <c r="C177" s="1038"/>
      <c r="D177" s="1038"/>
      <c r="E177" s="1038"/>
      <c r="F177" s="1039"/>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2">
      <c r="A178" s="1037"/>
      <c r="B178" s="1038"/>
      <c r="C178" s="1038"/>
      <c r="D178" s="1038"/>
      <c r="E178" s="1038"/>
      <c r="F178" s="1039"/>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2">
      <c r="A179" s="1037"/>
      <c r="B179" s="1038"/>
      <c r="C179" s="1038"/>
      <c r="D179" s="1038"/>
      <c r="E179" s="1038"/>
      <c r="F179" s="1039"/>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2">
      <c r="A180" s="1037"/>
      <c r="B180" s="1038"/>
      <c r="C180" s="1038"/>
      <c r="D180" s="1038"/>
      <c r="E180" s="1038"/>
      <c r="F180" s="1039"/>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2">
      <c r="A181" s="1037"/>
      <c r="B181" s="1038"/>
      <c r="C181" s="1038"/>
      <c r="D181" s="1038"/>
      <c r="E181" s="1038"/>
      <c r="F181" s="1039"/>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2">
      <c r="A182" s="1037"/>
      <c r="B182" s="1038"/>
      <c r="C182" s="1038"/>
      <c r="D182" s="1038"/>
      <c r="E182" s="1038"/>
      <c r="F182" s="1039"/>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2">
      <c r="A183" s="1037"/>
      <c r="B183" s="1038"/>
      <c r="C183" s="1038"/>
      <c r="D183" s="1038"/>
      <c r="E183" s="1038"/>
      <c r="F183" s="1039"/>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2">
      <c r="A184" s="1037"/>
      <c r="B184" s="1038"/>
      <c r="C184" s="1038"/>
      <c r="D184" s="1038"/>
      <c r="E184" s="1038"/>
      <c r="F184" s="1039"/>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2">
      <c r="A185" s="1037"/>
      <c r="B185" s="1038"/>
      <c r="C185" s="1038"/>
      <c r="D185" s="1038"/>
      <c r="E185" s="1038"/>
      <c r="F185" s="1039"/>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5">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2">
      <c r="A187" s="1037"/>
      <c r="B187" s="1038"/>
      <c r="C187" s="1038"/>
      <c r="D187" s="1038"/>
      <c r="E187" s="1038"/>
      <c r="F187" s="1039"/>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2">
      <c r="A188" s="1037"/>
      <c r="B188" s="1038"/>
      <c r="C188" s="1038"/>
      <c r="D188" s="1038"/>
      <c r="E188" s="1038"/>
      <c r="F188" s="103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2">
      <c r="A189" s="1037"/>
      <c r="B189" s="1038"/>
      <c r="C189" s="1038"/>
      <c r="D189" s="1038"/>
      <c r="E189" s="1038"/>
      <c r="F189" s="103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2">
      <c r="A190" s="1037"/>
      <c r="B190" s="1038"/>
      <c r="C190" s="1038"/>
      <c r="D190" s="1038"/>
      <c r="E190" s="1038"/>
      <c r="F190" s="1039"/>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2">
      <c r="A191" s="1037"/>
      <c r="B191" s="1038"/>
      <c r="C191" s="1038"/>
      <c r="D191" s="1038"/>
      <c r="E191" s="1038"/>
      <c r="F191" s="1039"/>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2">
      <c r="A192" s="1037"/>
      <c r="B192" s="1038"/>
      <c r="C192" s="1038"/>
      <c r="D192" s="1038"/>
      <c r="E192" s="1038"/>
      <c r="F192" s="1039"/>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2">
      <c r="A193" s="1037"/>
      <c r="B193" s="1038"/>
      <c r="C193" s="1038"/>
      <c r="D193" s="1038"/>
      <c r="E193" s="1038"/>
      <c r="F193" s="1039"/>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2">
      <c r="A194" s="1037"/>
      <c r="B194" s="1038"/>
      <c r="C194" s="1038"/>
      <c r="D194" s="1038"/>
      <c r="E194" s="1038"/>
      <c r="F194" s="1039"/>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2">
      <c r="A195" s="1037"/>
      <c r="B195" s="1038"/>
      <c r="C195" s="1038"/>
      <c r="D195" s="1038"/>
      <c r="E195" s="1038"/>
      <c r="F195" s="1039"/>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2">
      <c r="A196" s="1037"/>
      <c r="B196" s="1038"/>
      <c r="C196" s="1038"/>
      <c r="D196" s="1038"/>
      <c r="E196" s="1038"/>
      <c r="F196" s="1039"/>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2">
      <c r="A197" s="1037"/>
      <c r="B197" s="1038"/>
      <c r="C197" s="1038"/>
      <c r="D197" s="1038"/>
      <c r="E197" s="1038"/>
      <c r="F197" s="1039"/>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2">
      <c r="A198" s="1037"/>
      <c r="B198" s="1038"/>
      <c r="C198" s="1038"/>
      <c r="D198" s="1038"/>
      <c r="E198" s="1038"/>
      <c r="F198" s="1039"/>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5">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2">
      <c r="A200" s="1037"/>
      <c r="B200" s="1038"/>
      <c r="C200" s="1038"/>
      <c r="D200" s="1038"/>
      <c r="E200" s="1038"/>
      <c r="F200" s="1039"/>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2">
      <c r="A201" s="1037"/>
      <c r="B201" s="1038"/>
      <c r="C201" s="1038"/>
      <c r="D201" s="1038"/>
      <c r="E201" s="1038"/>
      <c r="F201" s="103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2">
      <c r="A202" s="1037"/>
      <c r="B202" s="1038"/>
      <c r="C202" s="1038"/>
      <c r="D202" s="1038"/>
      <c r="E202" s="1038"/>
      <c r="F202" s="103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2">
      <c r="A203" s="1037"/>
      <c r="B203" s="1038"/>
      <c r="C203" s="1038"/>
      <c r="D203" s="1038"/>
      <c r="E203" s="1038"/>
      <c r="F203" s="1039"/>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2">
      <c r="A204" s="1037"/>
      <c r="B204" s="1038"/>
      <c r="C204" s="1038"/>
      <c r="D204" s="1038"/>
      <c r="E204" s="1038"/>
      <c r="F204" s="1039"/>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2">
      <c r="A205" s="1037"/>
      <c r="B205" s="1038"/>
      <c r="C205" s="1038"/>
      <c r="D205" s="1038"/>
      <c r="E205" s="1038"/>
      <c r="F205" s="1039"/>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2">
      <c r="A206" s="1037"/>
      <c r="B206" s="1038"/>
      <c r="C206" s="1038"/>
      <c r="D206" s="1038"/>
      <c r="E206" s="1038"/>
      <c r="F206" s="1039"/>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2">
      <c r="A207" s="1037"/>
      <c r="B207" s="1038"/>
      <c r="C207" s="1038"/>
      <c r="D207" s="1038"/>
      <c r="E207" s="1038"/>
      <c r="F207" s="1039"/>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2">
      <c r="A208" s="1037"/>
      <c r="B208" s="1038"/>
      <c r="C208" s="1038"/>
      <c r="D208" s="1038"/>
      <c r="E208" s="1038"/>
      <c r="F208" s="1039"/>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2">
      <c r="A209" s="1037"/>
      <c r="B209" s="1038"/>
      <c r="C209" s="1038"/>
      <c r="D209" s="1038"/>
      <c r="E209" s="1038"/>
      <c r="F209" s="1039"/>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2">
      <c r="A210" s="1037"/>
      <c r="B210" s="1038"/>
      <c r="C210" s="1038"/>
      <c r="D210" s="1038"/>
      <c r="E210" s="1038"/>
      <c r="F210" s="1039"/>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2">
      <c r="A211" s="1037"/>
      <c r="B211" s="1038"/>
      <c r="C211" s="1038"/>
      <c r="D211" s="1038"/>
      <c r="E211" s="1038"/>
      <c r="F211" s="1039"/>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5"/>
    <row r="214" spans="1:51" ht="30" customHeight="1" x14ac:dyDescent="0.2">
      <c r="A214" s="1054" t="s">
        <v>28</v>
      </c>
      <c r="B214" s="1055"/>
      <c r="C214" s="1055"/>
      <c r="D214" s="1055"/>
      <c r="E214" s="1055"/>
      <c r="F214" s="1056"/>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2">
      <c r="A215" s="1037"/>
      <c r="B215" s="1038"/>
      <c r="C215" s="1038"/>
      <c r="D215" s="1038"/>
      <c r="E215" s="1038"/>
      <c r="F215" s="103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2">
      <c r="A216" s="1037"/>
      <c r="B216" s="1038"/>
      <c r="C216" s="1038"/>
      <c r="D216" s="1038"/>
      <c r="E216" s="1038"/>
      <c r="F216" s="103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2">
      <c r="A217" s="1037"/>
      <c r="B217" s="1038"/>
      <c r="C217" s="1038"/>
      <c r="D217" s="1038"/>
      <c r="E217" s="1038"/>
      <c r="F217" s="1039"/>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2">
      <c r="A218" s="1037"/>
      <c r="B218" s="1038"/>
      <c r="C218" s="1038"/>
      <c r="D218" s="1038"/>
      <c r="E218" s="1038"/>
      <c r="F218" s="1039"/>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2">
      <c r="A219" s="1037"/>
      <c r="B219" s="1038"/>
      <c r="C219" s="1038"/>
      <c r="D219" s="1038"/>
      <c r="E219" s="1038"/>
      <c r="F219" s="1039"/>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2">
      <c r="A220" s="1037"/>
      <c r="B220" s="1038"/>
      <c r="C220" s="1038"/>
      <c r="D220" s="1038"/>
      <c r="E220" s="1038"/>
      <c r="F220" s="1039"/>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2">
      <c r="A221" s="1037"/>
      <c r="B221" s="1038"/>
      <c r="C221" s="1038"/>
      <c r="D221" s="1038"/>
      <c r="E221" s="1038"/>
      <c r="F221" s="1039"/>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2">
      <c r="A222" s="1037"/>
      <c r="B222" s="1038"/>
      <c r="C222" s="1038"/>
      <c r="D222" s="1038"/>
      <c r="E222" s="1038"/>
      <c r="F222" s="1039"/>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2">
      <c r="A223" s="1037"/>
      <c r="B223" s="1038"/>
      <c r="C223" s="1038"/>
      <c r="D223" s="1038"/>
      <c r="E223" s="1038"/>
      <c r="F223" s="1039"/>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2">
      <c r="A224" s="1037"/>
      <c r="B224" s="1038"/>
      <c r="C224" s="1038"/>
      <c r="D224" s="1038"/>
      <c r="E224" s="1038"/>
      <c r="F224" s="1039"/>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2">
      <c r="A225" s="1037"/>
      <c r="B225" s="1038"/>
      <c r="C225" s="1038"/>
      <c r="D225" s="1038"/>
      <c r="E225" s="1038"/>
      <c r="F225" s="1039"/>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5">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2">
      <c r="A227" s="1037"/>
      <c r="B227" s="1038"/>
      <c r="C227" s="1038"/>
      <c r="D227" s="1038"/>
      <c r="E227" s="1038"/>
      <c r="F227" s="1039"/>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2">
      <c r="A228" s="1037"/>
      <c r="B228" s="1038"/>
      <c r="C228" s="1038"/>
      <c r="D228" s="1038"/>
      <c r="E228" s="1038"/>
      <c r="F228" s="103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2">
      <c r="A229" s="1037"/>
      <c r="B229" s="1038"/>
      <c r="C229" s="1038"/>
      <c r="D229" s="1038"/>
      <c r="E229" s="1038"/>
      <c r="F229" s="103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2">
      <c r="A230" s="1037"/>
      <c r="B230" s="1038"/>
      <c r="C230" s="1038"/>
      <c r="D230" s="1038"/>
      <c r="E230" s="1038"/>
      <c r="F230" s="1039"/>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2">
      <c r="A231" s="1037"/>
      <c r="B231" s="1038"/>
      <c r="C231" s="1038"/>
      <c r="D231" s="1038"/>
      <c r="E231" s="1038"/>
      <c r="F231" s="1039"/>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2">
      <c r="A232" s="1037"/>
      <c r="B232" s="1038"/>
      <c r="C232" s="1038"/>
      <c r="D232" s="1038"/>
      <c r="E232" s="1038"/>
      <c r="F232" s="1039"/>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2">
      <c r="A233" s="1037"/>
      <c r="B233" s="1038"/>
      <c r="C233" s="1038"/>
      <c r="D233" s="1038"/>
      <c r="E233" s="1038"/>
      <c r="F233" s="1039"/>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2">
      <c r="A234" s="1037"/>
      <c r="B234" s="1038"/>
      <c r="C234" s="1038"/>
      <c r="D234" s="1038"/>
      <c r="E234" s="1038"/>
      <c r="F234" s="1039"/>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2">
      <c r="A235" s="1037"/>
      <c r="B235" s="1038"/>
      <c r="C235" s="1038"/>
      <c r="D235" s="1038"/>
      <c r="E235" s="1038"/>
      <c r="F235" s="1039"/>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2">
      <c r="A236" s="1037"/>
      <c r="B236" s="1038"/>
      <c r="C236" s="1038"/>
      <c r="D236" s="1038"/>
      <c r="E236" s="1038"/>
      <c r="F236" s="1039"/>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2">
      <c r="A237" s="1037"/>
      <c r="B237" s="1038"/>
      <c r="C237" s="1038"/>
      <c r="D237" s="1038"/>
      <c r="E237" s="1038"/>
      <c r="F237" s="1039"/>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2">
      <c r="A238" s="1037"/>
      <c r="B238" s="1038"/>
      <c r="C238" s="1038"/>
      <c r="D238" s="1038"/>
      <c r="E238" s="1038"/>
      <c r="F238" s="1039"/>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5">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2">
      <c r="A240" s="1037"/>
      <c r="B240" s="1038"/>
      <c r="C240" s="1038"/>
      <c r="D240" s="1038"/>
      <c r="E240" s="1038"/>
      <c r="F240" s="1039"/>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2">
      <c r="A241" s="1037"/>
      <c r="B241" s="1038"/>
      <c r="C241" s="1038"/>
      <c r="D241" s="1038"/>
      <c r="E241" s="1038"/>
      <c r="F241" s="103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2">
      <c r="A242" s="1037"/>
      <c r="B242" s="1038"/>
      <c r="C242" s="1038"/>
      <c r="D242" s="1038"/>
      <c r="E242" s="1038"/>
      <c r="F242" s="103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2">
      <c r="A243" s="1037"/>
      <c r="B243" s="1038"/>
      <c r="C243" s="1038"/>
      <c r="D243" s="1038"/>
      <c r="E243" s="1038"/>
      <c r="F243" s="1039"/>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2">
      <c r="A244" s="1037"/>
      <c r="B244" s="1038"/>
      <c r="C244" s="1038"/>
      <c r="D244" s="1038"/>
      <c r="E244" s="1038"/>
      <c r="F244" s="1039"/>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2">
      <c r="A245" s="1037"/>
      <c r="B245" s="1038"/>
      <c r="C245" s="1038"/>
      <c r="D245" s="1038"/>
      <c r="E245" s="1038"/>
      <c r="F245" s="1039"/>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2">
      <c r="A246" s="1037"/>
      <c r="B246" s="1038"/>
      <c r="C246" s="1038"/>
      <c r="D246" s="1038"/>
      <c r="E246" s="1038"/>
      <c r="F246" s="1039"/>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2">
      <c r="A247" s="1037"/>
      <c r="B247" s="1038"/>
      <c r="C247" s="1038"/>
      <c r="D247" s="1038"/>
      <c r="E247" s="1038"/>
      <c r="F247" s="1039"/>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2">
      <c r="A248" s="1037"/>
      <c r="B248" s="1038"/>
      <c r="C248" s="1038"/>
      <c r="D248" s="1038"/>
      <c r="E248" s="1038"/>
      <c r="F248" s="1039"/>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2">
      <c r="A249" s="1037"/>
      <c r="B249" s="1038"/>
      <c r="C249" s="1038"/>
      <c r="D249" s="1038"/>
      <c r="E249" s="1038"/>
      <c r="F249" s="1039"/>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2">
      <c r="A250" s="1037"/>
      <c r="B250" s="1038"/>
      <c r="C250" s="1038"/>
      <c r="D250" s="1038"/>
      <c r="E250" s="1038"/>
      <c r="F250" s="1039"/>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2">
      <c r="A251" s="1037"/>
      <c r="B251" s="1038"/>
      <c r="C251" s="1038"/>
      <c r="D251" s="1038"/>
      <c r="E251" s="1038"/>
      <c r="F251" s="1039"/>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5">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2">
      <c r="A253" s="1037"/>
      <c r="B253" s="1038"/>
      <c r="C253" s="1038"/>
      <c r="D253" s="1038"/>
      <c r="E253" s="1038"/>
      <c r="F253" s="1039"/>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2">
      <c r="A254" s="1037"/>
      <c r="B254" s="1038"/>
      <c r="C254" s="1038"/>
      <c r="D254" s="1038"/>
      <c r="E254" s="1038"/>
      <c r="F254" s="103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2">
      <c r="A255" s="1037"/>
      <c r="B255" s="1038"/>
      <c r="C255" s="1038"/>
      <c r="D255" s="1038"/>
      <c r="E255" s="1038"/>
      <c r="F255" s="103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2">
      <c r="A256" s="1037"/>
      <c r="B256" s="1038"/>
      <c r="C256" s="1038"/>
      <c r="D256" s="1038"/>
      <c r="E256" s="1038"/>
      <c r="F256" s="1039"/>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2">
      <c r="A257" s="1037"/>
      <c r="B257" s="1038"/>
      <c r="C257" s="1038"/>
      <c r="D257" s="1038"/>
      <c r="E257" s="1038"/>
      <c r="F257" s="1039"/>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2">
      <c r="A258" s="1037"/>
      <c r="B258" s="1038"/>
      <c r="C258" s="1038"/>
      <c r="D258" s="1038"/>
      <c r="E258" s="1038"/>
      <c r="F258" s="1039"/>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2">
      <c r="A259" s="1037"/>
      <c r="B259" s="1038"/>
      <c r="C259" s="1038"/>
      <c r="D259" s="1038"/>
      <c r="E259" s="1038"/>
      <c r="F259" s="1039"/>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2">
      <c r="A260" s="1037"/>
      <c r="B260" s="1038"/>
      <c r="C260" s="1038"/>
      <c r="D260" s="1038"/>
      <c r="E260" s="1038"/>
      <c r="F260" s="1039"/>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2">
      <c r="A261" s="1037"/>
      <c r="B261" s="1038"/>
      <c r="C261" s="1038"/>
      <c r="D261" s="1038"/>
      <c r="E261" s="1038"/>
      <c r="F261" s="1039"/>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2">
      <c r="A262" s="1037"/>
      <c r="B262" s="1038"/>
      <c r="C262" s="1038"/>
      <c r="D262" s="1038"/>
      <c r="E262" s="1038"/>
      <c r="F262" s="1039"/>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2">
      <c r="A263" s="1037"/>
      <c r="B263" s="1038"/>
      <c r="C263" s="1038"/>
      <c r="D263" s="1038"/>
      <c r="E263" s="1038"/>
      <c r="F263" s="1039"/>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2">
      <c r="A264" s="1037"/>
      <c r="B264" s="1038"/>
      <c r="C264" s="1038"/>
      <c r="D264" s="1038"/>
      <c r="E264" s="1038"/>
      <c r="F264" s="1039"/>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2">
      <c r="A4" s="1058">
        <v>1</v>
      </c>
      <c r="B4" s="1058">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8">
        <v>2</v>
      </c>
      <c r="B5" s="1058">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8">
        <v>3</v>
      </c>
      <c r="B6" s="1058">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8">
        <v>4</v>
      </c>
      <c r="B7" s="1058">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8">
        <v>5</v>
      </c>
      <c r="B8" s="1058">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8">
        <v>6</v>
      </c>
      <c r="B9" s="1058">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8">
        <v>7</v>
      </c>
      <c r="B10" s="1058">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8">
        <v>8</v>
      </c>
      <c r="B11" s="1058">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8">
        <v>9</v>
      </c>
      <c r="B12" s="1058">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8">
        <v>10</v>
      </c>
      <c r="B13" s="1058">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8">
        <v>11</v>
      </c>
      <c r="B14" s="1058">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8">
        <v>12</v>
      </c>
      <c r="B15" s="1058">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8">
        <v>13</v>
      </c>
      <c r="B16" s="1058">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8">
        <v>14</v>
      </c>
      <c r="B17" s="1058">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8">
        <v>15</v>
      </c>
      <c r="B18" s="1058">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8">
        <v>16</v>
      </c>
      <c r="B19" s="1058">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8">
        <v>17</v>
      </c>
      <c r="B20" s="1058">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8">
        <v>18</v>
      </c>
      <c r="B21" s="1058">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8">
        <v>19</v>
      </c>
      <c r="B22" s="1058">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8">
        <v>20</v>
      </c>
      <c r="B23" s="1058">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8">
        <v>21</v>
      </c>
      <c r="B24" s="1058">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8">
        <v>22</v>
      </c>
      <c r="B25" s="1058">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8">
        <v>23</v>
      </c>
      <c r="B26" s="1058">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8">
        <v>24</v>
      </c>
      <c r="B27" s="1058">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8">
        <v>25</v>
      </c>
      <c r="B28" s="1058">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8">
        <v>26</v>
      </c>
      <c r="B29" s="1058">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8">
        <v>27</v>
      </c>
      <c r="B30" s="1058">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8">
        <v>28</v>
      </c>
      <c r="B31" s="1058">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8">
        <v>29</v>
      </c>
      <c r="B32" s="1058">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8">
        <v>30</v>
      </c>
      <c r="B33" s="1058">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2">
      <c r="A37" s="1058">
        <v>1</v>
      </c>
      <c r="B37" s="1058">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8">
        <v>2</v>
      </c>
      <c r="B38" s="1058">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8">
        <v>3</v>
      </c>
      <c r="B39" s="1058">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8">
        <v>4</v>
      </c>
      <c r="B40" s="1058">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8">
        <v>5</v>
      </c>
      <c r="B41" s="1058">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8">
        <v>6</v>
      </c>
      <c r="B42" s="1058">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8">
        <v>7</v>
      </c>
      <c r="B43" s="1058">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8">
        <v>8</v>
      </c>
      <c r="B44" s="1058">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8">
        <v>9</v>
      </c>
      <c r="B45" s="1058">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8">
        <v>10</v>
      </c>
      <c r="B46" s="1058">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8">
        <v>11</v>
      </c>
      <c r="B47" s="1058">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8">
        <v>12</v>
      </c>
      <c r="B48" s="1058">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8">
        <v>13</v>
      </c>
      <c r="B49" s="1058">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8">
        <v>14</v>
      </c>
      <c r="B50" s="1058">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8">
        <v>15</v>
      </c>
      <c r="B51" s="1058">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8">
        <v>16</v>
      </c>
      <c r="B52" s="1058">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8">
        <v>17</v>
      </c>
      <c r="B53" s="1058">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8">
        <v>18</v>
      </c>
      <c r="B54" s="1058">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8">
        <v>19</v>
      </c>
      <c r="B55" s="1058">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8">
        <v>20</v>
      </c>
      <c r="B56" s="1058">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8">
        <v>21</v>
      </c>
      <c r="B57" s="1058">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8">
        <v>22</v>
      </c>
      <c r="B58" s="1058">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8">
        <v>23</v>
      </c>
      <c r="B59" s="1058">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8">
        <v>24</v>
      </c>
      <c r="B60" s="1058">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8">
        <v>25</v>
      </c>
      <c r="B61" s="1058">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8">
        <v>26</v>
      </c>
      <c r="B62" s="1058">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8">
        <v>27</v>
      </c>
      <c r="B63" s="1058">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8">
        <v>28</v>
      </c>
      <c r="B64" s="1058">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8">
        <v>29</v>
      </c>
      <c r="B65" s="1058">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8">
        <v>30</v>
      </c>
      <c r="B66" s="1058">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2">
      <c r="A70" s="1058">
        <v>1</v>
      </c>
      <c r="B70" s="1058">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8">
        <v>2</v>
      </c>
      <c r="B71" s="1058">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8">
        <v>3</v>
      </c>
      <c r="B72" s="1058">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8">
        <v>4</v>
      </c>
      <c r="B73" s="1058">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8">
        <v>5</v>
      </c>
      <c r="B74" s="1058">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8">
        <v>6</v>
      </c>
      <c r="B75" s="1058">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8">
        <v>7</v>
      </c>
      <c r="B76" s="1058">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8">
        <v>8</v>
      </c>
      <c r="B77" s="1058">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8">
        <v>9</v>
      </c>
      <c r="B78" s="1058">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8">
        <v>10</v>
      </c>
      <c r="B79" s="1058">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8">
        <v>11</v>
      </c>
      <c r="B80" s="1058">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8">
        <v>12</v>
      </c>
      <c r="B81" s="1058">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8">
        <v>13</v>
      </c>
      <c r="B82" s="1058">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8">
        <v>14</v>
      </c>
      <c r="B83" s="1058">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8">
        <v>15</v>
      </c>
      <c r="B84" s="1058">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8">
        <v>16</v>
      </c>
      <c r="B85" s="1058">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8">
        <v>17</v>
      </c>
      <c r="B86" s="1058">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8">
        <v>18</v>
      </c>
      <c r="B87" s="1058">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8">
        <v>19</v>
      </c>
      <c r="B88" s="1058">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8">
        <v>20</v>
      </c>
      <c r="B89" s="1058">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8">
        <v>21</v>
      </c>
      <c r="B90" s="1058">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8">
        <v>22</v>
      </c>
      <c r="B91" s="1058">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8">
        <v>23</v>
      </c>
      <c r="B92" s="1058">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8">
        <v>24</v>
      </c>
      <c r="B93" s="1058">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8">
        <v>25</v>
      </c>
      <c r="B94" s="1058">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8">
        <v>26</v>
      </c>
      <c r="B95" s="1058">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8">
        <v>27</v>
      </c>
      <c r="B96" s="1058">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8">
        <v>28</v>
      </c>
      <c r="B97" s="1058">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8">
        <v>29</v>
      </c>
      <c r="B98" s="1058">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8">
        <v>30</v>
      </c>
      <c r="B99" s="1058">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2">
      <c r="A103" s="1058">
        <v>1</v>
      </c>
      <c r="B103" s="1058">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8">
        <v>2</v>
      </c>
      <c r="B104" s="1058">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8">
        <v>3</v>
      </c>
      <c r="B105" s="1058">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8">
        <v>4</v>
      </c>
      <c r="B106" s="1058">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8">
        <v>5</v>
      </c>
      <c r="B107" s="1058">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8">
        <v>6</v>
      </c>
      <c r="B108" s="1058">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8">
        <v>7</v>
      </c>
      <c r="B109" s="1058">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8">
        <v>8</v>
      </c>
      <c r="B110" s="1058">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8">
        <v>9</v>
      </c>
      <c r="B111" s="1058">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8">
        <v>10</v>
      </c>
      <c r="B112" s="1058">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8">
        <v>11</v>
      </c>
      <c r="B113" s="1058">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8">
        <v>12</v>
      </c>
      <c r="B114" s="1058">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8">
        <v>13</v>
      </c>
      <c r="B115" s="1058">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8">
        <v>14</v>
      </c>
      <c r="B116" s="1058">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8">
        <v>15</v>
      </c>
      <c r="B117" s="1058">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8">
        <v>16</v>
      </c>
      <c r="B118" s="1058">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8">
        <v>17</v>
      </c>
      <c r="B119" s="1058">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8">
        <v>18</v>
      </c>
      <c r="B120" s="1058">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8">
        <v>19</v>
      </c>
      <c r="B121" s="1058">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8">
        <v>20</v>
      </c>
      <c r="B122" s="1058">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8">
        <v>21</v>
      </c>
      <c r="B123" s="1058">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8">
        <v>22</v>
      </c>
      <c r="B124" s="1058">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8">
        <v>23</v>
      </c>
      <c r="B125" s="1058">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8">
        <v>24</v>
      </c>
      <c r="B126" s="1058">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8">
        <v>25</v>
      </c>
      <c r="B127" s="1058">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8">
        <v>26</v>
      </c>
      <c r="B128" s="1058">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8">
        <v>27</v>
      </c>
      <c r="B129" s="1058">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8">
        <v>28</v>
      </c>
      <c r="B130" s="1058">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8">
        <v>29</v>
      </c>
      <c r="B131" s="1058">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8">
        <v>30</v>
      </c>
      <c r="B132" s="1058">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2">
      <c r="A136" s="1058">
        <v>1</v>
      </c>
      <c r="B136" s="1058">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8">
        <v>2</v>
      </c>
      <c r="B137" s="1058">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8">
        <v>3</v>
      </c>
      <c r="B138" s="1058">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8">
        <v>4</v>
      </c>
      <c r="B139" s="1058">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8">
        <v>5</v>
      </c>
      <c r="B140" s="1058">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8">
        <v>6</v>
      </c>
      <c r="B141" s="1058">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8">
        <v>7</v>
      </c>
      <c r="B142" s="1058">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8">
        <v>8</v>
      </c>
      <c r="B143" s="1058">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8">
        <v>9</v>
      </c>
      <c r="B144" s="1058">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8">
        <v>10</v>
      </c>
      <c r="B145" s="1058">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8">
        <v>11</v>
      </c>
      <c r="B146" s="1058">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8">
        <v>12</v>
      </c>
      <c r="B147" s="1058">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8">
        <v>13</v>
      </c>
      <c r="B148" s="1058">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8">
        <v>14</v>
      </c>
      <c r="B149" s="1058">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8">
        <v>15</v>
      </c>
      <c r="B150" s="1058">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8">
        <v>16</v>
      </c>
      <c r="B151" s="1058">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8">
        <v>17</v>
      </c>
      <c r="B152" s="1058">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8">
        <v>18</v>
      </c>
      <c r="B153" s="1058">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8">
        <v>19</v>
      </c>
      <c r="B154" s="1058">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8">
        <v>20</v>
      </c>
      <c r="B155" s="1058">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8">
        <v>21</v>
      </c>
      <c r="B156" s="1058">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8">
        <v>22</v>
      </c>
      <c r="B157" s="1058">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8">
        <v>23</v>
      </c>
      <c r="B158" s="1058">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8">
        <v>24</v>
      </c>
      <c r="B159" s="1058">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8">
        <v>25</v>
      </c>
      <c r="B160" s="1058">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8">
        <v>26</v>
      </c>
      <c r="B161" s="1058">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8">
        <v>27</v>
      </c>
      <c r="B162" s="1058">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8">
        <v>28</v>
      </c>
      <c r="B163" s="1058">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8">
        <v>29</v>
      </c>
      <c r="B164" s="1058">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8">
        <v>30</v>
      </c>
      <c r="B165" s="1058">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2">
      <c r="A169" s="1058">
        <v>1</v>
      </c>
      <c r="B169" s="1058">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8">
        <v>2</v>
      </c>
      <c r="B170" s="1058">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8">
        <v>3</v>
      </c>
      <c r="B171" s="1058">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8">
        <v>4</v>
      </c>
      <c r="B172" s="1058">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8">
        <v>5</v>
      </c>
      <c r="B173" s="1058">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8">
        <v>6</v>
      </c>
      <c r="B174" s="1058">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8">
        <v>7</v>
      </c>
      <c r="B175" s="1058">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8">
        <v>8</v>
      </c>
      <c r="B176" s="1058">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8">
        <v>9</v>
      </c>
      <c r="B177" s="1058">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8">
        <v>10</v>
      </c>
      <c r="B178" s="1058">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8">
        <v>11</v>
      </c>
      <c r="B179" s="1058">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8">
        <v>12</v>
      </c>
      <c r="B180" s="1058">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8">
        <v>13</v>
      </c>
      <c r="B181" s="1058">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8">
        <v>14</v>
      </c>
      <c r="B182" s="1058">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8">
        <v>15</v>
      </c>
      <c r="B183" s="1058">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8">
        <v>16</v>
      </c>
      <c r="B184" s="1058">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8">
        <v>17</v>
      </c>
      <c r="B185" s="1058">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8">
        <v>18</v>
      </c>
      <c r="B186" s="1058">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8">
        <v>19</v>
      </c>
      <c r="B187" s="1058">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8">
        <v>20</v>
      </c>
      <c r="B188" s="1058">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8">
        <v>21</v>
      </c>
      <c r="B189" s="1058">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8">
        <v>22</v>
      </c>
      <c r="B190" s="1058">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8">
        <v>23</v>
      </c>
      <c r="B191" s="1058">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8">
        <v>24</v>
      </c>
      <c r="B192" s="1058">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8">
        <v>25</v>
      </c>
      <c r="B193" s="1058">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8">
        <v>26</v>
      </c>
      <c r="B194" s="1058">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8">
        <v>27</v>
      </c>
      <c r="B195" s="1058">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8">
        <v>28</v>
      </c>
      <c r="B196" s="1058">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8">
        <v>29</v>
      </c>
      <c r="B197" s="1058">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8">
        <v>30</v>
      </c>
      <c r="B198" s="1058">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2">
      <c r="A202" s="1058">
        <v>1</v>
      </c>
      <c r="B202" s="1058">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8">
        <v>2</v>
      </c>
      <c r="B203" s="1058">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8">
        <v>3</v>
      </c>
      <c r="B204" s="1058">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8">
        <v>4</v>
      </c>
      <c r="B205" s="1058">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8">
        <v>5</v>
      </c>
      <c r="B206" s="1058">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8">
        <v>6</v>
      </c>
      <c r="B207" s="1058">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8">
        <v>7</v>
      </c>
      <c r="B208" s="1058">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8">
        <v>8</v>
      </c>
      <c r="B209" s="1058">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8">
        <v>9</v>
      </c>
      <c r="B210" s="1058">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8">
        <v>10</v>
      </c>
      <c r="B211" s="1058">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8">
        <v>11</v>
      </c>
      <c r="B212" s="1058">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8">
        <v>12</v>
      </c>
      <c r="B213" s="1058">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8">
        <v>13</v>
      </c>
      <c r="B214" s="1058">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8">
        <v>14</v>
      </c>
      <c r="B215" s="1058">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8">
        <v>15</v>
      </c>
      <c r="B216" s="1058">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8">
        <v>16</v>
      </c>
      <c r="B217" s="1058">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8">
        <v>17</v>
      </c>
      <c r="B218" s="1058">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8">
        <v>18</v>
      </c>
      <c r="B219" s="1058">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8">
        <v>19</v>
      </c>
      <c r="B220" s="1058">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8">
        <v>20</v>
      </c>
      <c r="B221" s="1058">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8">
        <v>21</v>
      </c>
      <c r="B222" s="1058">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8">
        <v>22</v>
      </c>
      <c r="B223" s="1058">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8">
        <v>23</v>
      </c>
      <c r="B224" s="1058">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8">
        <v>24</v>
      </c>
      <c r="B225" s="1058">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8">
        <v>25</v>
      </c>
      <c r="B226" s="1058">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8">
        <v>26</v>
      </c>
      <c r="B227" s="1058">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8">
        <v>27</v>
      </c>
      <c r="B228" s="1058">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8">
        <v>28</v>
      </c>
      <c r="B229" s="1058">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8">
        <v>29</v>
      </c>
      <c r="B230" s="1058">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8">
        <v>30</v>
      </c>
      <c r="B231" s="1058">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2">
      <c r="A235" s="1058">
        <v>1</v>
      </c>
      <c r="B235" s="1058">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8">
        <v>2</v>
      </c>
      <c r="B236" s="1058">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8">
        <v>3</v>
      </c>
      <c r="B237" s="1058">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8">
        <v>4</v>
      </c>
      <c r="B238" s="1058">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8">
        <v>5</v>
      </c>
      <c r="B239" s="1058">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8">
        <v>6</v>
      </c>
      <c r="B240" s="1058">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8">
        <v>7</v>
      </c>
      <c r="B241" s="1058">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8">
        <v>8</v>
      </c>
      <c r="B242" s="1058">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8">
        <v>9</v>
      </c>
      <c r="B243" s="1058">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8">
        <v>10</v>
      </c>
      <c r="B244" s="1058">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8">
        <v>11</v>
      </c>
      <c r="B245" s="1058">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8">
        <v>12</v>
      </c>
      <c r="B246" s="1058">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8">
        <v>13</v>
      </c>
      <c r="B247" s="1058">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8">
        <v>14</v>
      </c>
      <c r="B248" s="1058">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8">
        <v>15</v>
      </c>
      <c r="B249" s="1058">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8">
        <v>16</v>
      </c>
      <c r="B250" s="1058">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8">
        <v>17</v>
      </c>
      <c r="B251" s="1058">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8">
        <v>18</v>
      </c>
      <c r="B252" s="1058">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8">
        <v>19</v>
      </c>
      <c r="B253" s="1058">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8">
        <v>20</v>
      </c>
      <c r="B254" s="1058">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8">
        <v>21</v>
      </c>
      <c r="B255" s="1058">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8">
        <v>22</v>
      </c>
      <c r="B256" s="1058">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8">
        <v>23</v>
      </c>
      <c r="B257" s="1058">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8">
        <v>24</v>
      </c>
      <c r="B258" s="1058">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8">
        <v>25</v>
      </c>
      <c r="B259" s="1058">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8">
        <v>26</v>
      </c>
      <c r="B260" s="1058">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8">
        <v>27</v>
      </c>
      <c r="B261" s="1058">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8">
        <v>28</v>
      </c>
      <c r="B262" s="1058">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8">
        <v>29</v>
      </c>
      <c r="B263" s="1058">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8">
        <v>30</v>
      </c>
      <c r="B264" s="1058">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2">
      <c r="A268" s="1058">
        <v>1</v>
      </c>
      <c r="B268" s="1058">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8">
        <v>2</v>
      </c>
      <c r="B269" s="1058">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8">
        <v>3</v>
      </c>
      <c r="B270" s="1058">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8">
        <v>4</v>
      </c>
      <c r="B271" s="1058">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8">
        <v>5</v>
      </c>
      <c r="B272" s="1058">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8">
        <v>6</v>
      </c>
      <c r="B273" s="1058">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8">
        <v>7</v>
      </c>
      <c r="B274" s="1058">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8">
        <v>8</v>
      </c>
      <c r="B275" s="1058">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8">
        <v>9</v>
      </c>
      <c r="B276" s="1058">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8">
        <v>10</v>
      </c>
      <c r="B277" s="1058">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8">
        <v>11</v>
      </c>
      <c r="B278" s="1058">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8">
        <v>12</v>
      </c>
      <c r="B279" s="1058">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8">
        <v>13</v>
      </c>
      <c r="B280" s="1058">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8">
        <v>14</v>
      </c>
      <c r="B281" s="1058">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8">
        <v>15</v>
      </c>
      <c r="B282" s="1058">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8">
        <v>16</v>
      </c>
      <c r="B283" s="1058">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8">
        <v>17</v>
      </c>
      <c r="B284" s="1058">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8">
        <v>18</v>
      </c>
      <c r="B285" s="1058">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8">
        <v>19</v>
      </c>
      <c r="B286" s="1058">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8">
        <v>20</v>
      </c>
      <c r="B287" s="1058">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8">
        <v>21</v>
      </c>
      <c r="B288" s="1058">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8">
        <v>22</v>
      </c>
      <c r="B289" s="1058">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8">
        <v>23</v>
      </c>
      <c r="B290" s="1058">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8">
        <v>24</v>
      </c>
      <c r="B291" s="1058">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8">
        <v>25</v>
      </c>
      <c r="B292" s="1058">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8">
        <v>26</v>
      </c>
      <c r="B293" s="1058">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8">
        <v>27</v>
      </c>
      <c r="B294" s="1058">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8">
        <v>28</v>
      </c>
      <c r="B295" s="1058">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8">
        <v>29</v>
      </c>
      <c r="B296" s="1058">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8">
        <v>30</v>
      </c>
      <c r="B297" s="1058">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2">
      <c r="A301" s="1058">
        <v>1</v>
      </c>
      <c r="B301" s="1058">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8">
        <v>2</v>
      </c>
      <c r="B302" s="1058">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8">
        <v>3</v>
      </c>
      <c r="B303" s="1058">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8">
        <v>4</v>
      </c>
      <c r="B304" s="1058">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8">
        <v>5</v>
      </c>
      <c r="B305" s="1058">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8">
        <v>6</v>
      </c>
      <c r="B306" s="1058">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8">
        <v>7</v>
      </c>
      <c r="B307" s="1058">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8">
        <v>8</v>
      </c>
      <c r="B308" s="1058">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8">
        <v>9</v>
      </c>
      <c r="B309" s="1058">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8">
        <v>10</v>
      </c>
      <c r="B310" s="1058">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8">
        <v>11</v>
      </c>
      <c r="B311" s="1058">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8">
        <v>12</v>
      </c>
      <c r="B312" s="1058">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8">
        <v>13</v>
      </c>
      <c r="B313" s="1058">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8">
        <v>14</v>
      </c>
      <c r="B314" s="1058">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8">
        <v>15</v>
      </c>
      <c r="B315" s="1058">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8">
        <v>16</v>
      </c>
      <c r="B316" s="1058">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8">
        <v>17</v>
      </c>
      <c r="B317" s="1058">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8">
        <v>18</v>
      </c>
      <c r="B318" s="1058">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8">
        <v>19</v>
      </c>
      <c r="B319" s="1058">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8">
        <v>20</v>
      </c>
      <c r="B320" s="1058">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8">
        <v>21</v>
      </c>
      <c r="B321" s="1058">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8">
        <v>22</v>
      </c>
      <c r="B322" s="1058">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8">
        <v>23</v>
      </c>
      <c r="B323" s="1058">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8">
        <v>24</v>
      </c>
      <c r="B324" s="1058">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8">
        <v>25</v>
      </c>
      <c r="B325" s="1058">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8">
        <v>26</v>
      </c>
      <c r="B326" s="1058">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8">
        <v>27</v>
      </c>
      <c r="B327" s="1058">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8">
        <v>28</v>
      </c>
      <c r="B328" s="1058">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8">
        <v>29</v>
      </c>
      <c r="B329" s="1058">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8">
        <v>30</v>
      </c>
      <c r="B330" s="1058">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2">
      <c r="A334" s="1058">
        <v>1</v>
      </c>
      <c r="B334" s="1058">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8">
        <v>2</v>
      </c>
      <c r="B335" s="1058">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8">
        <v>3</v>
      </c>
      <c r="B336" s="1058">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8">
        <v>4</v>
      </c>
      <c r="B337" s="1058">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8">
        <v>5</v>
      </c>
      <c r="B338" s="1058">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8">
        <v>6</v>
      </c>
      <c r="B339" s="1058">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8">
        <v>7</v>
      </c>
      <c r="B340" s="1058">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8">
        <v>8</v>
      </c>
      <c r="B341" s="1058">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8">
        <v>9</v>
      </c>
      <c r="B342" s="1058">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8">
        <v>10</v>
      </c>
      <c r="B343" s="1058">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8">
        <v>11</v>
      </c>
      <c r="B344" s="1058">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8">
        <v>12</v>
      </c>
      <c r="B345" s="1058">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8">
        <v>13</v>
      </c>
      <c r="B346" s="1058">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8">
        <v>14</v>
      </c>
      <c r="B347" s="1058">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8">
        <v>15</v>
      </c>
      <c r="B348" s="1058">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8">
        <v>16</v>
      </c>
      <c r="B349" s="1058">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8">
        <v>17</v>
      </c>
      <c r="B350" s="1058">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8">
        <v>18</v>
      </c>
      <c r="B351" s="1058">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8">
        <v>19</v>
      </c>
      <c r="B352" s="1058">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8">
        <v>20</v>
      </c>
      <c r="B353" s="1058">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8">
        <v>21</v>
      </c>
      <c r="B354" s="1058">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8">
        <v>22</v>
      </c>
      <c r="B355" s="1058">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8">
        <v>23</v>
      </c>
      <c r="B356" s="1058">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8">
        <v>24</v>
      </c>
      <c r="B357" s="1058">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8">
        <v>25</v>
      </c>
      <c r="B358" s="1058">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8">
        <v>26</v>
      </c>
      <c r="B359" s="1058">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8">
        <v>27</v>
      </c>
      <c r="B360" s="1058">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8">
        <v>28</v>
      </c>
      <c r="B361" s="1058">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8">
        <v>29</v>
      </c>
      <c r="B362" s="1058">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8">
        <v>30</v>
      </c>
      <c r="B363" s="1058">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2">
      <c r="A367" s="1058">
        <v>1</v>
      </c>
      <c r="B367" s="1058">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8">
        <v>2</v>
      </c>
      <c r="B368" s="1058">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8">
        <v>3</v>
      </c>
      <c r="B369" s="1058">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8">
        <v>4</v>
      </c>
      <c r="B370" s="1058">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8">
        <v>5</v>
      </c>
      <c r="B371" s="1058">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8">
        <v>6</v>
      </c>
      <c r="B372" s="1058">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8">
        <v>7</v>
      </c>
      <c r="B373" s="1058">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8">
        <v>8</v>
      </c>
      <c r="B374" s="1058">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8">
        <v>9</v>
      </c>
      <c r="B375" s="1058">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8">
        <v>10</v>
      </c>
      <c r="B376" s="1058">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8">
        <v>11</v>
      </c>
      <c r="B377" s="1058">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8">
        <v>12</v>
      </c>
      <c r="B378" s="1058">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8">
        <v>13</v>
      </c>
      <c r="B379" s="1058">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8">
        <v>14</v>
      </c>
      <c r="B380" s="1058">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8">
        <v>15</v>
      </c>
      <c r="B381" s="1058">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8">
        <v>16</v>
      </c>
      <c r="B382" s="1058">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8">
        <v>17</v>
      </c>
      <c r="B383" s="1058">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8">
        <v>18</v>
      </c>
      <c r="B384" s="1058">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8">
        <v>19</v>
      </c>
      <c r="B385" s="1058">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8">
        <v>20</v>
      </c>
      <c r="B386" s="1058">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8">
        <v>21</v>
      </c>
      <c r="B387" s="1058">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8">
        <v>22</v>
      </c>
      <c r="B388" s="1058">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8">
        <v>23</v>
      </c>
      <c r="B389" s="1058">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8">
        <v>24</v>
      </c>
      <c r="B390" s="1058">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8">
        <v>25</v>
      </c>
      <c r="B391" s="1058">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8">
        <v>26</v>
      </c>
      <c r="B392" s="1058">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8">
        <v>27</v>
      </c>
      <c r="B393" s="1058">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8">
        <v>28</v>
      </c>
      <c r="B394" s="1058">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8">
        <v>29</v>
      </c>
      <c r="B395" s="1058">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8">
        <v>30</v>
      </c>
      <c r="B396" s="1058">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2">
      <c r="A400" s="1058">
        <v>1</v>
      </c>
      <c r="B400" s="1058">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8">
        <v>2</v>
      </c>
      <c r="B401" s="1058">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8">
        <v>3</v>
      </c>
      <c r="B402" s="1058">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8">
        <v>4</v>
      </c>
      <c r="B403" s="1058">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8">
        <v>5</v>
      </c>
      <c r="B404" s="1058">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8">
        <v>6</v>
      </c>
      <c r="B405" s="1058">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8">
        <v>7</v>
      </c>
      <c r="B406" s="1058">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8">
        <v>8</v>
      </c>
      <c r="B407" s="1058">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8">
        <v>9</v>
      </c>
      <c r="B408" s="1058">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8">
        <v>10</v>
      </c>
      <c r="B409" s="1058">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8">
        <v>11</v>
      </c>
      <c r="B410" s="1058">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8">
        <v>12</v>
      </c>
      <c r="B411" s="1058">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8">
        <v>13</v>
      </c>
      <c r="B412" s="1058">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8">
        <v>14</v>
      </c>
      <c r="B413" s="1058">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8">
        <v>15</v>
      </c>
      <c r="B414" s="1058">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8">
        <v>16</v>
      </c>
      <c r="B415" s="1058">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8">
        <v>17</v>
      </c>
      <c r="B416" s="1058">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8">
        <v>18</v>
      </c>
      <c r="B417" s="1058">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8">
        <v>19</v>
      </c>
      <c r="B418" s="1058">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8">
        <v>20</v>
      </c>
      <c r="B419" s="1058">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8">
        <v>21</v>
      </c>
      <c r="B420" s="1058">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8">
        <v>22</v>
      </c>
      <c r="B421" s="1058">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8">
        <v>23</v>
      </c>
      <c r="B422" s="1058">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8">
        <v>24</v>
      </c>
      <c r="B423" s="1058">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8">
        <v>25</v>
      </c>
      <c r="B424" s="1058">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8">
        <v>26</v>
      </c>
      <c r="B425" s="1058">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8">
        <v>27</v>
      </c>
      <c r="B426" s="1058">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8">
        <v>28</v>
      </c>
      <c r="B427" s="1058">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8">
        <v>29</v>
      </c>
      <c r="B428" s="1058">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8">
        <v>30</v>
      </c>
      <c r="B429" s="1058">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2">
      <c r="A433" s="1058">
        <v>1</v>
      </c>
      <c r="B433" s="1058">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8">
        <v>2</v>
      </c>
      <c r="B434" s="1058">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8">
        <v>3</v>
      </c>
      <c r="B435" s="1058">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8">
        <v>4</v>
      </c>
      <c r="B436" s="1058">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8">
        <v>5</v>
      </c>
      <c r="B437" s="1058">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8">
        <v>6</v>
      </c>
      <c r="B438" s="1058">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8">
        <v>7</v>
      </c>
      <c r="B439" s="1058">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8">
        <v>8</v>
      </c>
      <c r="B440" s="1058">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8">
        <v>9</v>
      </c>
      <c r="B441" s="1058">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8">
        <v>10</v>
      </c>
      <c r="B442" s="1058">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8">
        <v>11</v>
      </c>
      <c r="B443" s="1058">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8">
        <v>12</v>
      </c>
      <c r="B444" s="1058">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8">
        <v>13</v>
      </c>
      <c r="B445" s="1058">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8">
        <v>14</v>
      </c>
      <c r="B446" s="1058">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8">
        <v>15</v>
      </c>
      <c r="B447" s="1058">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8">
        <v>16</v>
      </c>
      <c r="B448" s="1058">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8">
        <v>17</v>
      </c>
      <c r="B449" s="1058">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8">
        <v>18</v>
      </c>
      <c r="B450" s="1058">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8">
        <v>19</v>
      </c>
      <c r="B451" s="1058">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8">
        <v>20</v>
      </c>
      <c r="B452" s="1058">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8">
        <v>21</v>
      </c>
      <c r="B453" s="1058">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8">
        <v>22</v>
      </c>
      <c r="B454" s="1058">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8">
        <v>23</v>
      </c>
      <c r="B455" s="1058">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8">
        <v>24</v>
      </c>
      <c r="B456" s="1058">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8">
        <v>25</v>
      </c>
      <c r="B457" s="1058">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8">
        <v>26</v>
      </c>
      <c r="B458" s="1058">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8">
        <v>27</v>
      </c>
      <c r="B459" s="1058">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8">
        <v>28</v>
      </c>
      <c r="B460" s="1058">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8">
        <v>29</v>
      </c>
      <c r="B461" s="1058">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8">
        <v>30</v>
      </c>
      <c r="B462" s="1058">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2">
      <c r="A466" s="1058">
        <v>1</v>
      </c>
      <c r="B466" s="1058">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8">
        <v>2</v>
      </c>
      <c r="B467" s="1058">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8">
        <v>3</v>
      </c>
      <c r="B468" s="1058">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8">
        <v>4</v>
      </c>
      <c r="B469" s="1058">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8">
        <v>5</v>
      </c>
      <c r="B470" s="1058">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8">
        <v>6</v>
      </c>
      <c r="B471" s="1058">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8">
        <v>7</v>
      </c>
      <c r="B472" s="1058">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8">
        <v>8</v>
      </c>
      <c r="B473" s="1058">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8">
        <v>9</v>
      </c>
      <c r="B474" s="1058">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8">
        <v>10</v>
      </c>
      <c r="B475" s="1058">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8">
        <v>11</v>
      </c>
      <c r="B476" s="1058">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8">
        <v>12</v>
      </c>
      <c r="B477" s="1058">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8">
        <v>13</v>
      </c>
      <c r="B478" s="1058">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8">
        <v>14</v>
      </c>
      <c r="B479" s="1058">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8">
        <v>15</v>
      </c>
      <c r="B480" s="1058">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8">
        <v>16</v>
      </c>
      <c r="B481" s="1058">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8">
        <v>17</v>
      </c>
      <c r="B482" s="1058">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8">
        <v>18</v>
      </c>
      <c r="B483" s="1058">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8">
        <v>19</v>
      </c>
      <c r="B484" s="1058">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8">
        <v>20</v>
      </c>
      <c r="B485" s="1058">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8">
        <v>21</v>
      </c>
      <c r="B486" s="1058">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8">
        <v>22</v>
      </c>
      <c r="B487" s="1058">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8">
        <v>23</v>
      </c>
      <c r="B488" s="1058">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8">
        <v>24</v>
      </c>
      <c r="B489" s="1058">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8">
        <v>25</v>
      </c>
      <c r="B490" s="1058">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8">
        <v>26</v>
      </c>
      <c r="B491" s="1058">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8">
        <v>27</v>
      </c>
      <c r="B492" s="1058">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8">
        <v>28</v>
      </c>
      <c r="B493" s="1058">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8">
        <v>29</v>
      </c>
      <c r="B494" s="1058">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8">
        <v>30</v>
      </c>
      <c r="B495" s="1058">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2">
      <c r="A499" s="1058">
        <v>1</v>
      </c>
      <c r="B499" s="1058">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8">
        <v>2</v>
      </c>
      <c r="B500" s="1058">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8">
        <v>3</v>
      </c>
      <c r="B501" s="1058">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8">
        <v>4</v>
      </c>
      <c r="B502" s="1058">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8">
        <v>5</v>
      </c>
      <c r="B503" s="1058">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8">
        <v>6</v>
      </c>
      <c r="B504" s="1058">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8">
        <v>7</v>
      </c>
      <c r="B505" s="1058">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8">
        <v>8</v>
      </c>
      <c r="B506" s="1058">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8">
        <v>9</v>
      </c>
      <c r="B507" s="1058">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8">
        <v>10</v>
      </c>
      <c r="B508" s="1058">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8">
        <v>11</v>
      </c>
      <c r="B509" s="1058">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8">
        <v>12</v>
      </c>
      <c r="B510" s="1058">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8">
        <v>13</v>
      </c>
      <c r="B511" s="1058">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8">
        <v>14</v>
      </c>
      <c r="B512" s="1058">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8">
        <v>15</v>
      </c>
      <c r="B513" s="1058">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8">
        <v>16</v>
      </c>
      <c r="B514" s="1058">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8">
        <v>17</v>
      </c>
      <c r="B515" s="1058">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8">
        <v>18</v>
      </c>
      <c r="B516" s="1058">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8">
        <v>19</v>
      </c>
      <c r="B517" s="1058">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8">
        <v>20</v>
      </c>
      <c r="B518" s="1058">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8">
        <v>21</v>
      </c>
      <c r="B519" s="1058">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8">
        <v>22</v>
      </c>
      <c r="B520" s="1058">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8">
        <v>23</v>
      </c>
      <c r="B521" s="1058">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8">
        <v>24</v>
      </c>
      <c r="B522" s="1058">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8">
        <v>25</v>
      </c>
      <c r="B523" s="1058">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8">
        <v>26</v>
      </c>
      <c r="B524" s="1058">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8">
        <v>27</v>
      </c>
      <c r="B525" s="1058">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8">
        <v>28</v>
      </c>
      <c r="B526" s="1058">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8">
        <v>29</v>
      </c>
      <c r="B527" s="1058">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8">
        <v>30</v>
      </c>
      <c r="B528" s="1058">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2">
      <c r="A532" s="1058">
        <v>1</v>
      </c>
      <c r="B532" s="1058">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8">
        <v>2</v>
      </c>
      <c r="B533" s="1058">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8">
        <v>3</v>
      </c>
      <c r="B534" s="1058">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8">
        <v>4</v>
      </c>
      <c r="B535" s="1058">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8">
        <v>5</v>
      </c>
      <c r="B536" s="1058">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8">
        <v>6</v>
      </c>
      <c r="B537" s="1058">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8">
        <v>7</v>
      </c>
      <c r="B538" s="1058">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8">
        <v>8</v>
      </c>
      <c r="B539" s="1058">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8">
        <v>9</v>
      </c>
      <c r="B540" s="1058">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8">
        <v>10</v>
      </c>
      <c r="B541" s="1058">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8">
        <v>11</v>
      </c>
      <c r="B542" s="1058">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8">
        <v>12</v>
      </c>
      <c r="B543" s="1058">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8">
        <v>13</v>
      </c>
      <c r="B544" s="1058">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8">
        <v>14</v>
      </c>
      <c r="B545" s="1058">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8">
        <v>15</v>
      </c>
      <c r="B546" s="1058">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8">
        <v>16</v>
      </c>
      <c r="B547" s="1058">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8">
        <v>17</v>
      </c>
      <c r="B548" s="1058">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8">
        <v>18</v>
      </c>
      <c r="B549" s="1058">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8">
        <v>19</v>
      </c>
      <c r="B550" s="1058">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8">
        <v>20</v>
      </c>
      <c r="B551" s="1058">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8">
        <v>21</v>
      </c>
      <c r="B552" s="1058">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8">
        <v>22</v>
      </c>
      <c r="B553" s="1058">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8">
        <v>23</v>
      </c>
      <c r="B554" s="1058">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8">
        <v>24</v>
      </c>
      <c r="B555" s="1058">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8">
        <v>25</v>
      </c>
      <c r="B556" s="1058">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8">
        <v>26</v>
      </c>
      <c r="B557" s="1058">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8">
        <v>27</v>
      </c>
      <c r="B558" s="1058">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8">
        <v>28</v>
      </c>
      <c r="B559" s="1058">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8">
        <v>29</v>
      </c>
      <c r="B560" s="1058">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8">
        <v>30</v>
      </c>
      <c r="B561" s="1058">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2">
      <c r="A565" s="1058">
        <v>1</v>
      </c>
      <c r="B565" s="1058">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8">
        <v>2</v>
      </c>
      <c r="B566" s="1058">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8">
        <v>3</v>
      </c>
      <c r="B567" s="1058">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8">
        <v>4</v>
      </c>
      <c r="B568" s="1058">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8">
        <v>5</v>
      </c>
      <c r="B569" s="1058">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8">
        <v>6</v>
      </c>
      <c r="B570" s="1058">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8">
        <v>7</v>
      </c>
      <c r="B571" s="1058">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8">
        <v>8</v>
      </c>
      <c r="B572" s="1058">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8">
        <v>9</v>
      </c>
      <c r="B573" s="1058">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8">
        <v>10</v>
      </c>
      <c r="B574" s="1058">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8">
        <v>11</v>
      </c>
      <c r="B575" s="1058">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8">
        <v>12</v>
      </c>
      <c r="B576" s="1058">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8">
        <v>13</v>
      </c>
      <c r="B577" s="1058">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8">
        <v>14</v>
      </c>
      <c r="B578" s="1058">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8">
        <v>15</v>
      </c>
      <c r="B579" s="1058">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8">
        <v>16</v>
      </c>
      <c r="B580" s="1058">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8">
        <v>17</v>
      </c>
      <c r="B581" s="1058">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8">
        <v>18</v>
      </c>
      <c r="B582" s="1058">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8">
        <v>19</v>
      </c>
      <c r="B583" s="1058">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8">
        <v>20</v>
      </c>
      <c r="B584" s="1058">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8">
        <v>21</v>
      </c>
      <c r="B585" s="1058">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8">
        <v>22</v>
      </c>
      <c r="B586" s="1058">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8">
        <v>23</v>
      </c>
      <c r="B587" s="1058">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8">
        <v>24</v>
      </c>
      <c r="B588" s="1058">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8">
        <v>25</v>
      </c>
      <c r="B589" s="1058">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8">
        <v>26</v>
      </c>
      <c r="B590" s="1058">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8">
        <v>27</v>
      </c>
      <c r="B591" s="1058">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8">
        <v>28</v>
      </c>
      <c r="B592" s="1058">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8">
        <v>29</v>
      </c>
      <c r="B593" s="1058">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8">
        <v>30</v>
      </c>
      <c r="B594" s="1058">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2">
      <c r="A598" s="1058">
        <v>1</v>
      </c>
      <c r="B598" s="1058">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8">
        <v>2</v>
      </c>
      <c r="B599" s="1058">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8">
        <v>3</v>
      </c>
      <c r="B600" s="1058">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8">
        <v>4</v>
      </c>
      <c r="B601" s="1058">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8">
        <v>5</v>
      </c>
      <c r="B602" s="1058">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8">
        <v>6</v>
      </c>
      <c r="B603" s="1058">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8">
        <v>7</v>
      </c>
      <c r="B604" s="1058">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8">
        <v>8</v>
      </c>
      <c r="B605" s="1058">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8">
        <v>9</v>
      </c>
      <c r="B606" s="1058">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8">
        <v>10</v>
      </c>
      <c r="B607" s="1058">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8">
        <v>11</v>
      </c>
      <c r="B608" s="1058">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8">
        <v>12</v>
      </c>
      <c r="B609" s="1058">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8">
        <v>13</v>
      </c>
      <c r="B610" s="1058">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8">
        <v>14</v>
      </c>
      <c r="B611" s="1058">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8">
        <v>15</v>
      </c>
      <c r="B612" s="1058">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8">
        <v>16</v>
      </c>
      <c r="B613" s="1058">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8">
        <v>17</v>
      </c>
      <c r="B614" s="1058">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8">
        <v>18</v>
      </c>
      <c r="B615" s="1058">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8">
        <v>19</v>
      </c>
      <c r="B616" s="1058">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8">
        <v>20</v>
      </c>
      <c r="B617" s="1058">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8">
        <v>21</v>
      </c>
      <c r="B618" s="1058">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8">
        <v>22</v>
      </c>
      <c r="B619" s="1058">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8">
        <v>23</v>
      </c>
      <c r="B620" s="1058">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8">
        <v>24</v>
      </c>
      <c r="B621" s="1058">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8">
        <v>25</v>
      </c>
      <c r="B622" s="1058">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8">
        <v>26</v>
      </c>
      <c r="B623" s="1058">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8">
        <v>27</v>
      </c>
      <c r="B624" s="1058">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8">
        <v>28</v>
      </c>
      <c r="B625" s="1058">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8">
        <v>29</v>
      </c>
      <c r="B626" s="1058">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8">
        <v>30</v>
      </c>
      <c r="B627" s="1058">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2">
      <c r="A631" s="1058">
        <v>1</v>
      </c>
      <c r="B631" s="1058">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8">
        <v>2</v>
      </c>
      <c r="B632" s="1058">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8">
        <v>3</v>
      </c>
      <c r="B633" s="1058">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8">
        <v>4</v>
      </c>
      <c r="B634" s="1058">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8">
        <v>5</v>
      </c>
      <c r="B635" s="1058">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8">
        <v>6</v>
      </c>
      <c r="B636" s="1058">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8">
        <v>7</v>
      </c>
      <c r="B637" s="1058">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8">
        <v>8</v>
      </c>
      <c r="B638" s="1058">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8">
        <v>9</v>
      </c>
      <c r="B639" s="1058">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8">
        <v>10</v>
      </c>
      <c r="B640" s="1058">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8">
        <v>11</v>
      </c>
      <c r="B641" s="1058">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8">
        <v>12</v>
      </c>
      <c r="B642" s="1058">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8">
        <v>13</v>
      </c>
      <c r="B643" s="1058">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8">
        <v>14</v>
      </c>
      <c r="B644" s="1058">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8">
        <v>15</v>
      </c>
      <c r="B645" s="1058">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8">
        <v>16</v>
      </c>
      <c r="B646" s="1058">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8">
        <v>17</v>
      </c>
      <c r="B647" s="1058">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8">
        <v>18</v>
      </c>
      <c r="B648" s="1058">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8">
        <v>19</v>
      </c>
      <c r="B649" s="1058">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8">
        <v>20</v>
      </c>
      <c r="B650" s="1058">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8">
        <v>21</v>
      </c>
      <c r="B651" s="1058">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8">
        <v>22</v>
      </c>
      <c r="B652" s="1058">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8">
        <v>23</v>
      </c>
      <c r="B653" s="1058">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8">
        <v>24</v>
      </c>
      <c r="B654" s="1058">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8">
        <v>25</v>
      </c>
      <c r="B655" s="1058">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8">
        <v>26</v>
      </c>
      <c r="B656" s="1058">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8">
        <v>27</v>
      </c>
      <c r="B657" s="1058">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8">
        <v>28</v>
      </c>
      <c r="B658" s="1058">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8">
        <v>29</v>
      </c>
      <c r="B659" s="1058">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8">
        <v>30</v>
      </c>
      <c r="B660" s="1058">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2">
      <c r="A664" s="1058">
        <v>1</v>
      </c>
      <c r="B664" s="1058">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8">
        <v>2</v>
      </c>
      <c r="B665" s="1058">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8">
        <v>3</v>
      </c>
      <c r="B666" s="1058">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8">
        <v>4</v>
      </c>
      <c r="B667" s="1058">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8">
        <v>5</v>
      </c>
      <c r="B668" s="1058">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8">
        <v>6</v>
      </c>
      <c r="B669" s="1058">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8">
        <v>7</v>
      </c>
      <c r="B670" s="1058">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8">
        <v>8</v>
      </c>
      <c r="B671" s="1058">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8">
        <v>9</v>
      </c>
      <c r="B672" s="1058">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8">
        <v>10</v>
      </c>
      <c r="B673" s="1058">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8">
        <v>11</v>
      </c>
      <c r="B674" s="1058">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8">
        <v>12</v>
      </c>
      <c r="B675" s="1058">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8">
        <v>13</v>
      </c>
      <c r="B676" s="1058">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8">
        <v>14</v>
      </c>
      <c r="B677" s="1058">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8">
        <v>15</v>
      </c>
      <c r="B678" s="1058">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8">
        <v>16</v>
      </c>
      <c r="B679" s="1058">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8">
        <v>17</v>
      </c>
      <c r="B680" s="1058">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8">
        <v>18</v>
      </c>
      <c r="B681" s="1058">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8">
        <v>19</v>
      </c>
      <c r="B682" s="1058">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8">
        <v>20</v>
      </c>
      <c r="B683" s="1058">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8">
        <v>21</v>
      </c>
      <c r="B684" s="1058">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8">
        <v>22</v>
      </c>
      <c r="B685" s="1058">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8">
        <v>23</v>
      </c>
      <c r="B686" s="1058">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8">
        <v>24</v>
      </c>
      <c r="B687" s="1058">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8">
        <v>25</v>
      </c>
      <c r="B688" s="1058">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8">
        <v>26</v>
      </c>
      <c r="B689" s="1058">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8">
        <v>27</v>
      </c>
      <c r="B690" s="1058">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8">
        <v>28</v>
      </c>
      <c r="B691" s="1058">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8">
        <v>29</v>
      </c>
      <c r="B692" s="1058">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8">
        <v>30</v>
      </c>
      <c r="B693" s="1058">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2">
      <c r="A697" s="1058">
        <v>1</v>
      </c>
      <c r="B697" s="1058">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8">
        <v>2</v>
      </c>
      <c r="B698" s="1058">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8">
        <v>3</v>
      </c>
      <c r="B699" s="1058">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8">
        <v>4</v>
      </c>
      <c r="B700" s="1058">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8">
        <v>5</v>
      </c>
      <c r="B701" s="1058">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8">
        <v>6</v>
      </c>
      <c r="B702" s="1058">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8">
        <v>7</v>
      </c>
      <c r="B703" s="1058">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8">
        <v>8</v>
      </c>
      <c r="B704" s="1058">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8">
        <v>9</v>
      </c>
      <c r="B705" s="1058">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8">
        <v>10</v>
      </c>
      <c r="B706" s="1058">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8">
        <v>11</v>
      </c>
      <c r="B707" s="1058">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8">
        <v>12</v>
      </c>
      <c r="B708" s="1058">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8">
        <v>13</v>
      </c>
      <c r="B709" s="1058">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8">
        <v>14</v>
      </c>
      <c r="B710" s="1058">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8">
        <v>15</v>
      </c>
      <c r="B711" s="1058">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8">
        <v>16</v>
      </c>
      <c r="B712" s="1058">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8">
        <v>17</v>
      </c>
      <c r="B713" s="1058">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8">
        <v>18</v>
      </c>
      <c r="B714" s="1058">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8">
        <v>19</v>
      </c>
      <c r="B715" s="1058">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8">
        <v>20</v>
      </c>
      <c r="B716" s="1058">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8">
        <v>21</v>
      </c>
      <c r="B717" s="1058">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8">
        <v>22</v>
      </c>
      <c r="B718" s="1058">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8">
        <v>23</v>
      </c>
      <c r="B719" s="1058">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8">
        <v>24</v>
      </c>
      <c r="B720" s="1058">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8">
        <v>25</v>
      </c>
      <c r="B721" s="1058">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8">
        <v>26</v>
      </c>
      <c r="B722" s="1058">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8">
        <v>27</v>
      </c>
      <c r="B723" s="1058">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8">
        <v>28</v>
      </c>
      <c r="B724" s="1058">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8">
        <v>29</v>
      </c>
      <c r="B725" s="1058">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8">
        <v>30</v>
      </c>
      <c r="B726" s="1058">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2">
      <c r="A730" s="1058">
        <v>1</v>
      </c>
      <c r="B730" s="1058">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8">
        <v>2</v>
      </c>
      <c r="B731" s="1058">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8">
        <v>3</v>
      </c>
      <c r="B732" s="1058">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8">
        <v>4</v>
      </c>
      <c r="B733" s="1058">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8">
        <v>5</v>
      </c>
      <c r="B734" s="1058">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8">
        <v>6</v>
      </c>
      <c r="B735" s="1058">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8">
        <v>7</v>
      </c>
      <c r="B736" s="1058">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8">
        <v>8</v>
      </c>
      <c r="B737" s="1058">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8">
        <v>9</v>
      </c>
      <c r="B738" s="1058">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8">
        <v>10</v>
      </c>
      <c r="B739" s="1058">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8">
        <v>11</v>
      </c>
      <c r="B740" s="1058">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8">
        <v>12</v>
      </c>
      <c r="B741" s="1058">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8">
        <v>13</v>
      </c>
      <c r="B742" s="1058">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8">
        <v>14</v>
      </c>
      <c r="B743" s="1058">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8">
        <v>15</v>
      </c>
      <c r="B744" s="1058">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8">
        <v>16</v>
      </c>
      <c r="B745" s="1058">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8">
        <v>17</v>
      </c>
      <c r="B746" s="1058">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8">
        <v>18</v>
      </c>
      <c r="B747" s="1058">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8">
        <v>19</v>
      </c>
      <c r="B748" s="1058">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8">
        <v>20</v>
      </c>
      <c r="B749" s="1058">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8">
        <v>21</v>
      </c>
      <c r="B750" s="1058">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8">
        <v>22</v>
      </c>
      <c r="B751" s="1058">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8">
        <v>23</v>
      </c>
      <c r="B752" s="1058">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8">
        <v>24</v>
      </c>
      <c r="B753" s="1058">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8">
        <v>25</v>
      </c>
      <c r="B754" s="1058">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8">
        <v>26</v>
      </c>
      <c r="B755" s="1058">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8">
        <v>27</v>
      </c>
      <c r="B756" s="1058">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8">
        <v>28</v>
      </c>
      <c r="B757" s="1058">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8">
        <v>29</v>
      </c>
      <c r="B758" s="1058">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8">
        <v>30</v>
      </c>
      <c r="B759" s="1058">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2">
      <c r="A763" s="1058">
        <v>1</v>
      </c>
      <c r="B763" s="1058">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8">
        <v>2</v>
      </c>
      <c r="B764" s="1058">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8">
        <v>3</v>
      </c>
      <c r="B765" s="1058">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8">
        <v>4</v>
      </c>
      <c r="B766" s="1058">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8">
        <v>5</v>
      </c>
      <c r="B767" s="1058">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8">
        <v>6</v>
      </c>
      <c r="B768" s="1058">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8">
        <v>7</v>
      </c>
      <c r="B769" s="1058">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8">
        <v>8</v>
      </c>
      <c r="B770" s="1058">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8">
        <v>9</v>
      </c>
      <c r="B771" s="1058">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8">
        <v>10</v>
      </c>
      <c r="B772" s="1058">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8">
        <v>11</v>
      </c>
      <c r="B773" s="1058">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8">
        <v>12</v>
      </c>
      <c r="B774" s="1058">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8">
        <v>13</v>
      </c>
      <c r="B775" s="1058">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8">
        <v>14</v>
      </c>
      <c r="B776" s="1058">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8">
        <v>15</v>
      </c>
      <c r="B777" s="1058">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8">
        <v>16</v>
      </c>
      <c r="B778" s="1058">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8">
        <v>17</v>
      </c>
      <c r="B779" s="1058">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8">
        <v>18</v>
      </c>
      <c r="B780" s="1058">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8">
        <v>19</v>
      </c>
      <c r="B781" s="1058">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8">
        <v>20</v>
      </c>
      <c r="B782" s="1058">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8">
        <v>21</v>
      </c>
      <c r="B783" s="1058">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8">
        <v>22</v>
      </c>
      <c r="B784" s="1058">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8">
        <v>23</v>
      </c>
      <c r="B785" s="1058">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8">
        <v>24</v>
      </c>
      <c r="B786" s="1058">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8">
        <v>25</v>
      </c>
      <c r="B787" s="1058">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8">
        <v>26</v>
      </c>
      <c r="B788" s="1058">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8">
        <v>27</v>
      </c>
      <c r="B789" s="1058">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8">
        <v>28</v>
      </c>
      <c r="B790" s="1058">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8">
        <v>29</v>
      </c>
      <c r="B791" s="1058">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8">
        <v>30</v>
      </c>
      <c r="B792" s="1058">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2">
      <c r="A796" s="1058">
        <v>1</v>
      </c>
      <c r="B796" s="1058">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8">
        <v>2</v>
      </c>
      <c r="B797" s="1058">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8">
        <v>3</v>
      </c>
      <c r="B798" s="1058">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8">
        <v>4</v>
      </c>
      <c r="B799" s="1058">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8">
        <v>5</v>
      </c>
      <c r="B800" s="1058">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8">
        <v>6</v>
      </c>
      <c r="B801" s="1058">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8">
        <v>7</v>
      </c>
      <c r="B802" s="1058">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8">
        <v>8</v>
      </c>
      <c r="B803" s="1058">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8">
        <v>9</v>
      </c>
      <c r="B804" s="1058">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8">
        <v>10</v>
      </c>
      <c r="B805" s="1058">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8">
        <v>11</v>
      </c>
      <c r="B806" s="1058">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8">
        <v>12</v>
      </c>
      <c r="B807" s="1058">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8">
        <v>13</v>
      </c>
      <c r="B808" s="1058">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8">
        <v>14</v>
      </c>
      <c r="B809" s="1058">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8">
        <v>15</v>
      </c>
      <c r="B810" s="1058">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8">
        <v>16</v>
      </c>
      <c r="B811" s="1058">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8">
        <v>17</v>
      </c>
      <c r="B812" s="1058">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8">
        <v>18</v>
      </c>
      <c r="B813" s="1058">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8">
        <v>19</v>
      </c>
      <c r="B814" s="1058">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8">
        <v>20</v>
      </c>
      <c r="B815" s="1058">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8">
        <v>21</v>
      </c>
      <c r="B816" s="1058">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8">
        <v>22</v>
      </c>
      <c r="B817" s="1058">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8">
        <v>23</v>
      </c>
      <c r="B818" s="1058">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8">
        <v>24</v>
      </c>
      <c r="B819" s="1058">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8">
        <v>25</v>
      </c>
      <c r="B820" s="1058">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8">
        <v>26</v>
      </c>
      <c r="B821" s="1058">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8">
        <v>27</v>
      </c>
      <c r="B822" s="1058">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8">
        <v>28</v>
      </c>
      <c r="B823" s="1058">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8">
        <v>29</v>
      </c>
      <c r="B824" s="1058">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8">
        <v>30</v>
      </c>
      <c r="B825" s="1058">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2">
      <c r="A829" s="1058">
        <v>1</v>
      </c>
      <c r="B829" s="1058">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8">
        <v>2</v>
      </c>
      <c r="B830" s="1058">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8">
        <v>3</v>
      </c>
      <c r="B831" s="1058">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8">
        <v>4</v>
      </c>
      <c r="B832" s="1058">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8">
        <v>5</v>
      </c>
      <c r="B833" s="1058">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8">
        <v>6</v>
      </c>
      <c r="B834" s="1058">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8">
        <v>7</v>
      </c>
      <c r="B835" s="1058">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8">
        <v>8</v>
      </c>
      <c r="B836" s="1058">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8">
        <v>9</v>
      </c>
      <c r="B837" s="1058">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8">
        <v>10</v>
      </c>
      <c r="B838" s="1058">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8">
        <v>11</v>
      </c>
      <c r="B839" s="1058">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8">
        <v>12</v>
      </c>
      <c r="B840" s="1058">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8">
        <v>13</v>
      </c>
      <c r="B841" s="1058">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8">
        <v>14</v>
      </c>
      <c r="B842" s="1058">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8">
        <v>15</v>
      </c>
      <c r="B843" s="1058">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8">
        <v>16</v>
      </c>
      <c r="B844" s="1058">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8">
        <v>17</v>
      </c>
      <c r="B845" s="1058">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8">
        <v>18</v>
      </c>
      <c r="B846" s="1058">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8">
        <v>19</v>
      </c>
      <c r="B847" s="1058">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8">
        <v>20</v>
      </c>
      <c r="B848" s="1058">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8">
        <v>21</v>
      </c>
      <c r="B849" s="1058">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8">
        <v>22</v>
      </c>
      <c r="B850" s="1058">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8">
        <v>23</v>
      </c>
      <c r="B851" s="1058">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8">
        <v>24</v>
      </c>
      <c r="B852" s="1058">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8">
        <v>25</v>
      </c>
      <c r="B853" s="1058">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8">
        <v>26</v>
      </c>
      <c r="B854" s="1058">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8">
        <v>27</v>
      </c>
      <c r="B855" s="1058">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8">
        <v>28</v>
      </c>
      <c r="B856" s="1058">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8">
        <v>29</v>
      </c>
      <c r="B857" s="1058">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8">
        <v>30</v>
      </c>
      <c r="B858" s="1058">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2">
      <c r="A862" s="1058">
        <v>1</v>
      </c>
      <c r="B862" s="1058">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8">
        <v>2</v>
      </c>
      <c r="B863" s="1058">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8">
        <v>3</v>
      </c>
      <c r="B864" s="1058">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8">
        <v>4</v>
      </c>
      <c r="B865" s="1058">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8">
        <v>5</v>
      </c>
      <c r="B866" s="1058">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8">
        <v>6</v>
      </c>
      <c r="B867" s="1058">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8">
        <v>7</v>
      </c>
      <c r="B868" s="1058">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8">
        <v>8</v>
      </c>
      <c r="B869" s="1058">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8">
        <v>9</v>
      </c>
      <c r="B870" s="1058">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8">
        <v>10</v>
      </c>
      <c r="B871" s="1058">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8">
        <v>11</v>
      </c>
      <c r="B872" s="1058">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8">
        <v>12</v>
      </c>
      <c r="B873" s="1058">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8">
        <v>13</v>
      </c>
      <c r="B874" s="1058">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8">
        <v>14</v>
      </c>
      <c r="B875" s="1058">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8">
        <v>15</v>
      </c>
      <c r="B876" s="1058">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8">
        <v>16</v>
      </c>
      <c r="B877" s="1058">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8">
        <v>17</v>
      </c>
      <c r="B878" s="1058">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8">
        <v>18</v>
      </c>
      <c r="B879" s="1058">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8">
        <v>19</v>
      </c>
      <c r="B880" s="1058">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8">
        <v>20</v>
      </c>
      <c r="B881" s="1058">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8">
        <v>21</v>
      </c>
      <c r="B882" s="1058">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8">
        <v>22</v>
      </c>
      <c r="B883" s="1058">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8">
        <v>23</v>
      </c>
      <c r="B884" s="1058">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8">
        <v>24</v>
      </c>
      <c r="B885" s="1058">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8">
        <v>25</v>
      </c>
      <c r="B886" s="1058">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8">
        <v>26</v>
      </c>
      <c r="B887" s="1058">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8">
        <v>27</v>
      </c>
      <c r="B888" s="1058">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8">
        <v>28</v>
      </c>
      <c r="B889" s="1058">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8">
        <v>29</v>
      </c>
      <c r="B890" s="1058">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8">
        <v>30</v>
      </c>
      <c r="B891" s="1058">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2">
      <c r="A895" s="1058">
        <v>1</v>
      </c>
      <c r="B895" s="1058">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8">
        <v>2</v>
      </c>
      <c r="B896" s="1058">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8">
        <v>3</v>
      </c>
      <c r="B897" s="1058">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8">
        <v>4</v>
      </c>
      <c r="B898" s="1058">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8">
        <v>5</v>
      </c>
      <c r="B899" s="1058">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8">
        <v>6</v>
      </c>
      <c r="B900" s="1058">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8">
        <v>7</v>
      </c>
      <c r="B901" s="1058">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8">
        <v>8</v>
      </c>
      <c r="B902" s="1058">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8">
        <v>9</v>
      </c>
      <c r="B903" s="1058">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8">
        <v>10</v>
      </c>
      <c r="B904" s="1058">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8">
        <v>11</v>
      </c>
      <c r="B905" s="1058">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8">
        <v>12</v>
      </c>
      <c r="B906" s="1058">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8">
        <v>13</v>
      </c>
      <c r="B907" s="1058">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8">
        <v>14</v>
      </c>
      <c r="B908" s="1058">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8">
        <v>15</v>
      </c>
      <c r="B909" s="1058">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8">
        <v>16</v>
      </c>
      <c r="B910" s="1058">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8">
        <v>17</v>
      </c>
      <c r="B911" s="1058">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8">
        <v>18</v>
      </c>
      <c r="B912" s="1058">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8">
        <v>19</v>
      </c>
      <c r="B913" s="1058">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8">
        <v>20</v>
      </c>
      <c r="B914" s="1058">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8">
        <v>21</v>
      </c>
      <c r="B915" s="1058">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8">
        <v>22</v>
      </c>
      <c r="B916" s="1058">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8">
        <v>23</v>
      </c>
      <c r="B917" s="1058">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8">
        <v>24</v>
      </c>
      <c r="B918" s="1058">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8">
        <v>25</v>
      </c>
      <c r="B919" s="1058">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8">
        <v>26</v>
      </c>
      <c r="B920" s="1058">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8">
        <v>27</v>
      </c>
      <c r="B921" s="1058">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8">
        <v>28</v>
      </c>
      <c r="B922" s="1058">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8">
        <v>29</v>
      </c>
      <c r="B923" s="1058">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8">
        <v>30</v>
      </c>
      <c r="B924" s="1058">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2">
      <c r="A928" s="1058">
        <v>1</v>
      </c>
      <c r="B928" s="1058">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8">
        <v>2</v>
      </c>
      <c r="B929" s="1058">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8">
        <v>3</v>
      </c>
      <c r="B930" s="1058">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8">
        <v>4</v>
      </c>
      <c r="B931" s="1058">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8">
        <v>5</v>
      </c>
      <c r="B932" s="1058">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8">
        <v>6</v>
      </c>
      <c r="B933" s="1058">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8">
        <v>7</v>
      </c>
      <c r="B934" s="1058">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8">
        <v>8</v>
      </c>
      <c r="B935" s="1058">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8">
        <v>9</v>
      </c>
      <c r="B936" s="1058">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8">
        <v>10</v>
      </c>
      <c r="B937" s="1058">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8">
        <v>11</v>
      </c>
      <c r="B938" s="1058">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8">
        <v>12</v>
      </c>
      <c r="B939" s="1058">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8">
        <v>13</v>
      </c>
      <c r="B940" s="1058">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8">
        <v>14</v>
      </c>
      <c r="B941" s="1058">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8">
        <v>15</v>
      </c>
      <c r="B942" s="1058">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8">
        <v>16</v>
      </c>
      <c r="B943" s="1058">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8">
        <v>17</v>
      </c>
      <c r="B944" s="1058">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8">
        <v>18</v>
      </c>
      <c r="B945" s="1058">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8">
        <v>19</v>
      </c>
      <c r="B946" s="1058">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8">
        <v>20</v>
      </c>
      <c r="B947" s="1058">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8">
        <v>21</v>
      </c>
      <c r="B948" s="1058">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8">
        <v>22</v>
      </c>
      <c r="B949" s="1058">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8">
        <v>23</v>
      </c>
      <c r="B950" s="1058">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8">
        <v>24</v>
      </c>
      <c r="B951" s="1058">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8">
        <v>25</v>
      </c>
      <c r="B952" s="1058">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8">
        <v>26</v>
      </c>
      <c r="B953" s="1058">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8">
        <v>27</v>
      </c>
      <c r="B954" s="1058">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8">
        <v>28</v>
      </c>
      <c r="B955" s="1058">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8">
        <v>29</v>
      </c>
      <c r="B956" s="1058">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8">
        <v>30</v>
      </c>
      <c r="B957" s="1058">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2">
      <c r="A961" s="1058">
        <v>1</v>
      </c>
      <c r="B961" s="1058">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8">
        <v>2</v>
      </c>
      <c r="B962" s="1058">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8">
        <v>3</v>
      </c>
      <c r="B963" s="1058">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8">
        <v>4</v>
      </c>
      <c r="B964" s="1058">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8">
        <v>5</v>
      </c>
      <c r="B965" s="1058">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8">
        <v>6</v>
      </c>
      <c r="B966" s="1058">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8">
        <v>7</v>
      </c>
      <c r="B967" s="1058">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8">
        <v>8</v>
      </c>
      <c r="B968" s="1058">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8">
        <v>9</v>
      </c>
      <c r="B969" s="1058">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8">
        <v>10</v>
      </c>
      <c r="B970" s="1058">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8">
        <v>11</v>
      </c>
      <c r="B971" s="1058">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8">
        <v>12</v>
      </c>
      <c r="B972" s="1058">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8">
        <v>13</v>
      </c>
      <c r="B973" s="1058">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8">
        <v>14</v>
      </c>
      <c r="B974" s="1058">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8">
        <v>15</v>
      </c>
      <c r="B975" s="1058">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8">
        <v>16</v>
      </c>
      <c r="B976" s="1058">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8">
        <v>17</v>
      </c>
      <c r="B977" s="1058">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8">
        <v>18</v>
      </c>
      <c r="B978" s="1058">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8">
        <v>19</v>
      </c>
      <c r="B979" s="1058">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8">
        <v>20</v>
      </c>
      <c r="B980" s="1058">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8">
        <v>21</v>
      </c>
      <c r="B981" s="1058">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8">
        <v>22</v>
      </c>
      <c r="B982" s="1058">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8">
        <v>23</v>
      </c>
      <c r="B983" s="1058">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8">
        <v>24</v>
      </c>
      <c r="B984" s="1058">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8">
        <v>25</v>
      </c>
      <c r="B985" s="1058">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8">
        <v>26</v>
      </c>
      <c r="B986" s="1058">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8">
        <v>27</v>
      </c>
      <c r="B987" s="1058">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8">
        <v>28</v>
      </c>
      <c r="B988" s="1058">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8">
        <v>29</v>
      </c>
      <c r="B989" s="1058">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8">
        <v>30</v>
      </c>
      <c r="B990" s="1058">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2">
      <c r="A994" s="1058">
        <v>1</v>
      </c>
      <c r="B994" s="1058">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8">
        <v>2</v>
      </c>
      <c r="B995" s="1058">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8">
        <v>3</v>
      </c>
      <c r="B996" s="1058">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8">
        <v>4</v>
      </c>
      <c r="B997" s="1058">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8">
        <v>5</v>
      </c>
      <c r="B998" s="1058">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8">
        <v>6</v>
      </c>
      <c r="B999" s="1058">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8">
        <v>7</v>
      </c>
      <c r="B1000" s="1058">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8">
        <v>8</v>
      </c>
      <c r="B1001" s="1058">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8">
        <v>9</v>
      </c>
      <c r="B1002" s="1058">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8">
        <v>10</v>
      </c>
      <c r="B1003" s="1058">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8">
        <v>11</v>
      </c>
      <c r="B1004" s="1058">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8">
        <v>12</v>
      </c>
      <c r="B1005" s="1058">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8">
        <v>13</v>
      </c>
      <c r="B1006" s="1058">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8">
        <v>14</v>
      </c>
      <c r="B1007" s="1058">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8">
        <v>15</v>
      </c>
      <c r="B1008" s="1058">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8">
        <v>16</v>
      </c>
      <c r="B1009" s="1058">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8">
        <v>17</v>
      </c>
      <c r="B1010" s="1058">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8">
        <v>18</v>
      </c>
      <c r="B1011" s="1058">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8">
        <v>19</v>
      </c>
      <c r="B1012" s="1058">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8">
        <v>20</v>
      </c>
      <c r="B1013" s="1058">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8">
        <v>21</v>
      </c>
      <c r="B1014" s="1058">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8">
        <v>22</v>
      </c>
      <c r="B1015" s="1058">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8">
        <v>23</v>
      </c>
      <c r="B1016" s="1058">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8">
        <v>24</v>
      </c>
      <c r="B1017" s="1058">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8">
        <v>25</v>
      </c>
      <c r="B1018" s="1058">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8">
        <v>26</v>
      </c>
      <c r="B1019" s="1058">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8">
        <v>27</v>
      </c>
      <c r="B1020" s="1058">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8">
        <v>28</v>
      </c>
      <c r="B1021" s="1058">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8">
        <v>29</v>
      </c>
      <c r="B1022" s="1058">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8">
        <v>30</v>
      </c>
      <c r="B1023" s="1058">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2">
      <c r="A1027" s="1058">
        <v>1</v>
      </c>
      <c r="B1027" s="1058">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8">
        <v>2</v>
      </c>
      <c r="B1028" s="1058">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8">
        <v>3</v>
      </c>
      <c r="B1029" s="1058">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8">
        <v>4</v>
      </c>
      <c r="B1030" s="1058">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8">
        <v>5</v>
      </c>
      <c r="B1031" s="1058">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8">
        <v>6</v>
      </c>
      <c r="B1032" s="1058">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8">
        <v>7</v>
      </c>
      <c r="B1033" s="1058">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8">
        <v>8</v>
      </c>
      <c r="B1034" s="1058">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8">
        <v>9</v>
      </c>
      <c r="B1035" s="1058">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8">
        <v>10</v>
      </c>
      <c r="B1036" s="1058">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8">
        <v>11</v>
      </c>
      <c r="B1037" s="1058">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8">
        <v>12</v>
      </c>
      <c r="B1038" s="1058">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8">
        <v>13</v>
      </c>
      <c r="B1039" s="1058">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8">
        <v>14</v>
      </c>
      <c r="B1040" s="1058">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8">
        <v>15</v>
      </c>
      <c r="B1041" s="1058">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8">
        <v>16</v>
      </c>
      <c r="B1042" s="1058">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8">
        <v>17</v>
      </c>
      <c r="B1043" s="1058">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8">
        <v>18</v>
      </c>
      <c r="B1044" s="1058">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8">
        <v>19</v>
      </c>
      <c r="B1045" s="1058">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8">
        <v>20</v>
      </c>
      <c r="B1046" s="1058">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8">
        <v>21</v>
      </c>
      <c r="B1047" s="1058">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8">
        <v>22</v>
      </c>
      <c r="B1048" s="1058">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8">
        <v>23</v>
      </c>
      <c r="B1049" s="1058">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8">
        <v>24</v>
      </c>
      <c r="B1050" s="1058">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8">
        <v>25</v>
      </c>
      <c r="B1051" s="1058">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8">
        <v>26</v>
      </c>
      <c r="B1052" s="1058">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8">
        <v>27</v>
      </c>
      <c r="B1053" s="1058">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8">
        <v>28</v>
      </c>
      <c r="B1054" s="1058">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8">
        <v>29</v>
      </c>
      <c r="B1055" s="1058">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8">
        <v>30</v>
      </c>
      <c r="B1056" s="1058">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2">
      <c r="A1060" s="1058">
        <v>1</v>
      </c>
      <c r="B1060" s="1058">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8">
        <v>2</v>
      </c>
      <c r="B1061" s="1058">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8">
        <v>3</v>
      </c>
      <c r="B1062" s="1058">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8">
        <v>4</v>
      </c>
      <c r="B1063" s="1058">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8">
        <v>5</v>
      </c>
      <c r="B1064" s="1058">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8">
        <v>6</v>
      </c>
      <c r="B1065" s="1058">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8">
        <v>7</v>
      </c>
      <c r="B1066" s="1058">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8">
        <v>8</v>
      </c>
      <c r="B1067" s="1058">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8">
        <v>9</v>
      </c>
      <c r="B1068" s="1058">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8">
        <v>10</v>
      </c>
      <c r="B1069" s="1058">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8">
        <v>11</v>
      </c>
      <c r="B1070" s="1058">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8">
        <v>12</v>
      </c>
      <c r="B1071" s="1058">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8">
        <v>13</v>
      </c>
      <c r="B1072" s="1058">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8">
        <v>14</v>
      </c>
      <c r="B1073" s="1058">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8">
        <v>15</v>
      </c>
      <c r="B1074" s="1058">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8">
        <v>16</v>
      </c>
      <c r="B1075" s="1058">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8">
        <v>17</v>
      </c>
      <c r="B1076" s="1058">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8">
        <v>18</v>
      </c>
      <c r="B1077" s="1058">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8">
        <v>19</v>
      </c>
      <c r="B1078" s="1058">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8">
        <v>20</v>
      </c>
      <c r="B1079" s="1058">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8">
        <v>21</v>
      </c>
      <c r="B1080" s="1058">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8">
        <v>22</v>
      </c>
      <c r="B1081" s="1058">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8">
        <v>23</v>
      </c>
      <c r="B1082" s="1058">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8">
        <v>24</v>
      </c>
      <c r="B1083" s="1058">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8">
        <v>25</v>
      </c>
      <c r="B1084" s="1058">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8">
        <v>26</v>
      </c>
      <c r="B1085" s="1058">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8">
        <v>27</v>
      </c>
      <c r="B1086" s="1058">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8">
        <v>28</v>
      </c>
      <c r="B1087" s="1058">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8">
        <v>29</v>
      </c>
      <c r="B1088" s="1058">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8">
        <v>30</v>
      </c>
      <c r="B1089" s="1058">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2">
      <c r="A1093" s="1058">
        <v>1</v>
      </c>
      <c r="B1093" s="1058">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8">
        <v>2</v>
      </c>
      <c r="B1094" s="1058">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8">
        <v>3</v>
      </c>
      <c r="B1095" s="1058">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8">
        <v>4</v>
      </c>
      <c r="B1096" s="1058">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8">
        <v>5</v>
      </c>
      <c r="B1097" s="1058">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8">
        <v>6</v>
      </c>
      <c r="B1098" s="1058">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8">
        <v>7</v>
      </c>
      <c r="B1099" s="1058">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8">
        <v>8</v>
      </c>
      <c r="B1100" s="1058">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8">
        <v>9</v>
      </c>
      <c r="B1101" s="1058">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8">
        <v>10</v>
      </c>
      <c r="B1102" s="1058">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8">
        <v>11</v>
      </c>
      <c r="B1103" s="1058">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8">
        <v>12</v>
      </c>
      <c r="B1104" s="1058">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8">
        <v>13</v>
      </c>
      <c r="B1105" s="1058">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8">
        <v>14</v>
      </c>
      <c r="B1106" s="1058">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8">
        <v>15</v>
      </c>
      <c r="B1107" s="1058">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8">
        <v>16</v>
      </c>
      <c r="B1108" s="1058">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8">
        <v>17</v>
      </c>
      <c r="B1109" s="1058">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8">
        <v>18</v>
      </c>
      <c r="B1110" s="1058">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8">
        <v>19</v>
      </c>
      <c r="B1111" s="1058">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8">
        <v>20</v>
      </c>
      <c r="B1112" s="1058">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8">
        <v>21</v>
      </c>
      <c r="B1113" s="1058">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8">
        <v>22</v>
      </c>
      <c r="B1114" s="1058">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8">
        <v>23</v>
      </c>
      <c r="B1115" s="1058">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8">
        <v>24</v>
      </c>
      <c r="B1116" s="1058">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8">
        <v>25</v>
      </c>
      <c r="B1117" s="1058">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8">
        <v>26</v>
      </c>
      <c r="B1118" s="1058">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8">
        <v>27</v>
      </c>
      <c r="B1119" s="1058">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8">
        <v>28</v>
      </c>
      <c r="B1120" s="1058">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8">
        <v>29</v>
      </c>
      <c r="B1121" s="1058">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8">
        <v>30</v>
      </c>
      <c r="B1122" s="1058">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2">
      <c r="A1126" s="1058">
        <v>1</v>
      </c>
      <c r="B1126" s="1058">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8">
        <v>2</v>
      </c>
      <c r="B1127" s="1058">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8">
        <v>3</v>
      </c>
      <c r="B1128" s="1058">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8">
        <v>4</v>
      </c>
      <c r="B1129" s="1058">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8">
        <v>5</v>
      </c>
      <c r="B1130" s="1058">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8">
        <v>6</v>
      </c>
      <c r="B1131" s="1058">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8">
        <v>7</v>
      </c>
      <c r="B1132" s="1058">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8">
        <v>8</v>
      </c>
      <c r="B1133" s="1058">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8">
        <v>9</v>
      </c>
      <c r="B1134" s="1058">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8">
        <v>10</v>
      </c>
      <c r="B1135" s="1058">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8">
        <v>11</v>
      </c>
      <c r="B1136" s="1058">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8">
        <v>12</v>
      </c>
      <c r="B1137" s="1058">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8">
        <v>13</v>
      </c>
      <c r="B1138" s="1058">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8">
        <v>14</v>
      </c>
      <c r="B1139" s="1058">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8">
        <v>15</v>
      </c>
      <c r="B1140" s="1058">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8">
        <v>16</v>
      </c>
      <c r="B1141" s="1058">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8">
        <v>17</v>
      </c>
      <c r="B1142" s="1058">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8">
        <v>18</v>
      </c>
      <c r="B1143" s="1058">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8">
        <v>19</v>
      </c>
      <c r="B1144" s="1058">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8">
        <v>20</v>
      </c>
      <c r="B1145" s="1058">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8">
        <v>21</v>
      </c>
      <c r="B1146" s="1058">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8">
        <v>22</v>
      </c>
      <c r="B1147" s="1058">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8">
        <v>23</v>
      </c>
      <c r="B1148" s="1058">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8">
        <v>24</v>
      </c>
      <c r="B1149" s="1058">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8">
        <v>25</v>
      </c>
      <c r="B1150" s="1058">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8">
        <v>26</v>
      </c>
      <c r="B1151" s="1058">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8">
        <v>27</v>
      </c>
      <c r="B1152" s="1058">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8">
        <v>28</v>
      </c>
      <c r="B1153" s="1058">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8">
        <v>29</v>
      </c>
      <c r="B1154" s="1058">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8">
        <v>30</v>
      </c>
      <c r="B1155" s="1058">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2">
      <c r="A1159" s="1058">
        <v>1</v>
      </c>
      <c r="B1159" s="1058">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8">
        <v>2</v>
      </c>
      <c r="B1160" s="1058">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8">
        <v>3</v>
      </c>
      <c r="B1161" s="1058">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8">
        <v>4</v>
      </c>
      <c r="B1162" s="1058">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8">
        <v>5</v>
      </c>
      <c r="B1163" s="1058">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8">
        <v>6</v>
      </c>
      <c r="B1164" s="1058">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8">
        <v>7</v>
      </c>
      <c r="B1165" s="1058">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8">
        <v>8</v>
      </c>
      <c r="B1166" s="1058">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8">
        <v>9</v>
      </c>
      <c r="B1167" s="1058">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8">
        <v>10</v>
      </c>
      <c r="B1168" s="1058">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8">
        <v>11</v>
      </c>
      <c r="B1169" s="1058">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8">
        <v>12</v>
      </c>
      <c r="B1170" s="1058">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8">
        <v>13</v>
      </c>
      <c r="B1171" s="1058">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8">
        <v>14</v>
      </c>
      <c r="B1172" s="1058">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8">
        <v>15</v>
      </c>
      <c r="B1173" s="1058">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8">
        <v>16</v>
      </c>
      <c r="B1174" s="1058">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8">
        <v>17</v>
      </c>
      <c r="B1175" s="1058">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8">
        <v>18</v>
      </c>
      <c r="B1176" s="1058">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8">
        <v>19</v>
      </c>
      <c r="B1177" s="1058">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8">
        <v>20</v>
      </c>
      <c r="B1178" s="1058">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8">
        <v>21</v>
      </c>
      <c r="B1179" s="1058">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8">
        <v>22</v>
      </c>
      <c r="B1180" s="1058">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8">
        <v>23</v>
      </c>
      <c r="B1181" s="1058">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8">
        <v>24</v>
      </c>
      <c r="B1182" s="1058">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8">
        <v>25</v>
      </c>
      <c r="B1183" s="1058">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8">
        <v>26</v>
      </c>
      <c r="B1184" s="1058">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8">
        <v>27</v>
      </c>
      <c r="B1185" s="1058">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8">
        <v>28</v>
      </c>
      <c r="B1186" s="1058">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8">
        <v>29</v>
      </c>
      <c r="B1187" s="1058">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8">
        <v>30</v>
      </c>
      <c r="B1188" s="1058">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2">
      <c r="A1192" s="1058">
        <v>1</v>
      </c>
      <c r="B1192" s="1058">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8">
        <v>2</v>
      </c>
      <c r="B1193" s="1058">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8">
        <v>3</v>
      </c>
      <c r="B1194" s="1058">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8">
        <v>4</v>
      </c>
      <c r="B1195" s="1058">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8">
        <v>5</v>
      </c>
      <c r="B1196" s="1058">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8">
        <v>6</v>
      </c>
      <c r="B1197" s="1058">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8">
        <v>7</v>
      </c>
      <c r="B1198" s="1058">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8">
        <v>8</v>
      </c>
      <c r="B1199" s="1058">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8">
        <v>9</v>
      </c>
      <c r="B1200" s="1058">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8">
        <v>10</v>
      </c>
      <c r="B1201" s="1058">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8">
        <v>11</v>
      </c>
      <c r="B1202" s="1058">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8">
        <v>12</v>
      </c>
      <c r="B1203" s="1058">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8">
        <v>13</v>
      </c>
      <c r="B1204" s="1058">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8">
        <v>14</v>
      </c>
      <c r="B1205" s="1058">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8">
        <v>15</v>
      </c>
      <c r="B1206" s="1058">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8">
        <v>16</v>
      </c>
      <c r="B1207" s="1058">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8">
        <v>17</v>
      </c>
      <c r="B1208" s="1058">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8">
        <v>18</v>
      </c>
      <c r="B1209" s="1058">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8">
        <v>19</v>
      </c>
      <c r="B1210" s="1058">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8">
        <v>20</v>
      </c>
      <c r="B1211" s="1058">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8">
        <v>21</v>
      </c>
      <c r="B1212" s="1058">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8">
        <v>22</v>
      </c>
      <c r="B1213" s="1058">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8">
        <v>23</v>
      </c>
      <c r="B1214" s="1058">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8">
        <v>24</v>
      </c>
      <c r="B1215" s="1058">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8">
        <v>25</v>
      </c>
      <c r="B1216" s="1058">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8">
        <v>26</v>
      </c>
      <c r="B1217" s="1058">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8">
        <v>27</v>
      </c>
      <c r="B1218" s="1058">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8">
        <v>28</v>
      </c>
      <c r="B1219" s="1058">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8">
        <v>29</v>
      </c>
      <c r="B1220" s="1058">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8">
        <v>30</v>
      </c>
      <c r="B1221" s="1058">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2">
      <c r="A1225" s="1058">
        <v>1</v>
      </c>
      <c r="B1225" s="1058">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8">
        <v>2</v>
      </c>
      <c r="B1226" s="1058">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8">
        <v>3</v>
      </c>
      <c r="B1227" s="1058">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8">
        <v>4</v>
      </c>
      <c r="B1228" s="1058">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8">
        <v>5</v>
      </c>
      <c r="B1229" s="1058">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8">
        <v>6</v>
      </c>
      <c r="B1230" s="1058">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8">
        <v>7</v>
      </c>
      <c r="B1231" s="1058">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8">
        <v>8</v>
      </c>
      <c r="B1232" s="1058">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8">
        <v>9</v>
      </c>
      <c r="B1233" s="1058">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8">
        <v>10</v>
      </c>
      <c r="B1234" s="1058">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8">
        <v>11</v>
      </c>
      <c r="B1235" s="1058">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8">
        <v>12</v>
      </c>
      <c r="B1236" s="1058">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8">
        <v>13</v>
      </c>
      <c r="B1237" s="1058">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8">
        <v>14</v>
      </c>
      <c r="B1238" s="1058">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8">
        <v>15</v>
      </c>
      <c r="B1239" s="1058">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8">
        <v>16</v>
      </c>
      <c r="B1240" s="1058">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8">
        <v>17</v>
      </c>
      <c r="B1241" s="1058">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8">
        <v>18</v>
      </c>
      <c r="B1242" s="1058">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8">
        <v>19</v>
      </c>
      <c r="B1243" s="1058">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8">
        <v>20</v>
      </c>
      <c r="B1244" s="1058">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8">
        <v>21</v>
      </c>
      <c r="B1245" s="1058">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8">
        <v>22</v>
      </c>
      <c r="B1246" s="1058">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8">
        <v>23</v>
      </c>
      <c r="B1247" s="1058">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8">
        <v>24</v>
      </c>
      <c r="B1248" s="1058">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8">
        <v>25</v>
      </c>
      <c r="B1249" s="1058">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8">
        <v>26</v>
      </c>
      <c r="B1250" s="1058">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8">
        <v>27</v>
      </c>
      <c r="B1251" s="1058">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8">
        <v>28</v>
      </c>
      <c r="B1252" s="1058">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8">
        <v>29</v>
      </c>
      <c r="B1253" s="1058">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8">
        <v>30</v>
      </c>
      <c r="B1254" s="1058">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2">
      <c r="A1258" s="1058">
        <v>1</v>
      </c>
      <c r="B1258" s="1058">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8">
        <v>2</v>
      </c>
      <c r="B1259" s="1058">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8">
        <v>3</v>
      </c>
      <c r="B1260" s="1058">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8">
        <v>4</v>
      </c>
      <c r="B1261" s="1058">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8">
        <v>5</v>
      </c>
      <c r="B1262" s="1058">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8">
        <v>6</v>
      </c>
      <c r="B1263" s="1058">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8">
        <v>7</v>
      </c>
      <c r="B1264" s="1058">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8">
        <v>8</v>
      </c>
      <c r="B1265" s="1058">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8">
        <v>9</v>
      </c>
      <c r="B1266" s="1058">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8">
        <v>10</v>
      </c>
      <c r="B1267" s="1058">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8">
        <v>11</v>
      </c>
      <c r="B1268" s="1058">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8">
        <v>12</v>
      </c>
      <c r="B1269" s="1058">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8">
        <v>13</v>
      </c>
      <c r="B1270" s="1058">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8">
        <v>14</v>
      </c>
      <c r="B1271" s="1058">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8">
        <v>15</v>
      </c>
      <c r="B1272" s="1058">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8">
        <v>16</v>
      </c>
      <c r="B1273" s="1058">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8">
        <v>17</v>
      </c>
      <c r="B1274" s="1058">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8">
        <v>18</v>
      </c>
      <c r="B1275" s="1058">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8">
        <v>19</v>
      </c>
      <c r="B1276" s="1058">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8">
        <v>20</v>
      </c>
      <c r="B1277" s="1058">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8">
        <v>21</v>
      </c>
      <c r="B1278" s="1058">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8">
        <v>22</v>
      </c>
      <c r="B1279" s="1058">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8">
        <v>23</v>
      </c>
      <c r="B1280" s="1058">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8">
        <v>24</v>
      </c>
      <c r="B1281" s="1058">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8">
        <v>25</v>
      </c>
      <c r="B1282" s="1058">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8">
        <v>26</v>
      </c>
      <c r="B1283" s="1058">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8">
        <v>27</v>
      </c>
      <c r="B1284" s="1058">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8">
        <v>28</v>
      </c>
      <c r="B1285" s="1058">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8">
        <v>29</v>
      </c>
      <c r="B1286" s="1058">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8">
        <v>30</v>
      </c>
      <c r="B1287" s="1058">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2">
      <c r="A1291" s="1058">
        <v>1</v>
      </c>
      <c r="B1291" s="1058">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8">
        <v>2</v>
      </c>
      <c r="B1292" s="1058">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8">
        <v>3</v>
      </c>
      <c r="B1293" s="1058">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8">
        <v>4</v>
      </c>
      <c r="B1294" s="1058">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8">
        <v>5</v>
      </c>
      <c r="B1295" s="1058">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8">
        <v>6</v>
      </c>
      <c r="B1296" s="1058">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8">
        <v>7</v>
      </c>
      <c r="B1297" s="1058">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8">
        <v>8</v>
      </c>
      <c r="B1298" s="1058">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8">
        <v>9</v>
      </c>
      <c r="B1299" s="1058">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8">
        <v>10</v>
      </c>
      <c r="B1300" s="1058">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8">
        <v>11</v>
      </c>
      <c r="B1301" s="1058">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8">
        <v>12</v>
      </c>
      <c r="B1302" s="1058">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8">
        <v>13</v>
      </c>
      <c r="B1303" s="1058">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8">
        <v>14</v>
      </c>
      <c r="B1304" s="1058">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8">
        <v>15</v>
      </c>
      <c r="B1305" s="1058">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8">
        <v>16</v>
      </c>
      <c r="B1306" s="1058">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8">
        <v>17</v>
      </c>
      <c r="B1307" s="1058">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8">
        <v>18</v>
      </c>
      <c r="B1308" s="1058">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8">
        <v>19</v>
      </c>
      <c r="B1309" s="1058">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8">
        <v>20</v>
      </c>
      <c r="B1310" s="1058">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8">
        <v>21</v>
      </c>
      <c r="B1311" s="1058">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8">
        <v>22</v>
      </c>
      <c r="B1312" s="1058">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8">
        <v>23</v>
      </c>
      <c r="B1313" s="1058">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8">
        <v>24</v>
      </c>
      <c r="B1314" s="1058">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8">
        <v>25</v>
      </c>
      <c r="B1315" s="1058">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8">
        <v>26</v>
      </c>
      <c r="B1316" s="1058">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8">
        <v>27</v>
      </c>
      <c r="B1317" s="1058">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8">
        <v>28</v>
      </c>
      <c r="B1318" s="1058">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8">
        <v>29</v>
      </c>
      <c r="B1319" s="1058">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8">
        <v>30</v>
      </c>
      <c r="B1320" s="1058">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2021-05-25T09:09:51Z</cp:lastPrinted>
  <dcterms:created xsi:type="dcterms:W3CDTF">2012-03-13T00:50:25Z</dcterms:created>
  <dcterms:modified xsi:type="dcterms:W3CDTF">2021-06-01T06:18:58Z</dcterms:modified>
</cp:coreProperties>
</file>