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3　予算班提出\03 健康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I55"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45" i="3"/>
  <c r="AY255" i="3"/>
  <c r="AY271"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<sst xmlns="http://schemas.openxmlformats.org/spreadsheetml/2006/main" count="3457" uniqueCount="907">
  <si>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</si>
  <si>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</si>
  <si>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</si>
  <si>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</si>
  <si>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</si>
  <si>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</si>
  <si>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</si>
  <si>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</si>
  <si>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</si>
  <si>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</si>
  <si>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</si>
  <si>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</si>
  <si>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</si>
  <si>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</si>
  <si>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</si>
  <si>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</si>
  <si>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</si>
  <si>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</si>
  <si>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</si>
  <si>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</si>
  <si>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</si>
  <si>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</si>
  <si>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</si>
  <si>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</si>
  <si>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</si>
  <si>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</si>
  <si>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</si>
  <si>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</si>
  <si>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</si>
  <si>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</si>
  <si>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</si>
  <si>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</si>
  <si>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</si>
  <si>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</si>
  <si>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</si>
  <si>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</si>
  <si>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</si>
  <si>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</si>
  <si>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</si>
  <si>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</si>
  <si>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</si>
  <si>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</si>
  <si>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</si>
  <si>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</si>
  <si>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</si>
  <si>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</si>
  <si>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</si>
  <si>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</si>
  <si>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</si>
  <si>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</si>
  <si>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</si>
  <si>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</si>
  <si>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</si>
  <si>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</si>
  <si>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</si>
  <si>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</si>
  <si>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</si>
  <si>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</si>
  <si>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</si>
  <si>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</si>
  <si>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</si>
  <si>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</si>
  <si>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</si>
  <si>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</si>
  <si>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</si>
  <si>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</si>
  <si>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</si>
  <si>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</si>
  <si>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</si>
  <si>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</si>
  <si>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</si>
  <si>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</si>
  <si>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</si>
  <si>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</si>
  <si>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</si>
  <si>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</si>
  <si>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</si>
  <si>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</si>
  <si>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</si>
  <si>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</si>
  <si>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</si>
  <si>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</si>
  <si>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</si>
  <si>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</si>
  <si>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</si>
  <si>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</si>
  <si>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</si>
  <si>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</si>
  <si>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</si>
  <si>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</si>
  <si>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</si>
  <si>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</si>
  <si>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</si>
  <si>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</si>
  <si>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</si>
  <si>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</si>
  <si>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</si>
  <si>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</si>
  <si>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</si>
  <si>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</si>
  <si>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</si>
  <si>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</si>
  <si>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</si>
  <si>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</si>
  <si>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</si>
  <si>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</si>
  <si>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</si>
  <si>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</si>
  <si>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</si>
  <si>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</si>
  <si>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</si>
  <si>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</si>
  <si>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</si>
  <si>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</si>
  <si>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</si>
  <si>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</si>
  <si>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</si>
  <si>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</si>
  <si>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</si>
  <si>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</si>
  <si>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</si>
  <si>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</si>
  <si>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</si>
  <si>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</si>
  <si>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</si>
  <si>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</si>
  <si>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</si>
  <si>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</si>
  <si>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</si>
  <si>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</si>
  <si>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</si>
  <si>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</si>
  <si>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</si>
  <si>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</si>
  <si>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</si>
  <si>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</si>
  <si>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</si>
  <si>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</si>
  <si>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</si>
  <si>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</si>
  <si>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</si>
  <si>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</si>
  <si>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</si>
  <si>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</si>
  <si>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</si>
  <si>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</si>
  <si>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</si>
  <si>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</si>
  <si>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</si>
  <si>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</si>
  <si>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</si>
  <si>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</si>
  <si>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</si>
  <si>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</si>
  <si>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</si>
  <si>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</si>
  <si>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</si>
  <si>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</si>
  <si>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</si>
  <si>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</si>
  <si>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</si>
  <si>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</si>
  <si>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</si>
  <si>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</si>
  <si>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</si>
  <si>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</si>
  <si>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</si>
  <si>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</si>
  <si>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</si>
  <si>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</si>
  <si>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</si>
  <si>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</si>
  <si>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</si>
  <si>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</si>
  <si>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</si>
  <si>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</si>
  <si>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</si>
  <si>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</si>
  <si>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</si>
  <si>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</si>
  <si>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</si>
  <si>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</si>
  <si>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</si>
  <si>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</si>
  <si>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</si>
  <si>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</si>
  <si>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</si>
  <si>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</si>
  <si>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</si>
  <si>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</si>
  <si>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</si>
  <si>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</si>
  <si>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</si>
  <si>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</si>
  <si>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</si>
  <si>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</si>
  <si>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</si>
  <si>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</si>
  <si>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</si>
  <si>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</si>
  <si>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</si>
  <si>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</si>
  <si>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</si>
  <si>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</si>
  <si>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</si>
  <si>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</si>
  <si>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</si>
  <si>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</si>
  <si>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</si>
  <si>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</si>
  <si>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</si>
  <si>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</si>
  <si>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</si>
  <si>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</si>
  <si>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</si>
  <si>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</si>
  <si>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</si>
  <si>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</si>
  <si>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</si>
  <si>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</si>
  <si>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</si>
  <si>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</si>
  <si>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</si>
  <si>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</si>
  <si>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</si>
  <si>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</si>
  <si>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</si>
  <si>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</si>
  <si>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</si>
  <si>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</si>
  <si>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</si>
  <si>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</si>
  <si>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</si>
  <si>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</si>
  <si>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</si>
  <si>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</si>
  <si>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</si>
  <si>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</si>
  <si>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</si>
  <si>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</si>
  <si>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</si>
  <si>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</si>
  <si>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</si>
  <si>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</si>
  <si>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</si>
  <si>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</si>
  <si>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</si>
  <si>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</si>
  <si>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</si>
  <si>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</si>
  <si>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</si>
  <si>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</si>
  <si>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</si>
  <si>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</si>
  <si>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</si>
  <si>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</si>
  <si>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</si>
  <si>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</si>
  <si>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</si>
  <si>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</si>
  <si>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</si>
  <si>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</si>
  <si>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</si>
  <si>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</si>
  <si>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</si>
  <si>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</si>
  <si>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</si>
  <si>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</si>
  <si>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</si>
  <si>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</si>
  <si>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</si>
  <si>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</si>
  <si>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</si>
  <si>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</si>
  <si>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</si>
  <si>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</si>
  <si>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</si>
  <si>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</si>
  <si>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</si>
  <si>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</si>
  <si>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</si>
  <si>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</si>
  <si>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</si>
  <si>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</si>
  <si>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</si>
  <si>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</si>
  <si>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</si>
  <si>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</si>
  <si>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</si>
  <si>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</si>
  <si>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</si>
  <si>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</si>
  <si>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</si>
  <si>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</si>
  <si>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</si>
  <si>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</si>
  <si>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</si>
  <si>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</si>
  <si>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</si>
  <si>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</si>
  <si>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</si>
  <si>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</si>
  <si>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</si>
  <si>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</si>
  <si>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</si>
  <si>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</si>
  <si>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</si>
  <si>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</si>
  <si>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</si>
  <si>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</si>
  <si>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</si>
  <si>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</si>
  <si>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</si>
  <si>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</si>
  <si>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</si>
  <si>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</si>
  <si>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</si>
  <si>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</si>
  <si>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</si>
  <si>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</si>
  <si>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</si>
  <si>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</si>
  <si>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</si>
  <si>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</si>
  <si>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</si>
  <si>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</si>
  <si>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</si>
  <si>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</si>
  <si>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</si>
  <si>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</si>
  <si>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</si>
  <si>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</si>
  <si>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</si>
  <si>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</si>
  <si>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</si>
  <si>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</si>
  <si>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</si>
  <si>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</si>
  <si>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</si>
  <si>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</si>
  <si>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</si>
  <si>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</si>
  <si>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</si>
  <si>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</si>
  <si>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</si>
  <si>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</si>
  <si>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</si>
  <si>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</si>
  <si>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</si>
  <si>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</si>
  <si>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</si>
  <si>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</si>
  <si>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</si>
  <si>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</si>
  <si>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</si>
  <si>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</si>
  <si>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</si>
  <si>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</si>
  <si>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</si>
  <si>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</si>
  <si>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</si>
  <si>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</si>
  <si>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</si>
  <si>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</si>
  <si>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</si>
  <si>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</si>
  <si>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</si>
  <si>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</si>
  <si>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</si>
  <si>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</si>
  <si>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</si>
  <si>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</si>
  <si>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</si>
  <si>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</si>
  <si>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</si>
  <si>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</si>
  <si>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</si>
  <si>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</si>
  <si>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</si>
  <si>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</si>
  <si>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</si>
  <si>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</si>
  <si>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</si>
  <si>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</si>
  <si>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</si>
  <si>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</si>
  <si>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</si>
  <si>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</si>
  <si>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</si>
  <si>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</si>
  <si>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</si>
  <si>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</si>
  <si>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</si>
  <si>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</si>
  <si>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</si>
  <si>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</si>
  <si>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</si>
  <si>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</si>
  <si>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</si>
  <si>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</si>
  <si>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</si>
  <si>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</si>
  <si>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</si>
  <si>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</si>
  <si>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</si>
  <si>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</si>
  <si>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</si>
  <si>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</si>
  <si>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</si>
  <si>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</si>
  <si>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</si>
  <si>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</si>
  <si>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</si>
  <si>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</si>
  <si>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</si>
  <si>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</si>
  <si>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</si>
  <si>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</si>
  <si>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</si>
  <si>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</si>
  <si>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</si>
  <si>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</si>
  <si>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</si>
  <si>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</si>
  <si>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</si>
  <si>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</si>
  <si>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</si>
  <si>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</si>
  <si>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</si>
  <si>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</si>
  <si>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</si>
  <si>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</si>
  <si>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</si>
  <si>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</si>
  <si>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</si>
  <si>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</si>
  <si>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</si>
  <si>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</si>
  <si>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</si>
  <si>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</si>
  <si>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</si>
  <si>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</si>
  <si>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</si>
  <si>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</si>
  <si>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</si>
  <si>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</si>
  <si>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</si>
  <si>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</si>
  <si>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</si>
  <si>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</si>
  <si>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</si>
  <si>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</si>
  <si>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</si>
  <si>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</si>
  <si>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</si>
  <si>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</si>
  <si>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</si>
  <si>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</si>
  <si>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</si>
  <si>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</si>
  <si>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</si>
  <si>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</si>
  <si>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</si>
  <si>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</si>
  <si>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</si>
  <si>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</si>
  <si>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</si>
  <si>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</si>
  <si>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</si>
  <si>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</si>
  <si>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</si>
  <si>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</si>
  <si>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</si>
  <si>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</si>
  <si>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</si>
  <si>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</si>
  <si>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</si>
  <si>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</si>
  <si>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</si>
  <si>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</si>
  <si>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</si>
  <si>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</si>
  <si>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</si>
  <si>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</si>
  <si>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</si>
  <si>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</si>
  <si>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</si>
  <si>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</si>
  <si>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</si>
  <si>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</si>
  <si>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</si>
  <si>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</si>
  <si>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</si>
  <si>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</si>
  <si>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</si>
  <si>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</si>
  <si>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</si>
  <si>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</si>
  <si>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</si>
  <si>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</si>
  <si>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</si>
  <si>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</si>
  <si>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</si>
  <si>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</si>
  <si>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</si>
  <si>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</si>
  <si>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</si>
  <si>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</si>
  <si>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</si>
  <si>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</si>
  <si>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</si>
  <si>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</si>
  <si>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</si>
  <si>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</si>
  <si>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</si>
  <si>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</si>
  <si>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</si>
  <si>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</si>
  <si>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</si>
  <si>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</si>
  <si>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</si>
  <si>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</si>
  <si>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</si>
  <si>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</si>
  <si>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</si>
  <si>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</si>
  <si>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</si>
  <si>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</si>
  <si>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</si>
  <si>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</si>
  <si>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</si>
  <si>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</si>
  <si>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</si>
  <si>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</si>
  <si>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</si>
  <si>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</si>
  <si>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</si>
  <si>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</si>
  <si>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</si>
  <si>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</si>
  <si>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</si>
  <si>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</si>
  <si>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</si>
  <si>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</si>
  <si>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</si>
  <si>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</si>
  <si>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</si>
  <si>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</si>
  <si>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</si>
  <si>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</si>
  <si>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</si>
  <si>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</si>
  <si>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</si>
  <si>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</si>
  <si>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</si>
  <si>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</si>
  <si>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</si>
  <si>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</si>
  <si>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</si>
  <si>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</si>
  <si>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</si>
  <si>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</si>
  <si>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</si>
  <si>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</si>
  <si>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</si>
  <si>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</si>
  <si>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</si>
  <si>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</si>
  <si>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</si>
  <si>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</si>
  <si>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</si>
  <si>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</si>
  <si>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</si>
  <si>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</si>
  <si>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</si>
  <si>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</si>
  <si>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</si>
  <si>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</si>
  <si>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</si>
  <si>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</si>
  <si>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</si>
  <si>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</si>
  <si>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</si>
  <si>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</si>
  <si>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</si>
  <si>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</si>
  <si>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</si>
  <si>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</si>
  <si>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</si>
  <si>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</si>
  <si>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</si>
  <si>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</si>
  <si>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</si>
  <si>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</si>
  <si>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</si>
  <si>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</si>
  <si>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</si>
  <si>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</si>
  <si>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</si>
  <si>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</si>
  <si>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</si>
  <si>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</si>
  <si>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</si>
  <si>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</si>
  <si>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</si>
  <si>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</si>
  <si>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</si>
  <si>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</si>
  <si>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</si>
  <si>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</si>
  <si>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</si>
  <si>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</si>
  <si>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</si>
  <si>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</si>
  <si>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</si>
  <si>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</si>
  <si>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</si>
  <si>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</si>
  <si>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</si>
  <si>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</si>
  <si>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</si>
  <si>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</si>
  <si>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</si>
  <si>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</si>
  <si>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</si>
  <si>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</si>
  <si>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</si>
  <si>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</si>
  <si>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</si>
  <si>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</si>
  <si>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</si>
  <si>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</si>
  <si>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</si>
  <si>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</si>
  <si>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</si>
  <si>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</si>
  <si>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</si>
  <si>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</si>
  <si>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</si>
  <si>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</si>
  <si>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</si>
  <si>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</si>
  <si>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</si>
  <si>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</si>
  <si>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</si>
  <si>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</si>
  <si>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</si>
  <si>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</si>
  <si>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</si>
  <si>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</si>
  <si>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</si>
  <si>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</si>
  <si>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</si>
  <si>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</si>
  <si>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</si>
  <si>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</si>
  <si>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</si>
  <si>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</si>
  <si>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</si>
  <si>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</si>
  <si>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</si>
  <si>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</si>
  <si>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</si>
  <si>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</si>
  <si>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</si>
  <si>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</si>
  <si>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</si>
  <si>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</si>
  <si>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</si>
  <si>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</si>
  <si>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</si>
  <si>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</si>
  <si>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</si>
  <si>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</si>
  <si>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</si>
  <si>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</si>
  <si>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</si>
  <si>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</si>
  <si>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</si>
  <si>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</si>
  <si>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</si>
  <si>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</si>
  <si>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</si>
  <si>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</si>
  <si>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</si>
  <si>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</si>
  <si>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</si>
  <si>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</si>
  <si>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</si>
  <si>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</si>
  <si>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</si>
  <si>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</si>
  <si>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</si>
  <si>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</si>
  <si>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</si>
  <si>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</si>
  <si>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</si>
  <si>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</si>
  <si>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</si>
  <si>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</si>
  <si>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</si>
  <si>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</si>
  <si>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</si>
  <si>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</si>
  <si>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</si>
  <si>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健康局</t>
  </si>
  <si>
    <t>健康課長
鷲見　学</t>
  </si>
  <si>
    <t>平成１７年度</t>
  </si>
  <si>
    <t>終了予定なし</t>
  </si>
  <si>
    <t>健康課</t>
  </si>
  <si>
    <t>-</t>
  </si>
  <si>
    <t>「国民の健康の増進の総合的な推進を図るための基本的な方針」（平成24年厚生労働省告示第430号）</t>
  </si>
  <si>
    <t>①喫煙や食習慣等の生活習慣の改善による糖尿病予防や疾病の重症化を予防するため。
②受動喫煙により亡くなる方は、年間約15,000人であり、国民全体の命と健康を守るため、望まない受動喫煙が生じない社会環境の整備の推進を図るため。
③健康づくりにおけるボランティア等の活動の重要性に鑑み、地域において健康づくりに取り組むボランティアの実践的かつ主体な活動に対する支援を行うため。</t>
  </si>
  <si>
    <t>①たばこ対策促進事業として、地域での連携を図り、未成年者の喫煙防止対策、禁煙・節煙を希望する者に対する支援体制の整備を図る等、地域の実情にあわせた施策を実施。
【補助率】１／２（都道府県、保健所設置市、特別区）
②受動喫煙対策促進事業として、施設管理者などを対象とした受動喫煙防止対策に関する講習会・説明会等の実施、国民や施設管理者等に対し、受動喫煙による健康影響についての普及啓発の実施等、望まない受動喫煙が生じない社会環境の整備の推進のための施策を実施。（平成30年度より実施。）
【補助率】１／２（都道府県、保健所設置市、特別区）
③糖尿病予防戦略事業として、民間産業や大学等と連携し、地域特性を踏まえた課題解決型の糖尿病対策を展開する。また、飲食店・食品関連企業等と連携し栄養バランスに偏りのある対象集団にアプローチする食環境整備に重点を置き、適切な食生活の実践を促すための効果的な対策の推進を図る。
【補助率】１／２（都道府県、保健所設置市、特別区）
④地域におけるボランティア活動を通じた実践的な予防活動を支援し、事例収集及びその効果検証を行う。
【補助率】１０／１０（民間団体）</t>
  </si>
  <si>
    <t>疾病予防対策事業費等補助金</t>
  </si>
  <si>
    <t>事業①
令和4年度に成人の喫煙率を12％まで減少させる（喫煙をやめたい者がやめる）</t>
  </si>
  <si>
    <t>喫煙率＝成人の喫煙者数／生活習慣調査票の問3に回答した者×100</t>
  </si>
  <si>
    <t>国民健康・栄養調査</t>
  </si>
  <si>
    <t>事業②
令和4年度に受動喫煙の機会を有する者の割合を15％に減少させる（飲食店）</t>
  </si>
  <si>
    <t>受動喫煙の機会を有する者の割合（飲食店）＝非喫煙者のうち受動喫煙の機会を有する者／有効回答者数×100
（全国補正値）</t>
  </si>
  <si>
    <t>「受動喫煙対策推進啓発広報」委託事業によるアンケート（令和元年度より実施）</t>
  </si>
  <si>
    <t>事業③
糖尿病有病者数の減少</t>
  </si>
  <si>
    <t>糖尿病が強く疑われるもの＋糖尿病の可能性が否定できない者／ヘモグロビンA1c値を測定し、身体状況調査票の（６）（ｃ）、（７）、（７-１）に回答した者※×100</t>
  </si>
  <si>
    <t>事業④
民間団体の健康づくりの牽引役となる人材の育成</t>
  </si>
  <si>
    <t>予防教室参加者数</t>
  </si>
  <si>
    <t>人</t>
  </si>
  <si>
    <t>日本食生活協会　事業報告書</t>
  </si>
  <si>
    <t>事業①の事業実施自治体数</t>
  </si>
  <si>
    <t>自治体</t>
  </si>
  <si>
    <t>事業②の事業実施自治体数（平成30年度より実施）</t>
  </si>
  <si>
    <t>事業③の事業実施自治体数</t>
  </si>
  <si>
    <t>事業④の事業実施団体数</t>
  </si>
  <si>
    <t>X:事業①の当該年度執行額（百万円）／Y:事業①実施自治体数（市町村）　</t>
    <phoneticPr fontId="5"/>
  </si>
  <si>
    <t>百万円</t>
  </si>
  <si>
    <t>X　/　Y</t>
    <phoneticPr fontId="5"/>
  </si>
  <si>
    <t>40/90</t>
  </si>
  <si>
    <t>43/86</t>
  </si>
  <si>
    <t>X:事業②の当該年度執行額（百万円）／Y:事業②実施自治体数（市町村）　</t>
    <phoneticPr fontId="5"/>
  </si>
  <si>
    <t>309/75</t>
  </si>
  <si>
    <t>602/74</t>
  </si>
  <si>
    <t>X:事業③の当該年度執行額（百万円）／Y:事業③実施自治体数（都道府県、保健所設置市、特別区）　</t>
    <phoneticPr fontId="5"/>
  </si>
  <si>
    <t>64/48</t>
  </si>
  <si>
    <t>64/50</t>
  </si>
  <si>
    <t>X:事業④の当該年度執行額（百万円）／Y:事業④実施団体数　　　　　　　　　　　　</t>
    <phoneticPr fontId="5"/>
  </si>
  <si>
    <t>77/6</t>
  </si>
  <si>
    <t>76/4</t>
  </si>
  <si>
    <t>Ⅰ-10 妊産婦・児童から高齢者に至るまでの幅広い年齢層において、地域・職場などの様々な場所で、国民的な健康づくりを推進すること</t>
  </si>
  <si>
    <t>Ⅰ-10-2　生活習慣の改善等により健康寿命の延伸等を図ること</t>
  </si>
  <si>
    <t>20～60歳代男性の肥満者の割合
（出典：国民健康・栄養調査）</t>
  </si>
  <si>
    <t>301</t>
  </si>
  <si>
    <t>275</t>
  </si>
  <si>
    <t>239</t>
  </si>
  <si>
    <t>280</t>
  </si>
  <si>
    <t>294</t>
  </si>
  <si>
    <t>306</t>
  </si>
  <si>
    <t>303</t>
  </si>
  <si>
    <t>310</t>
  </si>
  <si>
    <t>317</t>
  </si>
  <si>
    <t>○</t>
  </si>
  <si>
    <t>厚労</t>
  </si>
  <si>
    <t>健康的な生活習慣づくり重点化事業</t>
    <phoneticPr fontId="5"/>
  </si>
  <si>
    <t>69/50</t>
  </si>
  <si>
    <t>37/50</t>
  </si>
  <si>
    <t>糖尿病予防や疾病の重症化予防等は、国民の健康寿命の延伸に直結しているため、国民のニーズを的確に反映している。</t>
    <phoneticPr fontId="5"/>
  </si>
  <si>
    <t>国民の健康増進を推進することは、国及び地方公共団体の責務（応分負担）である。</t>
    <phoneticPr fontId="5"/>
  </si>
  <si>
    <t>政策目的である国民の健康づくりを推進するため、政策体系の中で優先度の高い糖尿病予防対策等の実施により、健康寿命の延伸等を図っている。</t>
    <phoneticPr fontId="5"/>
  </si>
  <si>
    <t>△</t>
  </si>
  <si>
    <t>有</t>
  </si>
  <si>
    <t>無</t>
  </si>
  <si>
    <t>一者応札の改善のため、適宜、仕様書の改善等に努める。</t>
    <phoneticPr fontId="5"/>
  </si>
  <si>
    <t>‐</t>
  </si>
  <si>
    <t>国民の健康増進を推進するために、必要最低限の経費のみ計上しており、コストの水準は妥当である。</t>
    <phoneticPr fontId="5"/>
  </si>
  <si>
    <t>補助金交付に当たり、事業に要する経費について精査を行っている。</t>
    <phoneticPr fontId="5"/>
  </si>
  <si>
    <t>交付要綱において、事業に必要な対象経費を定めている。</t>
    <phoneticPr fontId="5"/>
  </si>
  <si>
    <t>申請額が見込みを下回ったためであり、見直しを行っている。</t>
  </si>
  <si>
    <t>公募（民間団体向け）については、評価委員会が資金の流れの中間段階での支出の合理性も審査している。</t>
    <phoneticPr fontId="5"/>
  </si>
  <si>
    <t>-</t>
    <phoneticPr fontId="5"/>
  </si>
  <si>
    <t>公募（民間団体向け）については、評価委員会が事業の効果の高い事業を選定している。</t>
    <phoneticPr fontId="5"/>
  </si>
  <si>
    <t>地域の住民を対象とした糖尿病予防対策等を実施することは、他の手段に比べて実効性の高い手段となっている。</t>
    <phoneticPr fontId="5"/>
  </si>
  <si>
    <t>令和２年度成果実績については現在集計中である。</t>
    <phoneticPr fontId="5"/>
  </si>
  <si>
    <t>活動実績は概ね当初見込みどおりである。</t>
    <phoneticPr fontId="5"/>
  </si>
  <si>
    <t>生活習慣の改善等により健康寿命の延伸等を図ることは、国民の健康づくりの推進に不可欠であり、引き続き実施する必要がある。</t>
    <phoneticPr fontId="5"/>
  </si>
  <si>
    <t>「国民健康・栄養調査」での結果内容及び事業に要する経費の分析を踏まえ、更なる効率的な執行を行うとともに、必要に応じ予算要求に反映する必要がある。</t>
    <phoneticPr fontId="5"/>
  </si>
  <si>
    <t>E.豊島区</t>
    <rPh sb="2" eb="5">
      <t>トシマク</t>
    </rPh>
    <phoneticPr fontId="5"/>
  </si>
  <si>
    <t>F. 医療法人財団豊島健康診査センター</t>
    <phoneticPr fontId="5"/>
  </si>
  <si>
    <t>委託料</t>
    <rPh sb="0" eb="3">
      <t>イタクリョウ</t>
    </rPh>
    <phoneticPr fontId="5"/>
  </si>
  <si>
    <t>給料</t>
    <rPh sb="0" eb="2">
      <t>キュウリョウ</t>
    </rPh>
    <phoneticPr fontId="5"/>
  </si>
  <si>
    <t>委員手当等</t>
    <rPh sb="0" eb="2">
      <t>イイン</t>
    </rPh>
    <rPh sb="2" eb="4">
      <t>テアテ</t>
    </rPh>
    <rPh sb="4" eb="5">
      <t>トウ</t>
    </rPh>
    <phoneticPr fontId="5"/>
  </si>
  <si>
    <t>需用費</t>
    <rPh sb="0" eb="3">
      <t>ジュヨウヒ</t>
    </rPh>
    <phoneticPr fontId="5"/>
  </si>
  <si>
    <t>役務費</t>
    <rPh sb="0" eb="2">
      <t>エキム</t>
    </rPh>
    <rPh sb="2" eb="3">
      <t>ヒ</t>
    </rPh>
    <phoneticPr fontId="5"/>
  </si>
  <si>
    <t>個別指導・集団指導の実施</t>
    <rPh sb="0" eb="2">
      <t>コベツ</t>
    </rPh>
    <rPh sb="2" eb="4">
      <t>シドウ</t>
    </rPh>
    <rPh sb="5" eb="9">
      <t>シュウダンシドウ</t>
    </rPh>
    <rPh sb="10" eb="12">
      <t>ジッシ</t>
    </rPh>
    <phoneticPr fontId="5"/>
  </si>
  <si>
    <t>保健事業支援員の給与</t>
    <rPh sb="0" eb="2">
      <t>ホケン</t>
    </rPh>
    <rPh sb="2" eb="4">
      <t>ジギョウ</t>
    </rPh>
    <rPh sb="4" eb="7">
      <t>シエンイン</t>
    </rPh>
    <rPh sb="8" eb="10">
      <t>キュウヨ</t>
    </rPh>
    <phoneticPr fontId="5"/>
  </si>
  <si>
    <t>保健事業支援員の期末手当</t>
    <rPh sb="0" eb="2">
      <t>ホケン</t>
    </rPh>
    <rPh sb="2" eb="4">
      <t>ジギョウ</t>
    </rPh>
    <rPh sb="4" eb="6">
      <t>シエン</t>
    </rPh>
    <rPh sb="6" eb="7">
      <t>イン</t>
    </rPh>
    <rPh sb="8" eb="10">
      <t>キマツ</t>
    </rPh>
    <rPh sb="10" eb="12">
      <t>テアテ</t>
    </rPh>
    <phoneticPr fontId="5"/>
  </si>
  <si>
    <t>保健指導のチラシ等</t>
    <rPh sb="0" eb="2">
      <t>ホケン</t>
    </rPh>
    <rPh sb="2" eb="4">
      <t>シドウ</t>
    </rPh>
    <rPh sb="8" eb="9">
      <t>トウ</t>
    </rPh>
    <phoneticPr fontId="5"/>
  </si>
  <si>
    <t>郵送料</t>
    <rPh sb="0" eb="3">
      <t>ユウソウリョウ</t>
    </rPh>
    <phoneticPr fontId="5"/>
  </si>
  <si>
    <t>報償費</t>
    <rPh sb="0" eb="3">
      <t>ホウショウヒ</t>
    </rPh>
    <phoneticPr fontId="5"/>
  </si>
  <si>
    <t>豊島区</t>
  </si>
  <si>
    <t>富山県</t>
  </si>
  <si>
    <t>福岡県</t>
  </si>
  <si>
    <t>杉並区</t>
  </si>
  <si>
    <t>横浜市</t>
  </si>
  <si>
    <t>長野県</t>
  </si>
  <si>
    <t>愛知県</t>
  </si>
  <si>
    <t>新潟県</t>
  </si>
  <si>
    <t>足立区</t>
  </si>
  <si>
    <t>栃木県</t>
  </si>
  <si>
    <t>糖尿病予防戦略事業の実施</t>
    <rPh sb="0" eb="3">
      <t>トウニョウビョウ</t>
    </rPh>
    <rPh sb="3" eb="5">
      <t>ヨボウ</t>
    </rPh>
    <rPh sb="5" eb="7">
      <t>センリャク</t>
    </rPh>
    <rPh sb="7" eb="9">
      <t>ジギョウ</t>
    </rPh>
    <rPh sb="10" eb="12">
      <t>ジッシ</t>
    </rPh>
    <phoneticPr fontId="5"/>
  </si>
  <si>
    <t>補助金等交付</t>
  </si>
  <si>
    <t>医療法人財団豊島健康診査センター</t>
  </si>
  <si>
    <t>個別指導･集団指導の実施</t>
  </si>
  <si>
    <t>一般財団法人日本食生活協会</t>
    <phoneticPr fontId="5"/>
  </si>
  <si>
    <t>地域の健康増進活動支援事業</t>
    <rPh sb="0" eb="2">
      <t>チイキ</t>
    </rPh>
    <rPh sb="3" eb="5">
      <t>ケンコウ</t>
    </rPh>
    <rPh sb="5" eb="7">
      <t>ゾウシン</t>
    </rPh>
    <rPh sb="7" eb="9">
      <t>カツドウ</t>
    </rPh>
    <rPh sb="9" eb="11">
      <t>シエン</t>
    </rPh>
    <rPh sb="11" eb="13">
      <t>ジギョウ</t>
    </rPh>
    <phoneticPr fontId="5"/>
  </si>
  <si>
    <t>特定非営利活動法人コラボりん湖西</t>
    <phoneticPr fontId="5"/>
  </si>
  <si>
    <t>一般社団法人スマートウエルネスコミュニティ協議会</t>
    <phoneticPr fontId="5"/>
  </si>
  <si>
    <t>NPO法人静岡食育協会</t>
    <phoneticPr fontId="5"/>
  </si>
  <si>
    <t>東京都</t>
    <rPh sb="0" eb="3">
      <t>トウキョウト</t>
    </rPh>
    <phoneticPr fontId="5"/>
  </si>
  <si>
    <t>静岡県</t>
    <rPh sb="0" eb="3">
      <t>シズオカケン</t>
    </rPh>
    <phoneticPr fontId="5"/>
  </si>
  <si>
    <t>兵庫県</t>
    <rPh sb="0" eb="3">
      <t>ヒョウゴケン</t>
    </rPh>
    <phoneticPr fontId="5"/>
  </si>
  <si>
    <t>愛知県</t>
    <rPh sb="0" eb="3">
      <t>アイチケン</t>
    </rPh>
    <phoneticPr fontId="5"/>
  </si>
  <si>
    <t>石川県</t>
    <rPh sb="0" eb="3">
      <t>イシカワケン</t>
    </rPh>
    <phoneticPr fontId="5"/>
  </si>
  <si>
    <t>奈良県</t>
    <rPh sb="0" eb="3">
      <t>ナラケン</t>
    </rPh>
    <phoneticPr fontId="5"/>
  </si>
  <si>
    <t>岐阜県</t>
    <rPh sb="0" eb="3">
      <t>ギフケン</t>
    </rPh>
    <phoneticPr fontId="5"/>
  </si>
  <si>
    <t>千葉県</t>
    <rPh sb="0" eb="3">
      <t>チバケン</t>
    </rPh>
    <phoneticPr fontId="5"/>
  </si>
  <si>
    <t>たばこ対策促進事業の実施</t>
    <rPh sb="3" eb="5">
      <t>タイサク</t>
    </rPh>
    <rPh sb="5" eb="7">
      <t>ソクシン</t>
    </rPh>
    <rPh sb="7" eb="9">
      <t>ジギョウ</t>
    </rPh>
    <rPh sb="10" eb="12">
      <t>ジッシ</t>
    </rPh>
    <phoneticPr fontId="5"/>
  </si>
  <si>
    <t>補助金等交付</t>
    <rPh sb="0" eb="3">
      <t>ホジョキン</t>
    </rPh>
    <rPh sb="3" eb="4">
      <t>トウ</t>
    </rPh>
    <rPh sb="4" eb="6">
      <t>コウフ</t>
    </rPh>
    <phoneticPr fontId="5"/>
  </si>
  <si>
    <t>－</t>
  </si>
  <si>
    <t>佐賀県</t>
    <rPh sb="0" eb="3">
      <t>サガケン</t>
    </rPh>
    <phoneticPr fontId="5"/>
  </si>
  <si>
    <t>富山県</t>
    <rPh sb="0" eb="2">
      <t>トヤマ</t>
    </rPh>
    <rPh sb="2" eb="3">
      <t>ケン</t>
    </rPh>
    <phoneticPr fontId="5"/>
  </si>
  <si>
    <t>奈良県</t>
    <rPh sb="0" eb="3">
      <t>ナラケン</t>
    </rPh>
    <phoneticPr fontId="5"/>
  </si>
  <si>
    <t>山口県</t>
    <rPh sb="0" eb="2">
      <t>ヤマグチ</t>
    </rPh>
    <rPh sb="2" eb="3">
      <t>ケン</t>
    </rPh>
    <phoneticPr fontId="5"/>
  </si>
  <si>
    <t>秋田県</t>
    <rPh sb="0" eb="2">
      <t>アキタ</t>
    </rPh>
    <rPh sb="2" eb="3">
      <t>ケン</t>
    </rPh>
    <phoneticPr fontId="5"/>
  </si>
  <si>
    <t>大阪府</t>
    <rPh sb="0" eb="3">
      <t>オオサカフ</t>
    </rPh>
    <phoneticPr fontId="5"/>
  </si>
  <si>
    <t>受動喫煙対策促進事業の実施</t>
    <rPh sb="0" eb="2">
      <t>ジュドウ</t>
    </rPh>
    <rPh sb="2" eb="4">
      <t>キツエン</t>
    </rPh>
    <rPh sb="4" eb="6">
      <t>タイサク</t>
    </rPh>
    <rPh sb="6" eb="8">
      <t>ソクシン</t>
    </rPh>
    <rPh sb="8" eb="10">
      <t>ジギョウ</t>
    </rPh>
    <rPh sb="11" eb="13">
      <t>ジッシ</t>
    </rPh>
    <phoneticPr fontId="5"/>
  </si>
  <si>
    <t>佐賀県</t>
    <rPh sb="0" eb="2">
      <t>サガ</t>
    </rPh>
    <rPh sb="2" eb="3">
      <t>ケン</t>
    </rPh>
    <phoneticPr fontId="5"/>
  </si>
  <si>
    <t>北海道</t>
    <rPh sb="0" eb="3">
      <t>ホッカイドウ</t>
    </rPh>
    <phoneticPr fontId="5"/>
  </si>
  <si>
    <t>秋田県</t>
    <rPh sb="0" eb="2">
      <t>アキタ</t>
    </rPh>
    <rPh sb="2" eb="3">
      <t>ケン</t>
    </rPh>
    <phoneticPr fontId="5"/>
  </si>
  <si>
    <t>沖縄県</t>
    <rPh sb="0" eb="2">
      <t>オキナワ</t>
    </rPh>
    <rPh sb="2" eb="3">
      <t>ケン</t>
    </rPh>
    <phoneticPr fontId="5"/>
  </si>
  <si>
    <t>岩手県</t>
    <rPh sb="0" eb="2">
      <t>イワテ</t>
    </rPh>
    <rPh sb="2" eb="3">
      <t>ケン</t>
    </rPh>
    <phoneticPr fontId="5"/>
  </si>
  <si>
    <t>A.東京都</t>
    <rPh sb="2" eb="5">
      <t>トウキョウト</t>
    </rPh>
    <phoneticPr fontId="5"/>
  </si>
  <si>
    <t>B.正和商事株式会社</t>
    <rPh sb="2" eb="4">
      <t>マサカズ</t>
    </rPh>
    <rPh sb="4" eb="6">
      <t>ショウジ</t>
    </rPh>
    <rPh sb="6" eb="8">
      <t>カブシキ</t>
    </rPh>
    <rPh sb="8" eb="10">
      <t>カイシャ</t>
    </rPh>
    <phoneticPr fontId="5"/>
  </si>
  <si>
    <t>印刷製本費</t>
    <rPh sb="0" eb="2">
      <t>インサツ</t>
    </rPh>
    <rPh sb="2" eb="4">
      <t>セイホン</t>
    </rPh>
    <rPh sb="4" eb="5">
      <t>ヒ</t>
    </rPh>
    <phoneticPr fontId="5"/>
  </si>
  <si>
    <t>禁煙教育レベル別副教材の印刷・配布</t>
    <phoneticPr fontId="5"/>
  </si>
  <si>
    <t>D.株式会社アイヴィジット</t>
    <rPh sb="2" eb="4">
      <t>カブシキ</t>
    </rPh>
    <rPh sb="4" eb="6">
      <t>カイシャ</t>
    </rPh>
    <phoneticPr fontId="5"/>
  </si>
  <si>
    <t>委託料</t>
    <rPh sb="0" eb="3">
      <t>イタクリョウ</t>
    </rPh>
    <phoneticPr fontId="5"/>
  </si>
  <si>
    <t>受動喫煙防止対策相談窓口（コールセンター）</t>
  </si>
  <si>
    <t>受動喫煙防止対策相談窓口（コールセンター）</t>
    <rPh sb="0" eb="2">
      <t>ジュドウ</t>
    </rPh>
    <rPh sb="2" eb="4">
      <t>キツエン</t>
    </rPh>
    <rPh sb="4" eb="6">
      <t>ボウシ</t>
    </rPh>
    <rPh sb="6" eb="8">
      <t>タイサク</t>
    </rPh>
    <rPh sb="8" eb="10">
      <t>ソウダン</t>
    </rPh>
    <rPh sb="10" eb="12">
      <t>マドグチ</t>
    </rPh>
    <phoneticPr fontId="5"/>
  </si>
  <si>
    <t>C.東京都</t>
    <rPh sb="2" eb="5">
      <t>トウキョウト</t>
    </rPh>
    <phoneticPr fontId="5"/>
  </si>
  <si>
    <t>正和商事株式会社</t>
    <rPh sb="0" eb="2">
      <t>ショウワ</t>
    </rPh>
    <rPh sb="2" eb="4">
      <t>ショウジ</t>
    </rPh>
    <rPh sb="4" eb="6">
      <t>カブシキ</t>
    </rPh>
    <rPh sb="6" eb="8">
      <t>カイシャ</t>
    </rPh>
    <phoneticPr fontId="5"/>
  </si>
  <si>
    <t>株式会社スチュワード</t>
    <rPh sb="0" eb="2">
      <t>カブシキ</t>
    </rPh>
    <rPh sb="2" eb="4">
      <t>カイシャ</t>
    </rPh>
    <phoneticPr fontId="5"/>
  </si>
  <si>
    <t>禁煙教育レベル別副教材の作成等</t>
  </si>
  <si>
    <t>未成年者喫煙防止ポスターコンクールに係る印刷</t>
  </si>
  <si>
    <t>未成年者喫煙防止ポスターコンクール作品に関する業務委託</t>
  </si>
  <si>
    <t>両親学級等啓発用資材の印刷・配布</t>
  </si>
  <si>
    <t>―</t>
  </si>
  <si>
    <t>株式会社アイヴィジット</t>
    <rPh sb="0" eb="4">
      <t>カブシキガイシャ</t>
    </rPh>
    <phoneticPr fontId="5"/>
  </si>
  <si>
    <t>（一社）日本労働安全衛生コンサルタント会</t>
    <rPh sb="1" eb="3">
      <t>イッシャ</t>
    </rPh>
    <rPh sb="4" eb="6">
      <t>ニホン</t>
    </rPh>
    <rPh sb="6" eb="8">
      <t>ロウドウ</t>
    </rPh>
    <rPh sb="8" eb="10">
      <t>アンゼン</t>
    </rPh>
    <rPh sb="10" eb="12">
      <t>エイセイ</t>
    </rPh>
    <rPh sb="19" eb="20">
      <t>カイ</t>
    </rPh>
    <phoneticPr fontId="5"/>
  </si>
  <si>
    <t xml:space="preserve">凸版印刷株式会社 </t>
  </si>
  <si>
    <t>エヌ・ティ・ティ・コミュニケーションズ株式会社</t>
    <rPh sb="19" eb="23">
      <t>カブシキガイシャ</t>
    </rPh>
    <phoneticPr fontId="5"/>
  </si>
  <si>
    <t>株式会社シムテクノ総研</t>
    <rPh sb="0" eb="4">
      <t>カブシキガイシャ</t>
    </rPh>
    <rPh sb="9" eb="11">
      <t>ソウケン</t>
    </rPh>
    <phoneticPr fontId="5"/>
  </si>
  <si>
    <t>株式会社トータル・マーケティング・ラボラトリー</t>
    <rPh sb="0" eb="4">
      <t>カブシキガイシャ</t>
    </rPh>
    <phoneticPr fontId="5"/>
  </si>
  <si>
    <t>株式会社都市ネット</t>
    <rPh sb="0" eb="4">
      <t>カブシキガイシャ</t>
    </rPh>
    <rPh sb="4" eb="6">
      <t>トシ</t>
    </rPh>
    <phoneticPr fontId="5"/>
  </si>
  <si>
    <t>株式会社モビー</t>
    <rPh sb="0" eb="4">
      <t>カブシキガイシャ</t>
    </rPh>
    <phoneticPr fontId="5"/>
  </si>
  <si>
    <t>喫煙専用室等アドバイザー相談・実地派遣</t>
  </si>
  <si>
    <t>新制度（受動喫煙防止対策）の全面施行に伴う普及啓発業務委託</t>
  </si>
  <si>
    <t>AIチャットボットサービス提供委託</t>
  </si>
  <si>
    <t>飲食店における受動喫煙防止対策実態調査委託</t>
  </si>
  <si>
    <t>受動喫煙に関する都民の意識調査</t>
  </si>
  <si>
    <t>新制度（受動喫煙防止対策）に係る普及啓発（広告掲出業務委託）</t>
  </si>
  <si>
    <t>「受動喫煙防止対策に関する施設管理者等向け説明会」に係る映像コンテンツ作成等の業務委託</t>
  </si>
  <si>
    <t>相談窓口のナビダイヤル使用料金</t>
    <rPh sb="0" eb="2">
      <t>ソウダン</t>
    </rPh>
    <rPh sb="2" eb="4">
      <t>マドグチ</t>
    </rPh>
    <rPh sb="11" eb="13">
      <t>シヨウ</t>
    </rPh>
    <rPh sb="13" eb="15">
      <t>リョウキン</t>
    </rPh>
    <phoneticPr fontId="5"/>
  </si>
  <si>
    <t>-</t>
    <phoneticPr fontId="5"/>
  </si>
  <si>
    <t>受動喫煙対策の推進</t>
    <rPh sb="0" eb="2">
      <t>ジュドウ</t>
    </rPh>
    <rPh sb="2" eb="4">
      <t>キツエン</t>
    </rPh>
    <rPh sb="4" eb="6">
      <t>タイサク</t>
    </rPh>
    <rPh sb="7" eb="9">
      <t>スイシン</t>
    </rPh>
    <phoneticPr fontId="5"/>
  </si>
  <si>
    <t>普及啓発等の受動喫煙対策に取り組んでいる都道府県数
【47都道府県】</t>
    <phoneticPr fontId="5"/>
  </si>
  <si>
    <t>県</t>
    <rPh sb="0" eb="1">
      <t>ケン</t>
    </rPh>
    <phoneticPr fontId="5"/>
  </si>
  <si>
    <t>(a)行政機関で月1回以上受動喫煙の機会ありと回答した者/調査対象者のうち20歳以上で、当該項目を回答した者
（国民健康・栄養調査）</t>
    <phoneticPr fontId="5"/>
  </si>
  <si>
    <t>％</t>
    <phoneticPr fontId="5"/>
  </si>
  <si>
    <t>本事業の受動喫煙対策促進事業では、都道府県等に受動喫煙対策等に係る費用の補助を行っている。令和2年度の数値については集計中の箇所もあるが、全都道府県が受動喫煙対策に取り組んでおり、望まない受動喫煙の機会を減らす、有効な手段となっている。</t>
    <rPh sb="0" eb="1">
      <t>ホン</t>
    </rPh>
    <rPh sb="1" eb="3">
      <t>ジギョウ</t>
    </rPh>
    <rPh sb="17" eb="21">
      <t>トドウフケン</t>
    </rPh>
    <rPh sb="21" eb="22">
      <t>トウ</t>
    </rPh>
    <rPh sb="23" eb="25">
      <t>ジュドウ</t>
    </rPh>
    <rPh sb="25" eb="27">
      <t>キツエン</t>
    </rPh>
    <rPh sb="27" eb="29">
      <t>タイサク</t>
    </rPh>
    <rPh sb="29" eb="30">
      <t>トウ</t>
    </rPh>
    <rPh sb="31" eb="32">
      <t>カカ</t>
    </rPh>
    <rPh sb="33" eb="35">
      <t>ヒヨウ</t>
    </rPh>
    <rPh sb="36" eb="38">
      <t>ホジョ</t>
    </rPh>
    <rPh sb="39" eb="40">
      <t>オコナ</t>
    </rPh>
    <rPh sb="45" eb="47">
      <t>レイワ</t>
    </rPh>
    <rPh sb="48" eb="50">
      <t>ネンド</t>
    </rPh>
    <rPh sb="51" eb="53">
      <t>スウチ</t>
    </rPh>
    <rPh sb="58" eb="61">
      <t>シュウケイチュウ</t>
    </rPh>
    <rPh sb="62" eb="64">
      <t>カショ</t>
    </rPh>
    <rPh sb="69" eb="74">
      <t>ゼントドウフケン</t>
    </rPh>
    <rPh sb="75" eb="77">
      <t>ジュドウ</t>
    </rPh>
    <rPh sb="77" eb="79">
      <t>キツエン</t>
    </rPh>
    <rPh sb="79" eb="81">
      <t>タイサク</t>
    </rPh>
    <rPh sb="82" eb="83">
      <t>ト</t>
    </rPh>
    <rPh sb="84" eb="85">
      <t>ク</t>
    </rPh>
    <rPh sb="90" eb="91">
      <t>ノゾ</t>
    </rPh>
    <rPh sb="94" eb="96">
      <t>ジュドウ</t>
    </rPh>
    <rPh sb="96" eb="98">
      <t>キツエン</t>
    </rPh>
    <rPh sb="99" eb="101">
      <t>キカイ</t>
    </rPh>
    <rPh sb="102" eb="103">
      <t>ヘ</t>
    </rPh>
    <rPh sb="106" eb="108">
      <t>ユウコウ</t>
    </rPh>
    <rPh sb="109" eb="111">
      <t>シュダン</t>
    </rPh>
    <phoneticPr fontId="5"/>
  </si>
  <si>
    <t>G.（一財）日本食生活協会</t>
    <rPh sb="3" eb="4">
      <t>イチ</t>
    </rPh>
    <rPh sb="4" eb="5">
      <t>ザイ</t>
    </rPh>
    <rPh sb="6" eb="8">
      <t>ニホン</t>
    </rPh>
    <rPh sb="8" eb="9">
      <t>ショク</t>
    </rPh>
    <rPh sb="9" eb="11">
      <t>セイカツ</t>
    </rPh>
    <rPh sb="11" eb="13">
      <t>キョウカイ</t>
    </rPh>
    <phoneticPr fontId="5"/>
  </si>
  <si>
    <t>消耗品費、印刷製本費等</t>
    <rPh sb="0" eb="3">
      <t>ショウモウヒン</t>
    </rPh>
    <rPh sb="3" eb="4">
      <t>ヒ</t>
    </rPh>
    <rPh sb="5" eb="7">
      <t>インサツ</t>
    </rPh>
    <rPh sb="7" eb="9">
      <t>セイホン</t>
    </rPh>
    <rPh sb="9" eb="10">
      <t>ヒ</t>
    </rPh>
    <rPh sb="10" eb="11">
      <t>トウ</t>
    </rPh>
    <phoneticPr fontId="5"/>
  </si>
  <si>
    <t>旅費</t>
    <rPh sb="0" eb="2">
      <t>リョヒ</t>
    </rPh>
    <phoneticPr fontId="5"/>
  </si>
  <si>
    <t>説明会出席旅費</t>
    <rPh sb="0" eb="3">
      <t>セツメイカイ</t>
    </rPh>
    <rPh sb="3" eb="5">
      <t>シュッセキ</t>
    </rPh>
    <rPh sb="5" eb="7">
      <t>リョヒ</t>
    </rPh>
    <phoneticPr fontId="5"/>
  </si>
  <si>
    <t>使用料及び賃借料</t>
    <rPh sb="0" eb="3">
      <t>シヨウリョウ</t>
    </rPh>
    <rPh sb="3" eb="4">
      <t>オヨ</t>
    </rPh>
    <rPh sb="5" eb="7">
      <t>チンシャク</t>
    </rPh>
    <rPh sb="7" eb="8">
      <t>リョウ</t>
    </rPh>
    <phoneticPr fontId="5"/>
  </si>
  <si>
    <t>会場借料</t>
    <rPh sb="0" eb="2">
      <t>カイジョウ</t>
    </rPh>
    <rPh sb="2" eb="4">
      <t>シャクリョウ</t>
    </rPh>
    <phoneticPr fontId="5"/>
  </si>
  <si>
    <t>役務費</t>
    <rPh sb="0" eb="2">
      <t>エキム</t>
    </rPh>
    <rPh sb="2" eb="3">
      <t>ヒ</t>
    </rPh>
    <phoneticPr fontId="5"/>
  </si>
  <si>
    <t>通信運搬費</t>
    <rPh sb="0" eb="2">
      <t>ツウシン</t>
    </rPh>
    <rPh sb="2" eb="4">
      <t>ウンパン</t>
    </rPh>
    <rPh sb="4" eb="5">
      <t>ヒ</t>
    </rPh>
    <phoneticPr fontId="5"/>
  </si>
  <si>
    <t>76/4</t>
    <phoneticPr fontId="5"/>
  </si>
  <si>
    <t>76/４</t>
    <phoneticPr fontId="5"/>
  </si>
  <si>
    <t>46/90</t>
    <phoneticPr fontId="5"/>
  </si>
  <si>
    <t>710/90</t>
    <phoneticPr fontId="5"/>
  </si>
  <si>
    <t>事業②
「受動喫煙」に関する考え方や取り組みへの賛同率の増加</t>
    <rPh sb="5" eb="7">
      <t>ジュドウ</t>
    </rPh>
    <rPh sb="7" eb="9">
      <t>キツエン</t>
    </rPh>
    <rPh sb="11" eb="12">
      <t>カン</t>
    </rPh>
    <rPh sb="14" eb="15">
      <t>カンガ</t>
    </rPh>
    <rPh sb="16" eb="17">
      <t>カタ</t>
    </rPh>
    <rPh sb="18" eb="19">
      <t>ト</t>
    </rPh>
    <rPh sb="20" eb="21">
      <t>ク</t>
    </rPh>
    <rPh sb="24" eb="26">
      <t>サンドウ</t>
    </rPh>
    <rPh sb="26" eb="27">
      <t>リツ</t>
    </rPh>
    <rPh sb="28" eb="30">
      <t>ゾウカ</t>
    </rPh>
    <phoneticPr fontId="5"/>
  </si>
  <si>
    <t>「望まない受動喫煙」をなくす取り組みへの賛同者数／アンケートに回答した人数</t>
    <rPh sb="1" eb="2">
      <t>ノゾ</t>
    </rPh>
    <rPh sb="5" eb="7">
      <t>ジュドウ</t>
    </rPh>
    <rPh sb="7" eb="9">
      <t>キツエン</t>
    </rPh>
    <rPh sb="14" eb="15">
      <t>ト</t>
    </rPh>
    <rPh sb="16" eb="17">
      <t>ク</t>
    </rPh>
    <rPh sb="20" eb="23">
      <t>サンドウシャ</t>
    </rPh>
    <rPh sb="23" eb="24">
      <t>スウ</t>
    </rPh>
    <phoneticPr fontId="5"/>
  </si>
  <si>
    <t>(d)家庭で毎日受動喫煙の機会ありと回答した者/調査対象者のうち20歳以上で、当該項目を回答した者（国民健康・栄養調査）</t>
    <phoneticPr fontId="5"/>
  </si>
  <si>
    <t>印刷製本費</t>
    <rPh sb="0" eb="2">
      <t>インサツ</t>
    </rPh>
    <rPh sb="2" eb="4">
      <t>セイホン</t>
    </rPh>
    <rPh sb="4" eb="5">
      <t>ヒ</t>
    </rPh>
    <phoneticPr fontId="5"/>
  </si>
  <si>
    <t>禁煙教育レベル別服教材の作成等</t>
    <rPh sb="0" eb="2">
      <t>キンエン</t>
    </rPh>
    <rPh sb="2" eb="4">
      <t>キョウイク</t>
    </rPh>
    <rPh sb="7" eb="8">
      <t>ベツ</t>
    </rPh>
    <rPh sb="8" eb="9">
      <t>フク</t>
    </rPh>
    <rPh sb="9" eb="11">
      <t>キョウザイ</t>
    </rPh>
    <rPh sb="12" eb="14">
      <t>サクセイ</t>
    </rPh>
    <rPh sb="14" eb="15">
      <t>トウ</t>
    </rPh>
    <phoneticPr fontId="5"/>
  </si>
  <si>
    <t>委託料</t>
    <rPh sb="0" eb="3">
      <t>イタクリョウ</t>
    </rPh>
    <phoneticPr fontId="5"/>
  </si>
  <si>
    <t>その他</t>
    <rPh sb="2" eb="3">
      <t>タ</t>
    </rPh>
    <phoneticPr fontId="5"/>
  </si>
  <si>
    <t>未成年者禁煙防止ポスターコンクール作品に関する病務委託等</t>
    <rPh sb="0" eb="3">
      <t>ミセイネン</t>
    </rPh>
    <rPh sb="3" eb="4">
      <t>シャ</t>
    </rPh>
    <rPh sb="4" eb="6">
      <t>キンエン</t>
    </rPh>
    <rPh sb="6" eb="8">
      <t>ボウシ</t>
    </rPh>
    <rPh sb="17" eb="19">
      <t>サクヒン</t>
    </rPh>
    <rPh sb="20" eb="21">
      <t>カン</t>
    </rPh>
    <rPh sb="23" eb="24">
      <t>ビョウ</t>
    </rPh>
    <rPh sb="24" eb="25">
      <t>ム</t>
    </rPh>
    <rPh sb="25" eb="27">
      <t>イタク</t>
    </rPh>
    <rPh sb="27" eb="28">
      <t>トウ</t>
    </rPh>
    <phoneticPr fontId="5"/>
  </si>
  <si>
    <t>役務費、報償費</t>
    <rPh sb="0" eb="2">
      <t>エキム</t>
    </rPh>
    <rPh sb="2" eb="3">
      <t>ヒ</t>
    </rPh>
    <rPh sb="4" eb="7">
      <t>ホウショウヒ</t>
    </rPh>
    <phoneticPr fontId="5"/>
  </si>
  <si>
    <t>負担金、補助及交付金</t>
    <rPh sb="0" eb="3">
      <t>フタンキン</t>
    </rPh>
    <rPh sb="4" eb="6">
      <t>ホジョ</t>
    </rPh>
    <rPh sb="6" eb="7">
      <t>オヨ</t>
    </rPh>
    <rPh sb="7" eb="10">
      <t>コウフキン</t>
    </rPh>
    <phoneticPr fontId="5"/>
  </si>
  <si>
    <t>役務費</t>
    <rPh sb="0" eb="2">
      <t>エキム</t>
    </rPh>
    <rPh sb="2" eb="3">
      <t>ヒ</t>
    </rPh>
    <phoneticPr fontId="5"/>
  </si>
  <si>
    <t>普及啓発、業務委託等</t>
    <rPh sb="0" eb="2">
      <t>フキュウ</t>
    </rPh>
    <rPh sb="2" eb="4">
      <t>ケイハツ</t>
    </rPh>
    <rPh sb="5" eb="7">
      <t>ギョウム</t>
    </rPh>
    <rPh sb="7" eb="9">
      <t>イタク</t>
    </rPh>
    <rPh sb="9" eb="10">
      <t>トウ</t>
    </rPh>
    <phoneticPr fontId="5"/>
  </si>
  <si>
    <t>諸対応経費等</t>
    <rPh sb="0" eb="1">
      <t>ショ</t>
    </rPh>
    <rPh sb="1" eb="3">
      <t>タイオウ</t>
    </rPh>
    <rPh sb="3" eb="5">
      <t>ケイヒ</t>
    </rPh>
    <rPh sb="5" eb="6">
      <t>トウ</t>
    </rPh>
    <phoneticPr fontId="5"/>
  </si>
  <si>
    <t>飲食店等の標示物作成等</t>
    <rPh sb="0" eb="3">
      <t>インショクテン</t>
    </rPh>
    <rPh sb="3" eb="4">
      <t>トウ</t>
    </rPh>
    <rPh sb="5" eb="8">
      <t>ヒョウジブツ</t>
    </rPh>
    <rPh sb="8" eb="10">
      <t>サクセイ</t>
    </rPh>
    <rPh sb="10" eb="11">
      <t>トウ</t>
    </rPh>
    <phoneticPr fontId="5"/>
  </si>
  <si>
    <t>受動喫煙防止対策啓発物に係る発送料等</t>
    <rPh sb="0" eb="4">
      <t>ジュドウキツエン</t>
    </rPh>
    <rPh sb="4" eb="6">
      <t>ボウシ</t>
    </rPh>
    <rPh sb="6" eb="8">
      <t>タイサク</t>
    </rPh>
    <rPh sb="8" eb="10">
      <t>ケイハツ</t>
    </rPh>
    <rPh sb="10" eb="11">
      <t>ブツ</t>
    </rPh>
    <rPh sb="12" eb="13">
      <t>カカ</t>
    </rPh>
    <rPh sb="14" eb="16">
      <t>ハッソウ</t>
    </rPh>
    <rPh sb="16" eb="17">
      <t>リョウ</t>
    </rPh>
    <rPh sb="17" eb="18">
      <t>トウ</t>
    </rPh>
    <phoneticPr fontId="5"/>
  </si>
  <si>
    <t>報償費、使用料及び賃借料</t>
    <rPh sb="0" eb="2">
      <t>ホウショウ</t>
    </rPh>
    <rPh sb="2" eb="3">
      <t>ヒ</t>
    </rPh>
    <rPh sb="4" eb="7">
      <t>シヨウリョウ</t>
    </rPh>
    <rPh sb="7" eb="8">
      <t>オヨ</t>
    </rPh>
    <rPh sb="9" eb="11">
      <t>チンシャク</t>
    </rPh>
    <rPh sb="11" eb="12">
      <t>リョウ</t>
    </rPh>
    <phoneticPr fontId="5"/>
  </si>
  <si>
    <t>41/90</t>
    <phoneticPr fontId="5"/>
  </si>
  <si>
    <t>395/75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</si>
</sst>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22</xdr:col>
      <xdr:colOff>27214</xdr:colOff>
      <xdr:row>747</xdr:row>
      <xdr:rowOff>326571</xdr:rowOff>
    </xdr:from>
    <xdr:to>
      <xdr:col>34</xdr:col>
      <xdr:colOff>188198</xdr:colOff>
      <xdr:row>751</xdr:row>
      <xdr:rowOff>65634</xdr:rowOff>
    </xdr:to>
    <xdr:sp macro="" textlink="">
      <xdr:nvSpPr>
        <xdr:cNvPr id="6" name="フローチャート: 処理 5"/>
        <xdr:cNvSpPr/>
      </xdr:nvSpPr>
      <xdr:spPr>
        <a:xfrm>
          <a:off x="4517571" y="236696250"/>
          <a:ext cx="2610270" cy="1154205"/>
        </a:xfrm>
        <a:prstGeom prst="flowChartProcess">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５８１百万円</a:t>
          </a:r>
          <a:endParaRPr kumimoji="1" lang="en-US" altLang="ja-JP" sz="1200">
            <a:solidFill>
              <a:sysClr val="windowText" lastClr="000000"/>
            </a:solidFill>
          </a:endParaRPr>
        </a:p>
      </xdr:txBody>
    </xdr:sp>
    <xdr:clientData/>
  </xdr:twoCellAnchor>
  <xdr:twoCellAnchor>
    <xdr:from>
      <xdr:col>22</xdr:col>
      <xdr:colOff>136072</xdr:colOff>
      <xdr:row>751</xdr:row>
      <xdr:rowOff>108857</xdr:rowOff>
    </xdr:from>
    <xdr:to>
      <xdr:col>34</xdr:col>
      <xdr:colOff>107257</xdr:colOff>
      <xdr:row>753</xdr:row>
      <xdr:rowOff>8504</xdr:rowOff>
    </xdr:to>
    <xdr:sp macro="" textlink="">
      <xdr:nvSpPr>
        <xdr:cNvPr id="7" name="大かっこ 6"/>
        <xdr:cNvSpPr/>
      </xdr:nvSpPr>
      <xdr:spPr>
        <a:xfrm>
          <a:off x="4626429" y="237893678"/>
          <a:ext cx="2420471" cy="6072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事業計画の審査、指導等</a:t>
          </a:r>
        </a:p>
      </xdr:txBody>
    </xdr:sp>
    <xdr:clientData/>
  </xdr:twoCellAnchor>
  <xdr:twoCellAnchor editAs="oneCell">
    <xdr:from>
      <xdr:col>28</xdr:col>
      <xdr:colOff>28501</xdr:colOff>
      <xdr:row>753</xdr:row>
      <xdr:rowOff>1</xdr:rowOff>
    </xdr:from>
    <xdr:to>
      <xdr:col>28</xdr:col>
      <xdr:colOff>172117</xdr:colOff>
      <xdr:row>756</xdr:row>
      <xdr:rowOff>54430</xdr:rowOff>
    </xdr:to>
    <xdr:pic>
      <xdr:nvPicPr>
        <xdr:cNvPr id="11" name="図 10"/>
        <xdr:cNvPicPr>
          <a:picLocks noChangeAspect="1"/>
        </xdr:cNvPicPr>
      </xdr:nvPicPr>
      <xdr:blipFill>
        <a:blip xmlns:r="http://schemas.openxmlformats.org/officeDocument/2006/relationships" r:embed="rId1"/>
        <a:stretch>
          <a:fillRect/>
        </a:stretch>
      </xdr:blipFill>
      <xdr:spPr>
        <a:xfrm>
          <a:off x="5743501" y="238492394"/>
          <a:ext cx="143616" cy="1115786"/>
        </a:xfrm>
        <a:prstGeom prst="rect">
          <a:avLst/>
        </a:prstGeom>
      </xdr:spPr>
    </xdr:pic>
    <xdr:clientData/>
  </xdr:twoCellAnchor>
  <xdr:twoCellAnchor>
    <xdr:from>
      <xdr:col>10</xdr:col>
      <xdr:colOff>190500</xdr:colOff>
      <xdr:row>753</xdr:row>
      <xdr:rowOff>258536</xdr:rowOff>
    </xdr:from>
    <xdr:to>
      <xdr:col>40</xdr:col>
      <xdr:colOff>141573</xdr:colOff>
      <xdr:row>753</xdr:row>
      <xdr:rowOff>281026</xdr:rowOff>
    </xdr:to>
    <xdr:cxnSp macro="">
      <xdr:nvCxnSpPr>
        <xdr:cNvPr id="13" name="直線コネクタ 12"/>
        <xdr:cNvCxnSpPr/>
      </xdr:nvCxnSpPr>
      <xdr:spPr>
        <a:xfrm flipV="1">
          <a:off x="2231571" y="238750929"/>
          <a:ext cx="6074288" cy="224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136071</xdr:colOff>
      <xdr:row>753</xdr:row>
      <xdr:rowOff>272143</xdr:rowOff>
    </xdr:from>
    <xdr:to>
      <xdr:col>40</xdr:col>
      <xdr:colOff>136073</xdr:colOff>
      <xdr:row>756</xdr:row>
      <xdr:rowOff>13607</xdr:rowOff>
    </xdr:to>
    <xdr:cxnSp macro="">
      <xdr:nvCxnSpPr>
        <xdr:cNvPr id="14" name="直線矢印コネクタ 13"/>
        <xdr:cNvCxnSpPr/>
      </xdr:nvCxnSpPr>
      <xdr:spPr>
        <a:xfrm flipH="1">
          <a:off x="8300357" y="238764536"/>
          <a:ext cx="2" cy="802821"/>
        </a:xfrm>
        <a:prstGeom prst="straightConnector1">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136073</xdr:colOff>
      <xdr:row>753</xdr:row>
      <xdr:rowOff>299357</xdr:rowOff>
    </xdr:from>
    <xdr:to>
      <xdr:col>17</xdr:col>
      <xdr:colOff>136733</xdr:colOff>
      <xdr:row>755</xdr:row>
      <xdr:rowOff>343825</xdr:rowOff>
    </xdr:to>
    <xdr:cxnSp macro="">
      <xdr:nvCxnSpPr>
        <xdr:cNvPr id="17" name="直線矢印コネクタ 16"/>
        <xdr:cNvCxnSpPr/>
      </xdr:nvCxnSpPr>
      <xdr:spPr>
        <a:xfrm>
          <a:off x="3605894" y="238791750"/>
          <a:ext cx="660" cy="752039"/>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176894</xdr:colOff>
      <xdr:row>753</xdr:row>
      <xdr:rowOff>272143</xdr:rowOff>
    </xdr:from>
    <xdr:to>
      <xdr:col>10</xdr:col>
      <xdr:colOff>188099</xdr:colOff>
      <xdr:row>755</xdr:row>
      <xdr:rowOff>349684</xdr:rowOff>
    </xdr:to>
    <xdr:cxnSp macro="">
      <xdr:nvCxnSpPr>
        <xdr:cNvPr id="19" name="直線矢印コネクタ 18"/>
        <xdr:cNvCxnSpPr/>
      </xdr:nvCxnSpPr>
      <xdr:spPr>
        <a:xfrm flipH="1">
          <a:off x="2217965" y="238764536"/>
          <a:ext cx="11205" cy="785112"/>
        </a:xfrm>
        <a:prstGeom prst="straightConnector1">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81642</xdr:colOff>
      <xdr:row>758</xdr:row>
      <xdr:rowOff>13608</xdr:rowOff>
    </xdr:from>
    <xdr:to>
      <xdr:col>15</xdr:col>
      <xdr:colOff>148666</xdr:colOff>
      <xdr:row>761</xdr:row>
      <xdr:rowOff>170329</xdr:rowOff>
    </xdr:to>
    <xdr:sp macro="" textlink="">
      <xdr:nvSpPr>
        <xdr:cNvPr id="20" name="フローチャート: 処理 19"/>
        <xdr:cNvSpPr/>
      </xdr:nvSpPr>
      <xdr:spPr>
        <a:xfrm>
          <a:off x="1306285" y="240274929"/>
          <a:ext cx="1903988" cy="1218079"/>
        </a:xfrm>
        <a:prstGeom prst="flowChartProcess">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都道府県等（</a:t>
          </a:r>
          <a:r>
            <a:rPr kumimoji="1" lang="en-US" altLang="ja-JP" sz="1200">
              <a:solidFill>
                <a:sysClr val="windowText" lastClr="000000"/>
              </a:solidFill>
            </a:rPr>
            <a:t>90</a:t>
          </a:r>
          <a:r>
            <a:rPr kumimoji="1" lang="ja-JP" altLang="en-US" sz="1200">
              <a:solidFill>
                <a:sysClr val="windowText" lastClr="000000"/>
              </a:solidFill>
            </a:rPr>
            <a:t>） </a:t>
          </a:r>
          <a:endParaRPr kumimoji="1" lang="en-US" altLang="ja-JP" sz="1200">
            <a:solidFill>
              <a:sysClr val="windowText" lastClr="000000"/>
            </a:solidFill>
          </a:endParaRPr>
        </a:p>
        <a:p>
          <a:pPr algn="ctr"/>
          <a:r>
            <a:rPr kumimoji="1" lang="en-US" altLang="ja-JP" sz="1200">
              <a:solidFill>
                <a:sysClr val="windowText" lastClr="000000"/>
              </a:solidFill>
            </a:rPr>
            <a:t>41</a:t>
          </a:r>
          <a:r>
            <a:rPr kumimoji="1" lang="ja-JP" altLang="en-US" sz="1200">
              <a:solidFill>
                <a:sysClr val="windowText" lastClr="000000"/>
              </a:solidFill>
            </a:rPr>
            <a:t>百万円</a:t>
          </a:r>
        </a:p>
      </xdr:txBody>
    </xdr:sp>
    <xdr:clientData/>
  </xdr:twoCellAnchor>
  <xdr:twoCellAnchor>
    <xdr:from>
      <xdr:col>16</xdr:col>
      <xdr:colOff>68036</xdr:colOff>
      <xdr:row>758</xdr:row>
      <xdr:rowOff>13608</xdr:rowOff>
    </xdr:from>
    <xdr:to>
      <xdr:col>26</xdr:col>
      <xdr:colOff>96939</xdr:colOff>
      <xdr:row>761</xdr:row>
      <xdr:rowOff>179854</xdr:rowOff>
    </xdr:to>
    <xdr:sp macro="" textlink="">
      <xdr:nvSpPr>
        <xdr:cNvPr id="23" name="フローチャート: 処理 22"/>
        <xdr:cNvSpPr/>
      </xdr:nvSpPr>
      <xdr:spPr>
        <a:xfrm>
          <a:off x="3333750" y="240274929"/>
          <a:ext cx="2069975" cy="1227604"/>
        </a:xfrm>
        <a:prstGeom prst="flowChartProcess">
          <a:avLst/>
        </a:prstGeom>
        <a:solidFill>
          <a:sysClr val="window" lastClr="FFFFFF"/>
        </a:solidFill>
        <a:ln w="9525"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75</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395</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27</xdr:col>
      <xdr:colOff>40821</xdr:colOff>
      <xdr:row>758</xdr:row>
      <xdr:rowOff>0</xdr:rowOff>
    </xdr:from>
    <xdr:to>
      <xdr:col>35</xdr:col>
      <xdr:colOff>157873</xdr:colOff>
      <xdr:row>761</xdr:row>
      <xdr:rowOff>178152</xdr:rowOff>
    </xdr:to>
    <xdr:sp macro="" textlink="">
      <xdr:nvSpPr>
        <xdr:cNvPr id="24" name="フローチャート: 処理 23"/>
        <xdr:cNvSpPr/>
      </xdr:nvSpPr>
      <xdr:spPr>
        <a:xfrm>
          <a:off x="5551714" y="240261321"/>
          <a:ext cx="1749909" cy="1239510"/>
        </a:xfrm>
        <a:prstGeom prst="flowChartProcess">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都道府県等（</a:t>
          </a:r>
          <a:r>
            <a:rPr kumimoji="1" lang="en-US" altLang="ja-JP" sz="1100">
              <a:solidFill>
                <a:sysClr val="windowText" lastClr="000000"/>
              </a:solidFill>
            </a:rPr>
            <a:t>50</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69</a:t>
          </a:r>
          <a:r>
            <a:rPr kumimoji="1" lang="ja-JP" altLang="en-US" sz="1100">
              <a:solidFill>
                <a:sysClr val="windowText" lastClr="000000"/>
              </a:solidFill>
            </a:rPr>
            <a:t>百万円</a:t>
          </a:r>
        </a:p>
      </xdr:txBody>
    </xdr:sp>
    <xdr:clientData/>
  </xdr:twoCellAnchor>
  <xdr:twoCellAnchor>
    <xdr:from>
      <xdr:col>37</xdr:col>
      <xdr:colOff>54428</xdr:colOff>
      <xdr:row>758</xdr:row>
      <xdr:rowOff>0</xdr:rowOff>
    </xdr:from>
    <xdr:to>
      <xdr:col>45</xdr:col>
      <xdr:colOff>182062</xdr:colOff>
      <xdr:row>761</xdr:row>
      <xdr:rowOff>197201</xdr:rowOff>
    </xdr:to>
    <xdr:sp macro="" textlink="">
      <xdr:nvSpPr>
        <xdr:cNvPr id="25" name="フローチャート: 処理 24"/>
        <xdr:cNvSpPr/>
      </xdr:nvSpPr>
      <xdr:spPr>
        <a:xfrm>
          <a:off x="7606392" y="240261321"/>
          <a:ext cx="1760491" cy="1258559"/>
        </a:xfrm>
        <a:prstGeom prst="flowChartProcess">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　　　</a:t>
          </a:r>
          <a:r>
            <a:rPr kumimoji="1" lang="en-US" altLang="ja-JP" sz="1200">
              <a:solidFill>
                <a:sysClr val="windowText" lastClr="000000"/>
              </a:solidFill>
            </a:rPr>
            <a:t>G.</a:t>
          </a:r>
          <a:r>
            <a:rPr kumimoji="1" lang="ja-JP" altLang="en-US" sz="1200">
              <a:solidFill>
                <a:sysClr val="windowText" lastClr="000000"/>
              </a:solidFill>
            </a:rPr>
            <a:t>民間団体（４）</a:t>
          </a:r>
          <a:r>
            <a:rPr lang="ja-JP" altLang="en-US" sz="1100" b="0" i="0" u="none" strike="noStrike">
              <a:solidFill>
                <a:schemeClr val="lt1"/>
              </a:solidFill>
              <a:effectLst/>
              <a:latin typeface="+mn-lt"/>
              <a:ea typeface="+mn-ea"/>
              <a:cs typeface="+mn-cs"/>
            </a:rPr>
            <a:t>申</a:t>
          </a:r>
          <a:endParaRPr lang="en-US" altLang="ja-JP" sz="1100" b="0" i="0" u="none" strike="noStrike">
            <a:solidFill>
              <a:schemeClr val="lt1"/>
            </a:solidFill>
            <a:effectLst/>
            <a:latin typeface="+mn-lt"/>
            <a:ea typeface="+mn-ea"/>
            <a:cs typeface="+mn-cs"/>
          </a:endParaRPr>
        </a:p>
        <a:p>
          <a:pPr algn="ctr"/>
          <a:r>
            <a:rPr kumimoji="1" lang="en-US" altLang="ja-JP" sz="1200">
              <a:solidFill>
                <a:sysClr val="windowText" lastClr="000000"/>
              </a:solidFill>
            </a:rPr>
            <a:t>76</a:t>
          </a:r>
          <a:r>
            <a:rPr kumimoji="1" lang="ja-JP" altLang="en-US" sz="1200">
              <a:solidFill>
                <a:sysClr val="windowText" lastClr="000000"/>
              </a:solidFill>
            </a:rPr>
            <a:t>百万円</a:t>
          </a:r>
        </a:p>
      </xdr:txBody>
    </xdr:sp>
    <xdr:clientData/>
  </xdr:twoCellAnchor>
  <xdr:twoCellAnchor>
    <xdr:from>
      <xdr:col>7</xdr:col>
      <xdr:colOff>13607</xdr:colOff>
      <xdr:row>756</xdr:row>
      <xdr:rowOff>13607</xdr:rowOff>
    </xdr:from>
    <xdr:to>
      <xdr:col>13</xdr:col>
      <xdr:colOff>186353</xdr:colOff>
      <xdr:row>756</xdr:row>
      <xdr:rowOff>346981</xdr:rowOff>
    </xdr:to>
    <xdr:sp macro="" textlink="">
      <xdr:nvSpPr>
        <xdr:cNvPr id="26" name="テキスト ボックス 25"/>
        <xdr:cNvSpPr txBox="1"/>
      </xdr:nvSpPr>
      <xdr:spPr>
        <a:xfrm>
          <a:off x="1442357" y="239567357"/>
          <a:ext cx="1397389" cy="333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15</xdr:col>
      <xdr:colOff>13607</xdr:colOff>
      <xdr:row>756</xdr:row>
      <xdr:rowOff>13607</xdr:rowOff>
    </xdr:from>
    <xdr:to>
      <xdr:col>21</xdr:col>
      <xdr:colOff>186353</xdr:colOff>
      <xdr:row>756</xdr:row>
      <xdr:rowOff>346981</xdr:rowOff>
    </xdr:to>
    <xdr:sp macro="" textlink="">
      <xdr:nvSpPr>
        <xdr:cNvPr id="27" name="テキスト ボックス 26"/>
        <xdr:cNvSpPr txBox="1"/>
      </xdr:nvSpPr>
      <xdr:spPr>
        <a:xfrm>
          <a:off x="3075214" y="239567357"/>
          <a:ext cx="1397389" cy="333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26</xdr:col>
      <xdr:colOff>190499</xdr:colOff>
      <xdr:row>756</xdr:row>
      <xdr:rowOff>27214</xdr:rowOff>
    </xdr:from>
    <xdr:to>
      <xdr:col>33</xdr:col>
      <xdr:colOff>159138</xdr:colOff>
      <xdr:row>757</xdr:row>
      <xdr:rowOff>6802</xdr:rowOff>
    </xdr:to>
    <xdr:sp macro="" textlink="">
      <xdr:nvSpPr>
        <xdr:cNvPr id="29" name="テキスト ボックス 28"/>
        <xdr:cNvSpPr txBox="1"/>
      </xdr:nvSpPr>
      <xdr:spPr>
        <a:xfrm>
          <a:off x="5497285" y="239580964"/>
          <a:ext cx="1397389" cy="333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38</xdr:col>
      <xdr:colOff>1</xdr:colOff>
      <xdr:row>756</xdr:row>
      <xdr:rowOff>27215</xdr:rowOff>
    </xdr:from>
    <xdr:to>
      <xdr:col>44</xdr:col>
      <xdr:colOff>172747</xdr:colOff>
      <xdr:row>757</xdr:row>
      <xdr:rowOff>6803</xdr:rowOff>
    </xdr:to>
    <xdr:sp macro="" textlink="">
      <xdr:nvSpPr>
        <xdr:cNvPr id="31" name="テキスト ボックス 30"/>
        <xdr:cNvSpPr txBox="1"/>
      </xdr:nvSpPr>
      <xdr:spPr>
        <a:xfrm>
          <a:off x="7756072" y="239580965"/>
          <a:ext cx="1397389" cy="333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6</xdr:col>
      <xdr:colOff>40821</xdr:colOff>
      <xdr:row>757</xdr:row>
      <xdr:rowOff>0</xdr:rowOff>
    </xdr:from>
    <xdr:to>
      <xdr:col>15</xdr:col>
      <xdr:colOff>154148</xdr:colOff>
      <xdr:row>757</xdr:row>
      <xdr:rowOff>345282</xdr:rowOff>
    </xdr:to>
    <xdr:sp macro="" textlink="">
      <xdr:nvSpPr>
        <xdr:cNvPr id="34" name="テキスト ボックス 33"/>
        <xdr:cNvSpPr txBox="1"/>
      </xdr:nvSpPr>
      <xdr:spPr>
        <a:xfrm>
          <a:off x="1265464" y="239907536"/>
          <a:ext cx="1950291" cy="345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①たばこ対策促進事業</a:t>
          </a:r>
        </a:p>
      </xdr:txBody>
    </xdr:sp>
    <xdr:clientData/>
  </xdr:twoCellAnchor>
  <xdr:twoCellAnchor>
    <xdr:from>
      <xdr:col>15</xdr:col>
      <xdr:colOff>95250</xdr:colOff>
      <xdr:row>757</xdr:row>
      <xdr:rowOff>13607</xdr:rowOff>
    </xdr:from>
    <xdr:to>
      <xdr:col>25</xdr:col>
      <xdr:colOff>135361</xdr:colOff>
      <xdr:row>757</xdr:row>
      <xdr:rowOff>335076</xdr:rowOff>
    </xdr:to>
    <xdr:sp macro="" textlink="">
      <xdr:nvSpPr>
        <xdr:cNvPr id="35" name="テキスト ボックス 34"/>
        <xdr:cNvSpPr txBox="1"/>
      </xdr:nvSpPr>
      <xdr:spPr>
        <a:xfrm>
          <a:off x="3156857" y="239921143"/>
          <a:ext cx="2081183" cy="321469"/>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②受動喫煙対策促進事業</a:t>
          </a:r>
        </a:p>
      </xdr:txBody>
    </xdr:sp>
    <xdr:clientData/>
  </xdr:twoCellAnchor>
  <xdr:twoCellAnchor>
    <xdr:from>
      <xdr:col>26</xdr:col>
      <xdr:colOff>108857</xdr:colOff>
      <xdr:row>757</xdr:row>
      <xdr:rowOff>0</xdr:rowOff>
    </xdr:from>
    <xdr:to>
      <xdr:col>35</xdr:col>
      <xdr:colOff>197049</xdr:colOff>
      <xdr:row>757</xdr:row>
      <xdr:rowOff>345281</xdr:rowOff>
    </xdr:to>
    <xdr:sp macro="" textlink="">
      <xdr:nvSpPr>
        <xdr:cNvPr id="36" name="テキスト ボックス 35"/>
        <xdr:cNvSpPr txBox="1"/>
      </xdr:nvSpPr>
      <xdr:spPr>
        <a:xfrm>
          <a:off x="5415643" y="239907536"/>
          <a:ext cx="1925156" cy="3452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③糖尿病予防戦略事業</a:t>
          </a:r>
        </a:p>
      </xdr:txBody>
    </xdr:sp>
    <xdr:clientData/>
  </xdr:twoCellAnchor>
  <xdr:twoCellAnchor>
    <xdr:from>
      <xdr:col>36</xdr:col>
      <xdr:colOff>13608</xdr:colOff>
      <xdr:row>757</xdr:row>
      <xdr:rowOff>13608</xdr:rowOff>
    </xdr:from>
    <xdr:to>
      <xdr:col>48</xdr:col>
      <xdr:colOff>184553</xdr:colOff>
      <xdr:row>758</xdr:row>
      <xdr:rowOff>5105</xdr:rowOff>
    </xdr:to>
    <xdr:sp macro="" textlink="">
      <xdr:nvSpPr>
        <xdr:cNvPr id="37" name="テキスト ボックス 36"/>
        <xdr:cNvSpPr txBox="1"/>
      </xdr:nvSpPr>
      <xdr:spPr>
        <a:xfrm>
          <a:off x="7361465" y="239921144"/>
          <a:ext cx="2620231" cy="345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④地域の健康増進活動支援事業</a:t>
          </a:r>
        </a:p>
      </xdr:txBody>
    </xdr:sp>
    <xdr:clientData/>
  </xdr:twoCellAnchor>
  <xdr:twoCellAnchor>
    <xdr:from>
      <xdr:col>7</xdr:col>
      <xdr:colOff>0</xdr:colOff>
      <xdr:row>761</xdr:row>
      <xdr:rowOff>272142</xdr:rowOff>
    </xdr:from>
    <xdr:to>
      <xdr:col>15</xdr:col>
      <xdr:colOff>40321</xdr:colOff>
      <xdr:row>763</xdr:row>
      <xdr:rowOff>136071</xdr:rowOff>
    </xdr:to>
    <xdr:sp macro="" textlink="">
      <xdr:nvSpPr>
        <xdr:cNvPr id="38" name="大かっこ 37"/>
        <xdr:cNvSpPr/>
      </xdr:nvSpPr>
      <xdr:spPr>
        <a:xfrm>
          <a:off x="1428750" y="241594821"/>
          <a:ext cx="1673178"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たばこ対策促進事業の実施</a:t>
          </a:r>
        </a:p>
      </xdr:txBody>
    </xdr:sp>
    <xdr:clientData/>
  </xdr:twoCellAnchor>
  <xdr:twoCellAnchor>
    <xdr:from>
      <xdr:col>17</xdr:col>
      <xdr:colOff>1</xdr:colOff>
      <xdr:row>761</xdr:row>
      <xdr:rowOff>272142</xdr:rowOff>
    </xdr:from>
    <xdr:to>
      <xdr:col>25</xdr:col>
      <xdr:colOff>87245</xdr:colOff>
      <xdr:row>763</xdr:row>
      <xdr:rowOff>190501</xdr:rowOff>
    </xdr:to>
    <xdr:sp macro="" textlink="">
      <xdr:nvSpPr>
        <xdr:cNvPr id="39" name="大かっこ 38"/>
        <xdr:cNvSpPr/>
      </xdr:nvSpPr>
      <xdr:spPr>
        <a:xfrm>
          <a:off x="3469822" y="241594821"/>
          <a:ext cx="1720102" cy="62593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受動喫煙対策促進事業の実施</a:t>
          </a:r>
        </a:p>
      </xdr:txBody>
    </xdr:sp>
    <xdr:clientData/>
  </xdr:twoCellAnchor>
  <xdr:twoCellAnchor>
    <xdr:from>
      <xdr:col>28</xdr:col>
      <xdr:colOff>13608</xdr:colOff>
      <xdr:row>761</xdr:row>
      <xdr:rowOff>299357</xdr:rowOff>
    </xdr:from>
    <xdr:to>
      <xdr:col>35</xdr:col>
      <xdr:colOff>40822</xdr:colOff>
      <xdr:row>763</xdr:row>
      <xdr:rowOff>136072</xdr:rowOff>
    </xdr:to>
    <xdr:sp macro="" textlink="">
      <xdr:nvSpPr>
        <xdr:cNvPr id="40" name="大かっこ 39"/>
        <xdr:cNvSpPr/>
      </xdr:nvSpPr>
      <xdr:spPr>
        <a:xfrm>
          <a:off x="5728608" y="241622036"/>
          <a:ext cx="1455964" cy="5442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糖尿病予防戦略事業の実施</a:t>
          </a:r>
        </a:p>
      </xdr:txBody>
    </xdr:sp>
    <xdr:clientData/>
  </xdr:twoCellAnchor>
  <xdr:twoCellAnchor>
    <xdr:from>
      <xdr:col>37</xdr:col>
      <xdr:colOff>0</xdr:colOff>
      <xdr:row>761</xdr:row>
      <xdr:rowOff>258535</xdr:rowOff>
    </xdr:from>
    <xdr:to>
      <xdr:col>47</xdr:col>
      <xdr:colOff>89648</xdr:colOff>
      <xdr:row>764</xdr:row>
      <xdr:rowOff>56030</xdr:rowOff>
    </xdr:to>
    <xdr:sp macro="" textlink="">
      <xdr:nvSpPr>
        <xdr:cNvPr id="41" name="大かっこ 40"/>
        <xdr:cNvSpPr/>
      </xdr:nvSpPr>
      <xdr:spPr>
        <a:xfrm>
          <a:off x="7463118" y="64927682"/>
          <a:ext cx="2106706" cy="8396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ボランティア活動を通じた健康づくり活動の実施</a:t>
          </a:r>
        </a:p>
      </xdr:txBody>
    </xdr:sp>
    <xdr:clientData/>
  </xdr:twoCellAnchor>
  <xdr:twoCellAnchor>
    <xdr:from>
      <xdr:col>6</xdr:col>
      <xdr:colOff>95250</xdr:colOff>
      <xdr:row>766</xdr:row>
      <xdr:rowOff>40822</xdr:rowOff>
    </xdr:from>
    <xdr:to>
      <xdr:col>16</xdr:col>
      <xdr:colOff>59332</xdr:colOff>
      <xdr:row>767</xdr:row>
      <xdr:rowOff>248832</xdr:rowOff>
    </xdr:to>
    <xdr:sp macro="" textlink="">
      <xdr:nvSpPr>
        <xdr:cNvPr id="43" name="フローチャート: 処理 42"/>
        <xdr:cNvSpPr/>
      </xdr:nvSpPr>
      <xdr:spPr>
        <a:xfrm>
          <a:off x="1319893" y="243758358"/>
          <a:ext cx="2005153" cy="874760"/>
        </a:xfrm>
        <a:prstGeom prst="flowChartProcess">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［東京都の例］</a:t>
          </a:r>
        </a:p>
        <a:p>
          <a:pPr algn="ctr"/>
          <a:r>
            <a:rPr kumimoji="1" lang="en-US" altLang="ja-JP" sz="1100">
              <a:solidFill>
                <a:sysClr val="windowText" lastClr="000000"/>
              </a:solidFill>
            </a:rPr>
            <a:t>B.</a:t>
          </a:r>
          <a:r>
            <a:rPr kumimoji="1" lang="ja-JP" altLang="en-US" sz="1100">
              <a:solidFill>
                <a:sysClr val="windowText" lastClr="000000"/>
              </a:solidFill>
            </a:rPr>
            <a:t>正和商事株式会社</a:t>
          </a:r>
        </a:p>
        <a:p>
          <a:pPr algn="ctr"/>
          <a:r>
            <a:rPr kumimoji="1" lang="en-US" altLang="ja-JP" sz="1100">
              <a:solidFill>
                <a:sysClr val="windowText" lastClr="000000"/>
              </a:solidFill>
            </a:rPr>
            <a:t>0.9</a:t>
          </a:r>
          <a:r>
            <a:rPr kumimoji="1" lang="ja-JP" altLang="en-US" sz="1100">
              <a:solidFill>
                <a:sysClr val="windowText" lastClr="000000"/>
              </a:solidFill>
            </a:rPr>
            <a:t>百万円</a:t>
          </a:r>
        </a:p>
      </xdr:txBody>
    </xdr:sp>
    <xdr:clientData/>
  </xdr:twoCellAnchor>
  <xdr:twoCellAnchor>
    <xdr:from>
      <xdr:col>17</xdr:col>
      <xdr:colOff>81644</xdr:colOff>
      <xdr:row>766</xdr:row>
      <xdr:rowOff>13607</xdr:rowOff>
    </xdr:from>
    <xdr:to>
      <xdr:col>27</xdr:col>
      <xdr:colOff>68214</xdr:colOff>
      <xdr:row>767</xdr:row>
      <xdr:rowOff>221617</xdr:rowOff>
    </xdr:to>
    <xdr:sp macro="" textlink="">
      <xdr:nvSpPr>
        <xdr:cNvPr id="44" name="フローチャート: 処理 43"/>
        <xdr:cNvSpPr/>
      </xdr:nvSpPr>
      <xdr:spPr>
        <a:xfrm>
          <a:off x="3551465" y="243731143"/>
          <a:ext cx="2027642" cy="874760"/>
        </a:xfrm>
        <a:prstGeom prst="flowChartProcess">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［東京都の例］</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D.</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株式会社アイヴィジット</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21.6</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xdr:twoCellAnchor>
    <xdr:from>
      <xdr:col>28</xdr:col>
      <xdr:colOff>54429</xdr:colOff>
      <xdr:row>766</xdr:row>
      <xdr:rowOff>27214</xdr:rowOff>
    </xdr:from>
    <xdr:to>
      <xdr:col>43</xdr:col>
      <xdr:colOff>71327</xdr:colOff>
      <xdr:row>767</xdr:row>
      <xdr:rowOff>235224</xdr:rowOff>
    </xdr:to>
    <xdr:sp macro="" textlink="">
      <xdr:nvSpPr>
        <xdr:cNvPr id="45" name="フローチャート: 処理 44"/>
        <xdr:cNvSpPr/>
      </xdr:nvSpPr>
      <xdr:spPr>
        <a:xfrm>
          <a:off x="5769429" y="243744750"/>
          <a:ext cx="3078505" cy="874760"/>
        </a:xfrm>
        <a:prstGeom prst="flowChartProcess">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［豊島区の例］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en-US" altLang="ja-JP" sz="1100">
              <a:solidFill>
                <a:sysClr val="windowText" lastClr="000000"/>
              </a:solidFill>
            </a:rPr>
            <a:t>F.</a:t>
          </a:r>
          <a:r>
            <a:rPr kumimoji="1" lang="ja-JP" altLang="en-US" sz="1100">
              <a:solidFill>
                <a:sysClr val="windowText" lastClr="000000"/>
              </a:solidFill>
            </a:rPr>
            <a:t>医療法人財団豊島健康診査センター</a:t>
          </a:r>
        </a:p>
        <a:p>
          <a:pPr algn="ctr"/>
          <a:r>
            <a:rPr kumimoji="1" lang="en-US" altLang="ja-JP" sz="1100">
              <a:solidFill>
                <a:sysClr val="windowText" lastClr="000000"/>
              </a:solidFill>
            </a:rPr>
            <a:t>7.2</a:t>
          </a:r>
          <a:r>
            <a:rPr kumimoji="1" lang="ja-JP" altLang="en-US" sz="1100">
              <a:solidFill>
                <a:sysClr val="windowText" lastClr="000000"/>
              </a:solidFill>
            </a:rPr>
            <a:t>百万円</a:t>
          </a:r>
        </a:p>
      </xdr:txBody>
    </xdr:sp>
    <xdr:clientData/>
  </xdr:twoCellAnchor>
  <xdr:twoCellAnchor>
    <xdr:from>
      <xdr:col>10</xdr:col>
      <xdr:colOff>190500</xdr:colOff>
      <xdr:row>763</xdr:row>
      <xdr:rowOff>340178</xdr:rowOff>
    </xdr:from>
    <xdr:to>
      <xdr:col>10</xdr:col>
      <xdr:colOff>190500</xdr:colOff>
      <xdr:row>765</xdr:row>
      <xdr:rowOff>180294</xdr:rowOff>
    </xdr:to>
    <xdr:cxnSp macro="">
      <xdr:nvCxnSpPr>
        <xdr:cNvPr id="49" name="直線矢印コネクタ 48"/>
        <xdr:cNvCxnSpPr/>
      </xdr:nvCxnSpPr>
      <xdr:spPr>
        <a:xfrm>
          <a:off x="2231571" y="242370428"/>
          <a:ext cx="0" cy="860652"/>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13607</xdr:colOff>
      <xdr:row>763</xdr:row>
      <xdr:rowOff>312964</xdr:rowOff>
    </xdr:from>
    <xdr:to>
      <xdr:col>21</xdr:col>
      <xdr:colOff>13607</xdr:colOff>
      <xdr:row>765</xdr:row>
      <xdr:rowOff>153080</xdr:rowOff>
    </xdr:to>
    <xdr:cxnSp macro="">
      <xdr:nvCxnSpPr>
        <xdr:cNvPr id="51" name="直線矢印コネクタ 50"/>
        <xdr:cNvCxnSpPr/>
      </xdr:nvCxnSpPr>
      <xdr:spPr>
        <a:xfrm>
          <a:off x="4299857" y="242343214"/>
          <a:ext cx="0" cy="860652"/>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68036</xdr:colOff>
      <xdr:row>763</xdr:row>
      <xdr:rowOff>340179</xdr:rowOff>
    </xdr:from>
    <xdr:to>
      <xdr:col>32</xdr:col>
      <xdr:colOff>68036</xdr:colOff>
      <xdr:row>765</xdr:row>
      <xdr:rowOff>180295</xdr:rowOff>
    </xdr:to>
    <xdr:cxnSp macro="">
      <xdr:nvCxnSpPr>
        <xdr:cNvPr id="52" name="直線矢印コネクタ 51"/>
        <xdr:cNvCxnSpPr/>
      </xdr:nvCxnSpPr>
      <xdr:spPr>
        <a:xfrm>
          <a:off x="6599465" y="242370429"/>
          <a:ext cx="0" cy="860652"/>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68035</xdr:colOff>
      <xdr:row>765</xdr:row>
      <xdr:rowOff>353785</xdr:rowOff>
    </xdr:from>
    <xdr:to>
      <xdr:col>16</xdr:col>
      <xdr:colOff>40822</xdr:colOff>
      <xdr:row>766</xdr:row>
      <xdr:rowOff>13606</xdr:rowOff>
    </xdr:to>
    <xdr:sp macro="" textlink="">
      <xdr:nvSpPr>
        <xdr:cNvPr id="53" name="テキスト ボックス 52"/>
        <xdr:cNvSpPr txBox="1"/>
      </xdr:nvSpPr>
      <xdr:spPr>
        <a:xfrm>
          <a:off x="1292678" y="243404571"/>
          <a:ext cx="2013858" cy="3265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随意契約（企画競争）等</a:t>
          </a:r>
          <a:r>
            <a:rPr kumimoji="1" lang="en-US" altLang="ja-JP" sz="1100"/>
            <a:t>】</a:t>
          </a:r>
        </a:p>
      </xdr:txBody>
    </xdr:sp>
    <xdr:clientData/>
  </xdr:twoCellAnchor>
  <xdr:twoCellAnchor>
    <xdr:from>
      <xdr:col>17</xdr:col>
      <xdr:colOff>149679</xdr:colOff>
      <xdr:row>765</xdr:row>
      <xdr:rowOff>340178</xdr:rowOff>
    </xdr:from>
    <xdr:to>
      <xdr:col>27</xdr:col>
      <xdr:colOff>27214</xdr:colOff>
      <xdr:row>766</xdr:row>
      <xdr:rowOff>-1</xdr:rowOff>
    </xdr:to>
    <xdr:sp macro="" textlink="">
      <xdr:nvSpPr>
        <xdr:cNvPr id="54" name="テキスト ボックス 53"/>
        <xdr:cNvSpPr txBox="1"/>
      </xdr:nvSpPr>
      <xdr:spPr>
        <a:xfrm>
          <a:off x="3619500" y="243390964"/>
          <a:ext cx="1918607" cy="3265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随意契約（企画競争）等</a:t>
          </a:r>
          <a:r>
            <a:rPr kumimoji="1" lang="en-US" altLang="ja-JP" sz="1100"/>
            <a:t>】</a:t>
          </a:r>
        </a:p>
      </xdr:txBody>
    </xdr:sp>
    <xdr:clientData/>
  </xdr:twoCellAnchor>
  <xdr:twoCellAnchor>
    <xdr:from>
      <xdr:col>29</xdr:col>
      <xdr:colOff>95250</xdr:colOff>
      <xdr:row>765</xdr:row>
      <xdr:rowOff>381000</xdr:rowOff>
    </xdr:from>
    <xdr:to>
      <xdr:col>41</xdr:col>
      <xdr:colOff>39309</xdr:colOff>
      <xdr:row>765</xdr:row>
      <xdr:rowOff>625928</xdr:rowOff>
    </xdr:to>
    <xdr:sp macro="" textlink="">
      <xdr:nvSpPr>
        <xdr:cNvPr id="55" name="テキスト ボックス 54"/>
        <xdr:cNvSpPr txBox="1"/>
      </xdr:nvSpPr>
      <xdr:spPr>
        <a:xfrm>
          <a:off x="6014357" y="243431786"/>
          <a:ext cx="2393345" cy="244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随意契約（企画競争）等</a:t>
          </a:r>
          <a:r>
            <a:rPr kumimoji="1" lang="en-US" altLang="ja-JP" sz="1100"/>
            <a:t>】</a:t>
          </a:r>
        </a:p>
      </xdr:txBody>
    </xdr:sp>
    <xdr:clientData/>
  </xdr:twoCellAnchor>
  <xdr:twoCellAnchor>
    <xdr:from>
      <xdr:col>6</xdr:col>
      <xdr:colOff>122463</xdr:colOff>
      <xdr:row>768</xdr:row>
      <xdr:rowOff>0</xdr:rowOff>
    </xdr:from>
    <xdr:to>
      <xdr:col>16</xdr:col>
      <xdr:colOff>88066</xdr:colOff>
      <xdr:row>770</xdr:row>
      <xdr:rowOff>149679</xdr:rowOff>
    </xdr:to>
    <xdr:sp macro="" textlink="">
      <xdr:nvSpPr>
        <xdr:cNvPr id="56" name="大かっこ 55"/>
        <xdr:cNvSpPr/>
      </xdr:nvSpPr>
      <xdr:spPr>
        <a:xfrm>
          <a:off x="1347106" y="244751679"/>
          <a:ext cx="2006674" cy="830036"/>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禁煙教育副教材（小学生版、中学生版、高校生版）の印刷</a:t>
          </a:r>
          <a:endParaRPr lang="ja-JP" altLang="ja-JP">
            <a:effectLst/>
          </a:endParaRPr>
        </a:p>
        <a:p>
          <a:pPr algn="ctr"/>
          <a:endParaRPr kumimoji="1" lang="ja-JP" altLang="en-US" sz="1100">
            <a:solidFill>
              <a:sysClr val="windowText" lastClr="000000"/>
            </a:solidFill>
          </a:endParaRPr>
        </a:p>
      </xdr:txBody>
    </xdr:sp>
    <xdr:clientData/>
  </xdr:twoCellAnchor>
  <xdr:twoCellAnchor>
    <xdr:from>
      <xdr:col>17</xdr:col>
      <xdr:colOff>27214</xdr:colOff>
      <xdr:row>768</xdr:row>
      <xdr:rowOff>40821</xdr:rowOff>
    </xdr:from>
    <xdr:to>
      <xdr:col>26</xdr:col>
      <xdr:colOff>149678</xdr:colOff>
      <xdr:row>770</xdr:row>
      <xdr:rowOff>204107</xdr:rowOff>
    </xdr:to>
    <xdr:sp macro="" textlink="">
      <xdr:nvSpPr>
        <xdr:cNvPr id="57" name="大かっこ 56"/>
        <xdr:cNvSpPr/>
      </xdr:nvSpPr>
      <xdr:spPr>
        <a:xfrm>
          <a:off x="3497035" y="244792500"/>
          <a:ext cx="1959429" cy="843643"/>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専門相談窓口を設置し、新制度（受動喫煙防止対策）に関する問い合わせに対応</a:t>
          </a:r>
        </a:p>
      </xdr:txBody>
    </xdr:sp>
    <xdr:clientData/>
  </xdr:twoCellAnchor>
  <xdr:twoCellAnchor>
    <xdr:from>
      <xdr:col>29</xdr:col>
      <xdr:colOff>40822</xdr:colOff>
      <xdr:row>769</xdr:row>
      <xdr:rowOff>0</xdr:rowOff>
    </xdr:from>
    <xdr:to>
      <xdr:col>43</xdr:col>
      <xdr:colOff>198250</xdr:colOff>
      <xdr:row>769</xdr:row>
      <xdr:rowOff>350044</xdr:rowOff>
    </xdr:to>
    <xdr:sp macro="" textlink="">
      <xdr:nvSpPr>
        <xdr:cNvPr id="58" name="大かっこ 57"/>
        <xdr:cNvSpPr/>
      </xdr:nvSpPr>
      <xdr:spPr>
        <a:xfrm>
          <a:off x="5959929" y="244983000"/>
          <a:ext cx="3014928" cy="3500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個別指導・集団指導の実施</a:t>
          </a:r>
          <a:endParaRPr lang="ja-JP" altLang="ja-JP">
            <a:effectLst/>
          </a:endParaRPr>
        </a:p>
        <a:p>
          <a:pPr algn="ctr"/>
          <a:endParaRPr kumimoji="1" lang="ja-JP" altLang="en-US" sz="1100"/>
        </a:p>
      </xdr:txBody>
    </xdr:sp>
    <xdr:clientData/>
  </xdr:twoCellAnchor>
  <xdr:twoCellAnchor editAs="oneCell">
    <xdr:from>
      <xdr:col>17</xdr:col>
      <xdr:colOff>27214</xdr:colOff>
      <xdr:row>1858</xdr:row>
      <xdr:rowOff>40821</xdr:rowOff>
    </xdr:from>
    <xdr:to>
      <xdr:col>40</xdr:col>
      <xdr:colOff>2690</xdr:colOff>
      <xdr:row>1860</xdr:row>
      <xdr:rowOff>4055</xdr:rowOff>
    </xdr:to>
    <xdr:pic>
      <xdr:nvPicPr>
        <xdr:cNvPr id="3" name="図 2"/>
        <xdr:cNvPicPr>
          <a:picLocks noChangeAspect="1"/>
        </xdr:cNvPicPr>
      </xdr:nvPicPr>
      <xdr:blipFill>
        <a:blip xmlns:r="http://schemas.openxmlformats.org/officeDocument/2006/relationships" r:embed="rId2"/>
        <a:stretch>
          <a:fillRect/>
        </a:stretch>
      </xdr:blipFill>
      <xdr:spPr>
        <a:xfrm>
          <a:off x="3497035" y="244792500"/>
          <a:ext cx="4669941" cy="317019"/>
        </a:xfrm>
        <a:prstGeom prst="rect">
          <a:avLst/>
        </a:prstGeom>
      </xdr:spPr>
    </xdr:pic>
    <xdr:clientData/>
  </xdr:twoCellAnchor>
  <xdr:twoCellAnchor editAs="oneCell">
    <xdr:from>
      <xdr:col>17</xdr:col>
      <xdr:colOff>179614</xdr:colOff>
      <xdr:row>1859</xdr:row>
      <xdr:rowOff>16329</xdr:rowOff>
    </xdr:from>
    <xdr:to>
      <xdr:col>40</xdr:col>
      <xdr:colOff>155090</xdr:colOff>
      <xdr:row>1860</xdr:row>
      <xdr:rowOff>156455</xdr:rowOff>
    </xdr:to>
    <xdr:pic>
      <xdr:nvPicPr>
        <xdr:cNvPr id="5" name="図 4"/>
        <xdr:cNvPicPr>
          <a:picLocks noChangeAspect="1"/>
        </xdr:cNvPicPr>
      </xdr:nvPicPr>
      <xdr:blipFill>
        <a:blip xmlns:r="http://schemas.openxmlformats.org/officeDocument/2006/relationships" r:embed="rId2"/>
        <a:stretch>
          <a:fillRect/>
        </a:stretch>
      </xdr:blipFill>
      <xdr:spPr>
        <a:xfrm>
          <a:off x="3649435" y="244944900"/>
          <a:ext cx="4669941" cy="31701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71" zoomScale="85" zoomScaleNormal="75" zoomScaleSheetLayoutView="85" zoomScalePageLayoutView="85" workbookViewId="0">
      <selection activeCell="BI827" sqref="BI8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400</v>
      </c>
      <c r="AJ2" s="206" t="s">
        <v>759</v>
      </c>
      <c r="AK2" s="206"/>
      <c r="AL2" s="206"/>
      <c r="AM2" s="206"/>
      <c r="AN2" s="98" t="s">
        <v>400</v>
      </c>
      <c r="AO2" s="206">
        <v>20</v>
      </c>
      <c r="AP2" s="206"/>
      <c r="AQ2" s="206"/>
      <c r="AR2" s="99" t="s">
        <v>703</v>
      </c>
      <c r="AS2" s="207">
        <v>394</v>
      </c>
      <c r="AT2" s="207"/>
      <c r="AU2" s="207"/>
      <c r="AV2" s="98" t="str">
        <f>IF(AW2="","","-")</f>
        <v/>
      </c>
      <c r="AW2" s="394"/>
      <c r="AX2" s="394"/>
    </row>
    <row r="3" spans="1:50" ht="21" customHeight="1" thickBot="1" x14ac:dyDescent="0.2">
      <c r="A3" s="519" t="s">
        <v>696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704</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760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705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707</v>
      </c>
      <c r="H5" s="555"/>
      <c r="I5" s="555"/>
      <c r="J5" s="555"/>
      <c r="K5" s="555"/>
      <c r="L5" s="555"/>
      <c r="M5" s="556" t="s">
        <v>66</v>
      </c>
      <c r="N5" s="557"/>
      <c r="O5" s="557"/>
      <c r="P5" s="557"/>
      <c r="Q5" s="557"/>
      <c r="R5" s="558"/>
      <c r="S5" s="559" t="s">
        <v>708</v>
      </c>
      <c r="T5" s="555"/>
      <c r="U5" s="555"/>
      <c r="V5" s="555"/>
      <c r="W5" s="555"/>
      <c r="X5" s="560"/>
      <c r="Y5" s="713" t="s">
        <v>3</v>
      </c>
      <c r="Z5" s="714"/>
      <c r="AA5" s="714"/>
      <c r="AB5" s="714"/>
      <c r="AC5" s="714"/>
      <c r="AD5" s="715"/>
      <c r="AE5" s="716" t="s">
        <v>709</v>
      </c>
      <c r="AF5" s="716"/>
      <c r="AG5" s="716"/>
      <c r="AH5" s="716"/>
      <c r="AI5" s="716"/>
      <c r="AJ5" s="716"/>
      <c r="AK5" s="716"/>
      <c r="AL5" s="716"/>
      <c r="AM5" s="716"/>
      <c r="AN5" s="716"/>
      <c r="AO5" s="716"/>
      <c r="AP5" s="717"/>
      <c r="AQ5" s="718" t="s">
        <v>706</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710</v>
      </c>
      <c r="H7" s="824"/>
      <c r="I7" s="824"/>
      <c r="J7" s="824"/>
      <c r="K7" s="824"/>
      <c r="L7" s="824"/>
      <c r="M7" s="824"/>
      <c r="N7" s="824"/>
      <c r="O7" s="824"/>
      <c r="P7" s="824"/>
      <c r="Q7" s="824"/>
      <c r="R7" s="824"/>
      <c r="S7" s="824"/>
      <c r="T7" s="824"/>
      <c r="U7" s="824"/>
      <c r="V7" s="824"/>
      <c r="W7" s="824"/>
      <c r="X7" s="825"/>
      <c r="Y7" s="392" t="s">
        <v>383</v>
      </c>
      <c r="Z7" s="296"/>
      <c r="AA7" s="296"/>
      <c r="AB7" s="296"/>
      <c r="AC7" s="296"/>
      <c r="AD7" s="393"/>
      <c r="AE7" s="379" t="s">
        <v>711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高齢社会対策、子ども・若者育成支援、少子化社会対策、食育推進、男女共同参画</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712</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46.25" customHeight="1" x14ac:dyDescent="0.15">
      <c r="A10" s="738" t="s">
        <v>30</v>
      </c>
      <c r="B10" s="739"/>
      <c r="C10" s="739"/>
      <c r="D10" s="739"/>
      <c r="E10" s="739"/>
      <c r="F10" s="739"/>
      <c r="G10" s="671" t="s">
        <v>713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384</v>
      </c>
      <c r="Q12" s="298"/>
      <c r="R12" s="298"/>
      <c r="S12" s="298"/>
      <c r="T12" s="298"/>
      <c r="U12" s="298"/>
      <c r="V12" s="299"/>
      <c r="W12" s="303" t="s">
        <v>406</v>
      </c>
      <c r="X12" s="298"/>
      <c r="Y12" s="298"/>
      <c r="Z12" s="298"/>
      <c r="AA12" s="298"/>
      <c r="AB12" s="298"/>
      <c r="AC12" s="299"/>
      <c r="AD12" s="303" t="s">
        <v>693</v>
      </c>
      <c r="AE12" s="298"/>
      <c r="AF12" s="298"/>
      <c r="AG12" s="298"/>
      <c r="AH12" s="298"/>
      <c r="AI12" s="298"/>
      <c r="AJ12" s="299"/>
      <c r="AK12" s="303" t="s">
        <v>697</v>
      </c>
      <c r="AL12" s="298"/>
      <c r="AM12" s="298"/>
      <c r="AN12" s="298"/>
      <c r="AO12" s="298"/>
      <c r="AP12" s="298"/>
      <c r="AQ12" s="299"/>
      <c r="AR12" s="303" t="s">
        <v>698</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885</v>
      </c>
      <c r="Q13" s="164"/>
      <c r="R13" s="164"/>
      <c r="S13" s="164"/>
      <c r="T13" s="164"/>
      <c r="U13" s="164"/>
      <c r="V13" s="165"/>
      <c r="W13" s="163">
        <v>891</v>
      </c>
      <c r="X13" s="164"/>
      <c r="Y13" s="164"/>
      <c r="Z13" s="164"/>
      <c r="AA13" s="164"/>
      <c r="AB13" s="164"/>
      <c r="AC13" s="165"/>
      <c r="AD13" s="163">
        <v>889</v>
      </c>
      <c r="AE13" s="164"/>
      <c r="AF13" s="164"/>
      <c r="AG13" s="164"/>
      <c r="AH13" s="164"/>
      <c r="AI13" s="164"/>
      <c r="AJ13" s="165"/>
      <c r="AK13" s="163">
        <v>870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710</v>
      </c>
      <c r="Q14" s="164"/>
      <c r="R14" s="164"/>
      <c r="S14" s="164"/>
      <c r="T14" s="164"/>
      <c r="U14" s="164"/>
      <c r="V14" s="165"/>
      <c r="W14" s="163" t="s">
        <v>710</v>
      </c>
      <c r="X14" s="164"/>
      <c r="Y14" s="164"/>
      <c r="Z14" s="164"/>
      <c r="AA14" s="164"/>
      <c r="AB14" s="164"/>
      <c r="AC14" s="165"/>
      <c r="AD14" s="163" t="s">
        <v>710</v>
      </c>
      <c r="AE14" s="164"/>
      <c r="AF14" s="164"/>
      <c r="AG14" s="164"/>
      <c r="AH14" s="164"/>
      <c r="AI14" s="164"/>
      <c r="AJ14" s="165"/>
      <c r="AK14" s="163" t="s">
        <v>710</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710</v>
      </c>
      <c r="Q15" s="164"/>
      <c r="R15" s="164"/>
      <c r="S15" s="164"/>
      <c r="T15" s="164"/>
      <c r="U15" s="164"/>
      <c r="V15" s="165"/>
      <c r="W15" s="163" t="s">
        <v>710</v>
      </c>
      <c r="X15" s="164"/>
      <c r="Y15" s="164"/>
      <c r="Z15" s="164"/>
      <c r="AA15" s="164"/>
      <c r="AB15" s="164"/>
      <c r="AC15" s="165"/>
      <c r="AD15" s="163" t="s">
        <v>710</v>
      </c>
      <c r="AE15" s="164"/>
      <c r="AF15" s="164"/>
      <c r="AG15" s="164"/>
      <c r="AH15" s="164"/>
      <c r="AI15" s="164"/>
      <c r="AJ15" s="165"/>
      <c r="AK15" s="163" t="s">
        <v>710</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710</v>
      </c>
      <c r="Q16" s="164"/>
      <c r="R16" s="164"/>
      <c r="S16" s="164"/>
      <c r="T16" s="164"/>
      <c r="U16" s="164"/>
      <c r="V16" s="165"/>
      <c r="W16" s="163" t="s">
        <v>710</v>
      </c>
      <c r="X16" s="164"/>
      <c r="Y16" s="164"/>
      <c r="Z16" s="164"/>
      <c r="AA16" s="164"/>
      <c r="AB16" s="164"/>
      <c r="AC16" s="165"/>
      <c r="AD16" s="163" t="s">
        <v>710</v>
      </c>
      <c r="AE16" s="164"/>
      <c r="AF16" s="164"/>
      <c r="AG16" s="164"/>
      <c r="AH16" s="164"/>
      <c r="AI16" s="164"/>
      <c r="AJ16" s="165"/>
      <c r="AK16" s="163" t="s">
        <v>710</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v>-226</v>
      </c>
      <c r="Q17" s="164"/>
      <c r="R17" s="164"/>
      <c r="S17" s="164"/>
      <c r="T17" s="164"/>
      <c r="U17" s="164"/>
      <c r="V17" s="165"/>
      <c r="W17" s="163">
        <v>-86</v>
      </c>
      <c r="X17" s="164"/>
      <c r="Y17" s="164"/>
      <c r="Z17" s="164"/>
      <c r="AA17" s="164"/>
      <c r="AB17" s="164"/>
      <c r="AC17" s="165"/>
      <c r="AD17" s="163" t="s">
        <v>710</v>
      </c>
      <c r="AE17" s="164"/>
      <c r="AF17" s="164"/>
      <c r="AG17" s="164"/>
      <c r="AH17" s="164"/>
      <c r="AI17" s="164"/>
      <c r="AJ17" s="165"/>
      <c r="AK17" s="163" t="s">
        <v>710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659</v>
      </c>
      <c r="Q18" s="170"/>
      <c r="R18" s="170"/>
      <c r="S18" s="170"/>
      <c r="T18" s="170"/>
      <c r="U18" s="170"/>
      <c r="V18" s="171"/>
      <c r="W18" s="169">
        <f>SUM(W13:AC17)</f>
        <v>805</v>
      </c>
      <c r="X18" s="170"/>
      <c r="Y18" s="170"/>
      <c r="Z18" s="170"/>
      <c r="AA18" s="170"/>
      <c r="AB18" s="170"/>
      <c r="AC18" s="171"/>
      <c r="AD18" s="169">
        <f>SUM(AD13:AJ17)</f>
        <v>889</v>
      </c>
      <c r="AE18" s="170"/>
      <c r="AF18" s="170"/>
      <c r="AG18" s="170"/>
      <c r="AH18" s="170"/>
      <c r="AI18" s="170"/>
      <c r="AJ18" s="171"/>
      <c r="AK18" s="169">
        <f>SUM(AK13:AQ17)</f>
        <v>870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490</v>
      </c>
      <c r="Q19" s="164"/>
      <c r="R19" s="164"/>
      <c r="S19" s="164"/>
      <c r="T19" s="164"/>
      <c r="U19" s="164"/>
      <c r="V19" s="165"/>
      <c r="W19" s="163">
        <v>786</v>
      </c>
      <c r="X19" s="164"/>
      <c r="Y19" s="164"/>
      <c r="Z19" s="164"/>
      <c r="AA19" s="164"/>
      <c r="AB19" s="164"/>
      <c r="AC19" s="165"/>
      <c r="AD19" s="163">
        <v>581</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0.74355083459787552</v>
      </c>
      <c r="Q20" s="535"/>
      <c r="R20" s="535"/>
      <c r="S20" s="535"/>
      <c r="T20" s="535"/>
      <c r="U20" s="535"/>
      <c r="V20" s="535"/>
      <c r="W20" s="535">
        <f t="shared" ref="W20" si="0">IF(W18=0, "-", SUM(W19)/W18)</f>
        <v>0.97639751552795029</v>
      </c>
      <c r="X20" s="535"/>
      <c r="Y20" s="535"/>
      <c r="Z20" s="535"/>
      <c r="AA20" s="535"/>
      <c r="AB20" s="535"/>
      <c r="AC20" s="535"/>
      <c r="AD20" s="535">
        <f t="shared" ref="AD20" si="1">IF(AD18=0, "-", SUM(AD19)/AD18)</f>
        <v>0.65354330708661412</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349</v>
      </c>
      <c r="H21" s="919"/>
      <c r="I21" s="919"/>
      <c r="J21" s="919"/>
      <c r="K21" s="919"/>
      <c r="L21" s="919"/>
      <c r="M21" s="919"/>
      <c r="N21" s="919"/>
      <c r="O21" s="919"/>
      <c r="P21" s="535">
        <f>IF(P19=0, "-", SUM(P19)/SUM(P13,P14))</f>
        <v>0.5536723163841808</v>
      </c>
      <c r="Q21" s="535"/>
      <c r="R21" s="535"/>
      <c r="S21" s="535"/>
      <c r="T21" s="535"/>
      <c r="U21" s="535"/>
      <c r="V21" s="535"/>
      <c r="W21" s="535">
        <f t="shared" ref="W21" si="2">IF(W19=0, "-", SUM(W19)/SUM(W13,W14))</f>
        <v>0.88215488215488214</v>
      </c>
      <c r="X21" s="535"/>
      <c r="Y21" s="535"/>
      <c r="Z21" s="535"/>
      <c r="AA21" s="535"/>
      <c r="AB21" s="535"/>
      <c r="AC21" s="535"/>
      <c r="AD21" s="535">
        <f t="shared" ref="AD21" si="3">IF(AD19=0, "-", SUM(AD19)/SUM(AD13,AD14))</f>
        <v>0.65354330708661412</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701</v>
      </c>
      <c r="B22" s="139"/>
      <c r="C22" s="139"/>
      <c r="D22" s="139"/>
      <c r="E22" s="139"/>
      <c r="F22" s="140"/>
      <c r="G22" s="129" t="s">
        <v>328</v>
      </c>
      <c r="H22" s="130"/>
      <c r="I22" s="130"/>
      <c r="J22" s="130"/>
      <c r="K22" s="130"/>
      <c r="L22" s="130"/>
      <c r="M22" s="130"/>
      <c r="N22" s="130"/>
      <c r="O22" s="131"/>
      <c r="P22" s="147" t="s">
        <v>699</v>
      </c>
      <c r="Q22" s="130"/>
      <c r="R22" s="130"/>
      <c r="S22" s="130"/>
      <c r="T22" s="130"/>
      <c r="U22" s="130"/>
      <c r="V22" s="131"/>
      <c r="W22" s="147" t="s">
        <v>700</v>
      </c>
      <c r="X22" s="130"/>
      <c r="Y22" s="130"/>
      <c r="Z22" s="130"/>
      <c r="AA22" s="130"/>
      <c r="AB22" s="130"/>
      <c r="AC22" s="131"/>
      <c r="AD22" s="147" t="s">
        <v>327</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714</v>
      </c>
      <c r="H23" s="133"/>
      <c r="I23" s="133"/>
      <c r="J23" s="133"/>
      <c r="K23" s="133"/>
      <c r="L23" s="133"/>
      <c r="M23" s="133"/>
      <c r="N23" s="133"/>
      <c r="O23" s="134"/>
      <c r="P23" s="160">
        <v>870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332</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329</v>
      </c>
      <c r="H29" s="229"/>
      <c r="I29" s="229"/>
      <c r="J29" s="229"/>
      <c r="K29" s="229"/>
      <c r="L29" s="229"/>
      <c r="M29" s="229"/>
      <c r="N29" s="229"/>
      <c r="O29" s="230"/>
      <c r="P29" s="163">
        <f>AK13</f>
        <v>870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344</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384</v>
      </c>
      <c r="AF30" s="383"/>
      <c r="AG30" s="383"/>
      <c r="AH30" s="384"/>
      <c r="AI30" s="385" t="s">
        <v>406</v>
      </c>
      <c r="AJ30" s="385"/>
      <c r="AK30" s="385"/>
      <c r="AL30" s="382"/>
      <c r="AM30" s="385" t="s">
        <v>503</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710</v>
      </c>
      <c r="AR31" s="178"/>
      <c r="AS31" s="179" t="s">
        <v>233</v>
      </c>
      <c r="AT31" s="202"/>
      <c r="AU31" s="271">
        <v>4</v>
      </c>
      <c r="AV31" s="271"/>
      <c r="AW31" s="375" t="s">
        <v>179</v>
      </c>
      <c r="AX31" s="376"/>
    </row>
    <row r="32" spans="1:50" ht="23.25" customHeight="1" x14ac:dyDescent="0.15">
      <c r="A32" s="511"/>
      <c r="B32" s="509"/>
      <c r="C32" s="509"/>
      <c r="D32" s="509"/>
      <c r="E32" s="509"/>
      <c r="F32" s="510"/>
      <c r="G32" s="536" t="s">
        <v>715</v>
      </c>
      <c r="H32" s="537"/>
      <c r="I32" s="537"/>
      <c r="J32" s="537"/>
      <c r="K32" s="537"/>
      <c r="L32" s="537"/>
      <c r="M32" s="537"/>
      <c r="N32" s="537"/>
      <c r="O32" s="538"/>
      <c r="P32" s="191" t="s">
        <v>716</v>
      </c>
      <c r="Q32" s="191"/>
      <c r="R32" s="191"/>
      <c r="S32" s="191"/>
      <c r="T32" s="191"/>
      <c r="U32" s="191"/>
      <c r="V32" s="191"/>
      <c r="W32" s="191"/>
      <c r="X32" s="233"/>
      <c r="Y32" s="339" t="s">
        <v>12</v>
      </c>
      <c r="Z32" s="545"/>
      <c r="AA32" s="546"/>
      <c r="AB32" s="547" t="s">
        <v>365</v>
      </c>
      <c r="AC32" s="547"/>
      <c r="AD32" s="547"/>
      <c r="AE32" s="363">
        <v>17.8</v>
      </c>
      <c r="AF32" s="364"/>
      <c r="AG32" s="364"/>
      <c r="AH32" s="364"/>
      <c r="AI32" s="363">
        <v>16.7</v>
      </c>
      <c r="AJ32" s="364"/>
      <c r="AK32" s="364"/>
      <c r="AL32" s="364"/>
      <c r="AM32" s="166" t="s">
        <v>710</v>
      </c>
      <c r="AN32" s="167"/>
      <c r="AO32" s="167"/>
      <c r="AP32" s="168"/>
      <c r="AQ32" s="166" t="s">
        <v>710</v>
      </c>
      <c r="AR32" s="167"/>
      <c r="AS32" s="167"/>
      <c r="AT32" s="168"/>
      <c r="AU32" s="364" t="s">
        <v>710</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365</v>
      </c>
      <c r="AC33" s="518"/>
      <c r="AD33" s="518"/>
      <c r="AE33" s="363">
        <v>12</v>
      </c>
      <c r="AF33" s="364"/>
      <c r="AG33" s="364"/>
      <c r="AH33" s="364"/>
      <c r="AI33" s="363">
        <v>12</v>
      </c>
      <c r="AJ33" s="364"/>
      <c r="AK33" s="364"/>
      <c r="AL33" s="364"/>
      <c r="AM33" s="363">
        <v>12</v>
      </c>
      <c r="AN33" s="364"/>
      <c r="AO33" s="364"/>
      <c r="AP33" s="364"/>
      <c r="AQ33" s="166" t="s">
        <v>710</v>
      </c>
      <c r="AR33" s="167"/>
      <c r="AS33" s="167"/>
      <c r="AT33" s="168"/>
      <c r="AU33" s="364">
        <v>12</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67.42</v>
      </c>
      <c r="AF34" s="364"/>
      <c r="AG34" s="364"/>
      <c r="AH34" s="364"/>
      <c r="AI34" s="363">
        <v>71.900000000000006</v>
      </c>
      <c r="AJ34" s="364"/>
      <c r="AK34" s="364"/>
      <c r="AL34" s="364"/>
      <c r="AM34" s="166" t="s">
        <v>710</v>
      </c>
      <c r="AN34" s="167"/>
      <c r="AO34" s="167"/>
      <c r="AP34" s="168"/>
      <c r="AQ34" s="166" t="s">
        <v>710</v>
      </c>
      <c r="AR34" s="167"/>
      <c r="AS34" s="167"/>
      <c r="AT34" s="168"/>
      <c r="AU34" s="364" t="s">
        <v>710</v>
      </c>
      <c r="AV34" s="364"/>
      <c r="AW34" s="364"/>
      <c r="AX34" s="365"/>
    </row>
    <row r="35" spans="1:51" ht="23.25" customHeight="1" x14ac:dyDescent="0.15">
      <c r="A35" s="891" t="s">
        <v>374</v>
      </c>
      <c r="B35" s="892"/>
      <c r="C35" s="892"/>
      <c r="D35" s="892"/>
      <c r="E35" s="892"/>
      <c r="F35" s="893"/>
      <c r="G35" s="897" t="s">
        <v>717</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344</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384</v>
      </c>
      <c r="AF37" s="335"/>
      <c r="AG37" s="335"/>
      <c r="AH37" s="335"/>
      <c r="AI37" s="335" t="s">
        <v>406</v>
      </c>
      <c r="AJ37" s="335"/>
      <c r="AK37" s="335"/>
      <c r="AL37" s="335"/>
      <c r="AM37" s="335" t="s">
        <v>503</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710</v>
      </c>
      <c r="AR38" s="178"/>
      <c r="AS38" s="179" t="s">
        <v>233</v>
      </c>
      <c r="AT38" s="202"/>
      <c r="AU38" s="271">
        <v>4</v>
      </c>
      <c r="AV38" s="271"/>
      <c r="AW38" s="375" t="s">
        <v>179</v>
      </c>
      <c r="AX38" s="376"/>
      <c r="AY38">
        <f>$AY$37</f>
        <v>1</v>
      </c>
    </row>
    <row r="39" spans="1:51" ht="36.75" customHeight="1" x14ac:dyDescent="0.15">
      <c r="A39" s="511"/>
      <c r="B39" s="509"/>
      <c r="C39" s="509"/>
      <c r="D39" s="509"/>
      <c r="E39" s="509"/>
      <c r="F39" s="510"/>
      <c r="G39" s="536" t="s">
        <v>718</v>
      </c>
      <c r="H39" s="537"/>
      <c r="I39" s="537"/>
      <c r="J39" s="537"/>
      <c r="K39" s="537"/>
      <c r="L39" s="537"/>
      <c r="M39" s="537"/>
      <c r="N39" s="537"/>
      <c r="O39" s="538"/>
      <c r="P39" s="191" t="s">
        <v>719</v>
      </c>
      <c r="Q39" s="191"/>
      <c r="R39" s="191"/>
      <c r="S39" s="191"/>
      <c r="T39" s="191"/>
      <c r="U39" s="191"/>
      <c r="V39" s="191"/>
      <c r="W39" s="191"/>
      <c r="X39" s="233"/>
      <c r="Y39" s="339" t="s">
        <v>12</v>
      </c>
      <c r="Z39" s="545"/>
      <c r="AA39" s="546"/>
      <c r="AB39" s="547" t="s">
        <v>365</v>
      </c>
      <c r="AC39" s="547"/>
      <c r="AD39" s="547"/>
      <c r="AE39" s="363">
        <v>26.6</v>
      </c>
      <c r="AF39" s="364"/>
      <c r="AG39" s="364"/>
      <c r="AH39" s="364"/>
      <c r="AI39" s="363">
        <v>20.9</v>
      </c>
      <c r="AJ39" s="364"/>
      <c r="AK39" s="364"/>
      <c r="AL39" s="364"/>
      <c r="AM39" s="166" t="s">
        <v>710</v>
      </c>
      <c r="AN39" s="167"/>
      <c r="AO39" s="167"/>
      <c r="AP39" s="168"/>
      <c r="AQ39" s="166" t="s">
        <v>710</v>
      </c>
      <c r="AR39" s="167"/>
      <c r="AS39" s="167"/>
      <c r="AT39" s="168"/>
      <c r="AU39" s="364" t="s">
        <v>710</v>
      </c>
      <c r="AV39" s="364"/>
      <c r="AW39" s="364"/>
      <c r="AX39" s="365"/>
      <c r="AY39">
        <f t="shared" ref="AY39:AY43" si="4">$AY$37</f>
        <v>1</v>
      </c>
    </row>
    <row r="40" spans="1:51" ht="36.7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365</v>
      </c>
      <c r="AC40" s="518"/>
      <c r="AD40" s="518"/>
      <c r="AE40" s="363">
        <v>15</v>
      </c>
      <c r="AF40" s="364"/>
      <c r="AG40" s="364"/>
      <c r="AH40" s="364"/>
      <c r="AI40" s="363">
        <v>15</v>
      </c>
      <c r="AJ40" s="364"/>
      <c r="AK40" s="364"/>
      <c r="AL40" s="364"/>
      <c r="AM40" s="363">
        <v>15</v>
      </c>
      <c r="AN40" s="364"/>
      <c r="AO40" s="364"/>
      <c r="AP40" s="364"/>
      <c r="AQ40" s="166" t="s">
        <v>710</v>
      </c>
      <c r="AR40" s="167"/>
      <c r="AS40" s="167"/>
      <c r="AT40" s="168"/>
      <c r="AU40" s="364">
        <v>15</v>
      </c>
      <c r="AV40" s="364"/>
      <c r="AW40" s="364"/>
      <c r="AX40" s="365"/>
      <c r="AY40">
        <f t="shared" si="4"/>
        <v>1</v>
      </c>
    </row>
    <row r="41" spans="1:51" ht="36.7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56.39</v>
      </c>
      <c r="AF41" s="364"/>
      <c r="AG41" s="364"/>
      <c r="AH41" s="364"/>
      <c r="AI41" s="363">
        <v>71.77</v>
      </c>
      <c r="AJ41" s="364"/>
      <c r="AK41" s="364"/>
      <c r="AL41" s="364"/>
      <c r="AM41" s="166" t="s">
        <v>710</v>
      </c>
      <c r="AN41" s="167"/>
      <c r="AO41" s="167"/>
      <c r="AP41" s="168"/>
      <c r="AQ41" s="166" t="s">
        <v>710</v>
      </c>
      <c r="AR41" s="167"/>
      <c r="AS41" s="167"/>
      <c r="AT41" s="168"/>
      <c r="AU41" s="364" t="s">
        <v>710</v>
      </c>
      <c r="AV41" s="364"/>
      <c r="AW41" s="364"/>
      <c r="AX41" s="365"/>
      <c r="AY41">
        <f t="shared" si="4"/>
        <v>1</v>
      </c>
    </row>
    <row r="42" spans="1:51" ht="23.25" customHeight="1" x14ac:dyDescent="0.15">
      <c r="A42" s="891" t="s">
        <v>374</v>
      </c>
      <c r="B42" s="892"/>
      <c r="C42" s="892"/>
      <c r="D42" s="892"/>
      <c r="E42" s="892"/>
      <c r="F42" s="893"/>
      <c r="G42" s="897" t="s">
        <v>717</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customHeight="1" x14ac:dyDescent="0.15">
      <c r="A44" s="640" t="s">
        <v>344</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384</v>
      </c>
      <c r="AF44" s="335"/>
      <c r="AG44" s="335"/>
      <c r="AH44" s="335"/>
      <c r="AI44" s="335" t="s">
        <v>406</v>
      </c>
      <c r="AJ44" s="335"/>
      <c r="AK44" s="335"/>
      <c r="AL44" s="335"/>
      <c r="AM44" s="335" t="s">
        <v>503</v>
      </c>
      <c r="AN44" s="335"/>
      <c r="AO44" s="335"/>
      <c r="AP44" s="335"/>
      <c r="AQ44" s="267" t="s">
        <v>232</v>
      </c>
      <c r="AR44" s="268"/>
      <c r="AS44" s="268"/>
      <c r="AT44" s="269"/>
      <c r="AU44" s="377" t="s">
        <v>134</v>
      </c>
      <c r="AV44" s="377"/>
      <c r="AW44" s="377"/>
      <c r="AX44" s="378"/>
      <c r="AY44">
        <f>COUNTA($G$46)</f>
        <v>1</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t="s">
        <v>710</v>
      </c>
      <c r="AR45" s="178"/>
      <c r="AS45" s="179" t="s">
        <v>233</v>
      </c>
      <c r="AT45" s="202"/>
      <c r="AU45" s="271">
        <v>4</v>
      </c>
      <c r="AV45" s="271"/>
      <c r="AW45" s="375" t="s">
        <v>179</v>
      </c>
      <c r="AX45" s="376"/>
      <c r="AY45">
        <f>$AY$44</f>
        <v>1</v>
      </c>
    </row>
    <row r="46" spans="1:51" ht="23.25" customHeight="1" x14ac:dyDescent="0.15">
      <c r="A46" s="511"/>
      <c r="B46" s="509"/>
      <c r="C46" s="509"/>
      <c r="D46" s="509"/>
      <c r="E46" s="509"/>
      <c r="F46" s="510"/>
      <c r="G46" s="536" t="s">
        <v>889</v>
      </c>
      <c r="H46" s="537"/>
      <c r="I46" s="537"/>
      <c r="J46" s="537"/>
      <c r="K46" s="537"/>
      <c r="L46" s="537"/>
      <c r="M46" s="537"/>
      <c r="N46" s="537"/>
      <c r="O46" s="538"/>
      <c r="P46" s="191" t="s">
        <v>890</v>
      </c>
      <c r="Q46" s="191"/>
      <c r="R46" s="191"/>
      <c r="S46" s="191"/>
      <c r="T46" s="191"/>
      <c r="U46" s="191"/>
      <c r="V46" s="191"/>
      <c r="W46" s="191"/>
      <c r="X46" s="233"/>
      <c r="Y46" s="339" t="s">
        <v>12</v>
      </c>
      <c r="Z46" s="545"/>
      <c r="AA46" s="546"/>
      <c r="AB46" s="547" t="s">
        <v>365</v>
      </c>
      <c r="AC46" s="547"/>
      <c r="AD46" s="547"/>
      <c r="AE46" s="358" t="s">
        <v>710</v>
      </c>
      <c r="AF46" s="358"/>
      <c r="AG46" s="358"/>
      <c r="AH46" s="358"/>
      <c r="AI46" s="358">
        <v>91</v>
      </c>
      <c r="AJ46" s="358"/>
      <c r="AK46" s="358"/>
      <c r="AL46" s="358"/>
      <c r="AM46" s="358">
        <v>90.1</v>
      </c>
      <c r="AN46" s="358"/>
      <c r="AO46" s="358"/>
      <c r="AP46" s="358"/>
      <c r="AQ46" s="166" t="s">
        <v>710</v>
      </c>
      <c r="AR46" s="167"/>
      <c r="AS46" s="167"/>
      <c r="AT46" s="168"/>
      <c r="AU46" s="364" t="s">
        <v>710</v>
      </c>
      <c r="AV46" s="364"/>
      <c r="AW46" s="364"/>
      <c r="AX46" s="365"/>
      <c r="AY46">
        <f t="shared" ref="AY46:AY50" si="5">$AY$44</f>
        <v>1</v>
      </c>
    </row>
    <row r="47" spans="1:51" ht="23.25"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t="s">
        <v>365</v>
      </c>
      <c r="AC47" s="518"/>
      <c r="AD47" s="518"/>
      <c r="AE47" s="363" t="s">
        <v>710</v>
      </c>
      <c r="AF47" s="364"/>
      <c r="AG47" s="364"/>
      <c r="AH47" s="364"/>
      <c r="AI47" s="363" t="s">
        <v>710</v>
      </c>
      <c r="AJ47" s="364"/>
      <c r="AK47" s="364"/>
      <c r="AL47" s="364"/>
      <c r="AM47" s="363" t="s">
        <v>710</v>
      </c>
      <c r="AN47" s="364"/>
      <c r="AO47" s="364"/>
      <c r="AP47" s="364"/>
      <c r="AQ47" s="166" t="s">
        <v>710</v>
      </c>
      <c r="AR47" s="167"/>
      <c r="AS47" s="167"/>
      <c r="AT47" s="168"/>
      <c r="AU47" s="364" t="s">
        <v>710</v>
      </c>
      <c r="AV47" s="364"/>
      <c r="AW47" s="364"/>
      <c r="AX47" s="365"/>
      <c r="AY47">
        <f t="shared" si="5"/>
        <v>1</v>
      </c>
    </row>
    <row r="48" spans="1:51" ht="23.25"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t="s">
        <v>710</v>
      </c>
      <c r="AF48" s="364"/>
      <c r="AG48" s="364"/>
      <c r="AH48" s="364"/>
      <c r="AI48" s="363" t="s">
        <v>710</v>
      </c>
      <c r="AJ48" s="364"/>
      <c r="AK48" s="364"/>
      <c r="AL48" s="364"/>
      <c r="AM48" s="363" t="s">
        <v>710</v>
      </c>
      <c r="AN48" s="364"/>
      <c r="AO48" s="364"/>
      <c r="AP48" s="364"/>
      <c r="AQ48" s="166" t="s">
        <v>710</v>
      </c>
      <c r="AR48" s="167"/>
      <c r="AS48" s="167"/>
      <c r="AT48" s="168"/>
      <c r="AU48" s="364" t="s">
        <v>710</v>
      </c>
      <c r="AV48" s="364"/>
      <c r="AW48" s="364"/>
      <c r="AX48" s="365"/>
      <c r="AY48">
        <f t="shared" si="5"/>
        <v>1</v>
      </c>
    </row>
    <row r="49" spans="1:51" ht="23.25" customHeight="1" x14ac:dyDescent="0.15">
      <c r="A49" s="891" t="s">
        <v>374</v>
      </c>
      <c r="B49" s="892"/>
      <c r="C49" s="892"/>
      <c r="D49" s="892"/>
      <c r="E49" s="892"/>
      <c r="F49" s="893"/>
      <c r="G49" s="897" t="s">
        <v>720</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1</v>
      </c>
    </row>
    <row r="50" spans="1:5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1</v>
      </c>
    </row>
    <row r="51" spans="1:51" ht="18.75" customHeight="1" x14ac:dyDescent="0.15">
      <c r="A51" s="508" t="s">
        <v>344</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384</v>
      </c>
      <c r="AF51" s="335"/>
      <c r="AG51" s="335"/>
      <c r="AH51" s="335"/>
      <c r="AI51" s="335" t="s">
        <v>406</v>
      </c>
      <c r="AJ51" s="335"/>
      <c r="AK51" s="335"/>
      <c r="AL51" s="335"/>
      <c r="AM51" s="335" t="s">
        <v>503</v>
      </c>
      <c r="AN51" s="335"/>
      <c r="AO51" s="335"/>
      <c r="AP51" s="335"/>
      <c r="AQ51" s="267" t="s">
        <v>232</v>
      </c>
      <c r="AR51" s="268"/>
      <c r="AS51" s="268"/>
      <c r="AT51" s="269"/>
      <c r="AU51" s="373" t="s">
        <v>134</v>
      </c>
      <c r="AV51" s="373"/>
      <c r="AW51" s="373"/>
      <c r="AX51" s="374"/>
      <c r="AY51">
        <f>COUNTA($G$53)</f>
        <v>1</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t="s">
        <v>710</v>
      </c>
      <c r="AR52" s="178"/>
      <c r="AS52" s="179" t="s">
        <v>233</v>
      </c>
      <c r="AT52" s="202"/>
      <c r="AU52" s="271">
        <v>4</v>
      </c>
      <c r="AV52" s="271"/>
      <c r="AW52" s="375" t="s">
        <v>179</v>
      </c>
      <c r="AX52" s="376"/>
      <c r="AY52">
        <f>$AY$51</f>
        <v>1</v>
      </c>
    </row>
    <row r="53" spans="1:51" ht="33.75" customHeight="1" x14ac:dyDescent="0.15">
      <c r="A53" s="511"/>
      <c r="B53" s="509"/>
      <c r="C53" s="509"/>
      <c r="D53" s="509"/>
      <c r="E53" s="509"/>
      <c r="F53" s="510"/>
      <c r="G53" s="536" t="s">
        <v>721</v>
      </c>
      <c r="H53" s="537"/>
      <c r="I53" s="537"/>
      <c r="J53" s="537"/>
      <c r="K53" s="537"/>
      <c r="L53" s="537"/>
      <c r="M53" s="537"/>
      <c r="N53" s="537"/>
      <c r="O53" s="538"/>
      <c r="P53" s="191" t="s">
        <v>722</v>
      </c>
      <c r="Q53" s="191"/>
      <c r="R53" s="191"/>
      <c r="S53" s="191"/>
      <c r="T53" s="191"/>
      <c r="U53" s="191"/>
      <c r="V53" s="191"/>
      <c r="W53" s="191"/>
      <c r="X53" s="233"/>
      <c r="Y53" s="339" t="s">
        <v>12</v>
      </c>
      <c r="Z53" s="545"/>
      <c r="AA53" s="546"/>
      <c r="AB53" s="547" t="s">
        <v>365</v>
      </c>
      <c r="AC53" s="547"/>
      <c r="AD53" s="547"/>
      <c r="AE53" s="363">
        <v>28.9</v>
      </c>
      <c r="AF53" s="364"/>
      <c r="AG53" s="364"/>
      <c r="AH53" s="364"/>
      <c r="AI53" s="363">
        <v>27.3</v>
      </c>
      <c r="AJ53" s="364"/>
      <c r="AK53" s="364"/>
      <c r="AL53" s="364"/>
      <c r="AM53" s="363" t="s">
        <v>710</v>
      </c>
      <c r="AN53" s="364"/>
      <c r="AO53" s="364"/>
      <c r="AP53" s="364"/>
      <c r="AQ53" s="166" t="s">
        <v>710</v>
      </c>
      <c r="AR53" s="167"/>
      <c r="AS53" s="167"/>
      <c r="AT53" s="168"/>
      <c r="AU53" s="364" t="s">
        <v>710</v>
      </c>
      <c r="AV53" s="364"/>
      <c r="AW53" s="364"/>
      <c r="AX53" s="365"/>
      <c r="AY53">
        <f t="shared" ref="AY53:AY57" si="6">$AY$51</f>
        <v>1</v>
      </c>
    </row>
    <row r="54" spans="1:51" ht="33.75"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t="s">
        <v>365</v>
      </c>
      <c r="AC54" s="518"/>
      <c r="AD54" s="518"/>
      <c r="AE54" s="363">
        <v>24.5</v>
      </c>
      <c r="AF54" s="364"/>
      <c r="AG54" s="364"/>
      <c r="AH54" s="364"/>
      <c r="AI54" s="363">
        <v>24.5</v>
      </c>
      <c r="AJ54" s="364"/>
      <c r="AK54" s="364"/>
      <c r="AL54" s="364"/>
      <c r="AM54" s="363">
        <v>24.5</v>
      </c>
      <c r="AN54" s="364"/>
      <c r="AO54" s="364"/>
      <c r="AP54" s="364"/>
      <c r="AQ54" s="166" t="s">
        <v>710</v>
      </c>
      <c r="AR54" s="167"/>
      <c r="AS54" s="167"/>
      <c r="AT54" s="168"/>
      <c r="AU54" s="364">
        <v>24.5</v>
      </c>
      <c r="AV54" s="364"/>
      <c r="AW54" s="364"/>
      <c r="AX54" s="365"/>
      <c r="AY54">
        <f t="shared" si="6"/>
        <v>1</v>
      </c>
    </row>
    <row r="55" spans="1:51" ht="33.75"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v>84.8</v>
      </c>
      <c r="AF55" s="364"/>
      <c r="AG55" s="364"/>
      <c r="AH55" s="364"/>
      <c r="AI55" s="363">
        <f>AI54/AI53*100</f>
        <v>89.743589743589752</v>
      </c>
      <c r="AJ55" s="364"/>
      <c r="AK55" s="364"/>
      <c r="AL55" s="364"/>
      <c r="AM55" s="363" t="s">
        <v>710</v>
      </c>
      <c r="AN55" s="364"/>
      <c r="AO55" s="364"/>
      <c r="AP55" s="364"/>
      <c r="AQ55" s="166" t="s">
        <v>710</v>
      </c>
      <c r="AR55" s="167"/>
      <c r="AS55" s="167"/>
      <c r="AT55" s="168"/>
      <c r="AU55" s="364" t="s">
        <v>710</v>
      </c>
      <c r="AV55" s="364"/>
      <c r="AW55" s="364"/>
      <c r="AX55" s="365"/>
      <c r="AY55">
        <f t="shared" si="6"/>
        <v>1</v>
      </c>
    </row>
    <row r="56" spans="1:51" ht="23.25" customHeight="1" x14ac:dyDescent="0.15">
      <c r="A56" s="891" t="s">
        <v>374</v>
      </c>
      <c r="B56" s="892"/>
      <c r="C56" s="892"/>
      <c r="D56" s="892"/>
      <c r="E56" s="892"/>
      <c r="F56" s="893"/>
      <c r="G56" s="897" t="s">
        <v>717</v>
      </c>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1</v>
      </c>
    </row>
    <row r="57" spans="1:5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1</v>
      </c>
    </row>
    <row r="58" spans="1:51" ht="18.75" customHeight="1" x14ac:dyDescent="0.15">
      <c r="A58" s="508" t="s">
        <v>344</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384</v>
      </c>
      <c r="AF58" s="335"/>
      <c r="AG58" s="335"/>
      <c r="AH58" s="335"/>
      <c r="AI58" s="335" t="s">
        <v>406</v>
      </c>
      <c r="AJ58" s="335"/>
      <c r="AK58" s="335"/>
      <c r="AL58" s="335"/>
      <c r="AM58" s="335" t="s">
        <v>503</v>
      </c>
      <c r="AN58" s="335"/>
      <c r="AO58" s="335"/>
      <c r="AP58" s="335"/>
      <c r="AQ58" s="267" t="s">
        <v>232</v>
      </c>
      <c r="AR58" s="268"/>
      <c r="AS58" s="268"/>
      <c r="AT58" s="269"/>
      <c r="AU58" s="373" t="s">
        <v>134</v>
      </c>
      <c r="AV58" s="373"/>
      <c r="AW58" s="373"/>
      <c r="AX58" s="374"/>
      <c r="AY58">
        <f>COUNTA($G$60)</f>
        <v>1</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t="s">
        <v>710</v>
      </c>
      <c r="AR59" s="178"/>
      <c r="AS59" s="179" t="s">
        <v>233</v>
      </c>
      <c r="AT59" s="202"/>
      <c r="AU59" s="271">
        <v>4</v>
      </c>
      <c r="AV59" s="271"/>
      <c r="AW59" s="375" t="s">
        <v>179</v>
      </c>
      <c r="AX59" s="376"/>
      <c r="AY59">
        <f>$AY$58</f>
        <v>1</v>
      </c>
    </row>
    <row r="60" spans="1:51" ht="23.25" customHeight="1" x14ac:dyDescent="0.15">
      <c r="A60" s="511"/>
      <c r="B60" s="509"/>
      <c r="C60" s="509"/>
      <c r="D60" s="509"/>
      <c r="E60" s="509"/>
      <c r="F60" s="510"/>
      <c r="G60" s="536" t="s">
        <v>723</v>
      </c>
      <c r="H60" s="537"/>
      <c r="I60" s="537"/>
      <c r="J60" s="537"/>
      <c r="K60" s="537"/>
      <c r="L60" s="537"/>
      <c r="M60" s="537"/>
      <c r="N60" s="537"/>
      <c r="O60" s="538"/>
      <c r="P60" s="191" t="s">
        <v>724</v>
      </c>
      <c r="Q60" s="191"/>
      <c r="R60" s="191"/>
      <c r="S60" s="191"/>
      <c r="T60" s="191"/>
      <c r="U60" s="191"/>
      <c r="V60" s="191"/>
      <c r="W60" s="191"/>
      <c r="X60" s="233"/>
      <c r="Y60" s="339" t="s">
        <v>12</v>
      </c>
      <c r="Z60" s="545"/>
      <c r="AA60" s="546"/>
      <c r="AB60" s="547" t="s">
        <v>725</v>
      </c>
      <c r="AC60" s="547"/>
      <c r="AD60" s="547"/>
      <c r="AE60" s="363">
        <v>31874</v>
      </c>
      <c r="AF60" s="364"/>
      <c r="AG60" s="364"/>
      <c r="AH60" s="364"/>
      <c r="AI60" s="363">
        <v>35113</v>
      </c>
      <c r="AJ60" s="364"/>
      <c r="AK60" s="364"/>
      <c r="AL60" s="364"/>
      <c r="AM60" s="363" t="s">
        <v>710</v>
      </c>
      <c r="AN60" s="364"/>
      <c r="AO60" s="364"/>
      <c r="AP60" s="364"/>
      <c r="AQ60" s="166" t="s">
        <v>710</v>
      </c>
      <c r="AR60" s="167"/>
      <c r="AS60" s="167"/>
      <c r="AT60" s="168"/>
      <c r="AU60" s="364" t="s">
        <v>710</v>
      </c>
      <c r="AV60" s="364"/>
      <c r="AW60" s="364"/>
      <c r="AX60" s="365"/>
      <c r="AY60">
        <f t="shared" ref="AY60:AY64" si="7">$AY$58</f>
        <v>1</v>
      </c>
    </row>
    <row r="61" spans="1:51" ht="23.25"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t="s">
        <v>725</v>
      </c>
      <c r="AC61" s="518"/>
      <c r="AD61" s="518"/>
      <c r="AE61" s="363">
        <v>34417</v>
      </c>
      <c r="AF61" s="364"/>
      <c r="AG61" s="364"/>
      <c r="AH61" s="364"/>
      <c r="AI61" s="363">
        <v>31874</v>
      </c>
      <c r="AJ61" s="364"/>
      <c r="AK61" s="364"/>
      <c r="AL61" s="364"/>
      <c r="AM61" s="363">
        <v>35113</v>
      </c>
      <c r="AN61" s="364"/>
      <c r="AO61" s="364"/>
      <c r="AP61" s="364"/>
      <c r="AQ61" s="166" t="s">
        <v>710</v>
      </c>
      <c r="AR61" s="167"/>
      <c r="AS61" s="167"/>
      <c r="AT61" s="168"/>
      <c r="AU61" s="364" t="s">
        <v>710</v>
      </c>
      <c r="AV61" s="364"/>
      <c r="AW61" s="364"/>
      <c r="AX61" s="365"/>
      <c r="AY61">
        <f t="shared" si="7"/>
        <v>1</v>
      </c>
    </row>
    <row r="62" spans="1:51" ht="23.25"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v>93</v>
      </c>
      <c r="AF62" s="364"/>
      <c r="AG62" s="364"/>
      <c r="AH62" s="364"/>
      <c r="AI62" s="363">
        <v>110</v>
      </c>
      <c r="AJ62" s="364"/>
      <c r="AK62" s="364"/>
      <c r="AL62" s="364"/>
      <c r="AM62" s="363" t="s">
        <v>710</v>
      </c>
      <c r="AN62" s="364"/>
      <c r="AO62" s="364"/>
      <c r="AP62" s="364"/>
      <c r="AQ62" s="166" t="s">
        <v>710</v>
      </c>
      <c r="AR62" s="167"/>
      <c r="AS62" s="167"/>
      <c r="AT62" s="168"/>
      <c r="AU62" s="364" t="s">
        <v>710</v>
      </c>
      <c r="AV62" s="364"/>
      <c r="AW62" s="364"/>
      <c r="AX62" s="365"/>
      <c r="AY62">
        <f t="shared" si="7"/>
        <v>1</v>
      </c>
    </row>
    <row r="63" spans="1:51" ht="23.25" customHeight="1" x14ac:dyDescent="0.15">
      <c r="A63" s="891" t="s">
        <v>374</v>
      </c>
      <c r="B63" s="892"/>
      <c r="C63" s="892"/>
      <c r="D63" s="892"/>
      <c r="E63" s="892"/>
      <c r="F63" s="893"/>
      <c r="G63" s="897" t="s">
        <v>726</v>
      </c>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1</v>
      </c>
    </row>
    <row r="64" spans="1:51" ht="23.25" customHeight="1" thickBot="1" x14ac:dyDescent="0.2">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1</v>
      </c>
    </row>
    <row r="65" spans="1:51" ht="18.75" hidden="1" customHeight="1" x14ac:dyDescent="0.15">
      <c r="A65" s="852" t="s">
        <v>345</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340</v>
      </c>
      <c r="X65" s="864"/>
      <c r="Y65" s="867"/>
      <c r="Z65" s="867"/>
      <c r="AA65" s="868"/>
      <c r="AB65" s="861" t="s">
        <v>11</v>
      </c>
      <c r="AC65" s="857"/>
      <c r="AD65" s="858"/>
      <c r="AE65" s="335" t="s">
        <v>384</v>
      </c>
      <c r="AF65" s="335"/>
      <c r="AG65" s="335"/>
      <c r="AH65" s="335"/>
      <c r="AI65" s="335" t="s">
        <v>406</v>
      </c>
      <c r="AJ65" s="335"/>
      <c r="AK65" s="335"/>
      <c r="AL65" s="335"/>
      <c r="AM65" s="335" t="s">
        <v>503</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343</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364</v>
      </c>
      <c r="AC67" s="945"/>
      <c r="AD67" s="945"/>
      <c r="AE67" s="363"/>
      <c r="AF67" s="364"/>
      <c r="AG67" s="364"/>
      <c r="AH67" s="364"/>
      <c r="AI67" s="363"/>
      <c r="AJ67" s="364"/>
      <c r="AK67" s="364"/>
      <c r="AL67" s="364"/>
      <c r="AM67" s="363"/>
      <c r="AN67" s="364"/>
      <c r="AO67" s="364"/>
      <c r="AP67" s="364"/>
      <c r="AQ67" s="363"/>
      <c r="AR67" s="364"/>
      <c r="AS67" s="364"/>
      <c r="AT67" s="791"/>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364</v>
      </c>
      <c r="AC68" s="968"/>
      <c r="AD68" s="968"/>
      <c r="AE68" s="363"/>
      <c r="AF68" s="364"/>
      <c r="AG68" s="364"/>
      <c r="AH68" s="364"/>
      <c r="AI68" s="363"/>
      <c r="AJ68" s="364"/>
      <c r="AK68" s="364"/>
      <c r="AL68" s="364"/>
      <c r="AM68" s="363"/>
      <c r="AN68" s="364"/>
      <c r="AO68" s="364"/>
      <c r="AP68" s="364"/>
      <c r="AQ68" s="363"/>
      <c r="AR68" s="364"/>
      <c r="AS68" s="364"/>
      <c r="AT68" s="791"/>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365</v>
      </c>
      <c r="AC69" s="969"/>
      <c r="AD69" s="969"/>
      <c r="AE69" s="371"/>
      <c r="AF69" s="372"/>
      <c r="AG69" s="372"/>
      <c r="AH69" s="372"/>
      <c r="AI69" s="371"/>
      <c r="AJ69" s="372"/>
      <c r="AK69" s="372"/>
      <c r="AL69" s="372"/>
      <c r="AM69" s="371"/>
      <c r="AN69" s="372"/>
      <c r="AO69" s="372"/>
      <c r="AP69" s="372"/>
      <c r="AQ69" s="363"/>
      <c r="AR69" s="364"/>
      <c r="AS69" s="364"/>
      <c r="AT69" s="791"/>
      <c r="AU69" s="364"/>
      <c r="AV69" s="364"/>
      <c r="AW69" s="364"/>
      <c r="AX69" s="365"/>
      <c r="AY69">
        <f t="shared" si="8"/>
        <v>0</v>
      </c>
    </row>
    <row r="70" spans="1:51" ht="23.25" hidden="1" customHeight="1" x14ac:dyDescent="0.15">
      <c r="A70" s="845" t="s">
        <v>350</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363</v>
      </c>
      <c r="X70" s="938"/>
      <c r="Y70" s="943" t="s">
        <v>12</v>
      </c>
      <c r="Z70" s="943"/>
      <c r="AA70" s="944"/>
      <c r="AB70" s="945" t="s">
        <v>364</v>
      </c>
      <c r="AC70" s="945"/>
      <c r="AD70" s="945"/>
      <c r="AE70" s="363"/>
      <c r="AF70" s="364"/>
      <c r="AG70" s="364"/>
      <c r="AH70" s="364"/>
      <c r="AI70" s="363"/>
      <c r="AJ70" s="364"/>
      <c r="AK70" s="364"/>
      <c r="AL70" s="364"/>
      <c r="AM70" s="363"/>
      <c r="AN70" s="364"/>
      <c r="AO70" s="364"/>
      <c r="AP70" s="364"/>
      <c r="AQ70" s="363"/>
      <c r="AR70" s="364"/>
      <c r="AS70" s="364"/>
      <c r="AT70" s="791"/>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364</v>
      </c>
      <c r="AC71" s="968"/>
      <c r="AD71" s="968"/>
      <c r="AE71" s="363"/>
      <c r="AF71" s="364"/>
      <c r="AG71" s="364"/>
      <c r="AH71" s="364"/>
      <c r="AI71" s="363"/>
      <c r="AJ71" s="364"/>
      <c r="AK71" s="364"/>
      <c r="AL71" s="364"/>
      <c r="AM71" s="363"/>
      <c r="AN71" s="364"/>
      <c r="AO71" s="364"/>
      <c r="AP71" s="364"/>
      <c r="AQ71" s="363"/>
      <c r="AR71" s="364"/>
      <c r="AS71" s="364"/>
      <c r="AT71" s="791"/>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365</v>
      </c>
      <c r="AC72" s="969"/>
      <c r="AD72" s="969"/>
      <c r="AE72" s="371"/>
      <c r="AF72" s="372"/>
      <c r="AG72" s="372"/>
      <c r="AH72" s="372"/>
      <c r="AI72" s="371"/>
      <c r="AJ72" s="372"/>
      <c r="AK72" s="372"/>
      <c r="AL72" s="372"/>
      <c r="AM72" s="371"/>
      <c r="AN72" s="372"/>
      <c r="AO72" s="372"/>
      <c r="AP72" s="932"/>
      <c r="AQ72" s="363"/>
      <c r="AR72" s="364"/>
      <c r="AS72" s="364"/>
      <c r="AT72" s="791"/>
      <c r="AU72" s="364"/>
      <c r="AV72" s="364"/>
      <c r="AW72" s="364"/>
      <c r="AX72" s="365"/>
      <c r="AY72">
        <f t="shared" si="8"/>
        <v>0</v>
      </c>
    </row>
    <row r="73" spans="1:51" ht="18.75" hidden="1" customHeight="1" x14ac:dyDescent="0.15">
      <c r="A73" s="831" t="s">
        <v>345</v>
      </c>
      <c r="B73" s="832"/>
      <c r="C73" s="832"/>
      <c r="D73" s="832"/>
      <c r="E73" s="832"/>
      <c r="F73" s="833"/>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384</v>
      </c>
      <c r="AF73" s="335"/>
      <c r="AG73" s="335"/>
      <c r="AH73" s="335"/>
      <c r="AI73" s="335" t="s">
        <v>406</v>
      </c>
      <c r="AJ73" s="335"/>
      <c r="AK73" s="335"/>
      <c r="AL73" s="335"/>
      <c r="AM73" s="335" t="s">
        <v>503</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377</v>
      </c>
      <c r="B78" s="907"/>
      <c r="C78" s="907"/>
      <c r="D78" s="907"/>
      <c r="E78" s="904" t="s">
        <v>323</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339</v>
      </c>
      <c r="AP79" s="127"/>
      <c r="AQ79" s="127"/>
      <c r="AR79" s="76" t="s">
        <v>337</v>
      </c>
      <c r="AS79" s="126"/>
      <c r="AT79" s="127"/>
      <c r="AU79" s="127"/>
      <c r="AV79" s="127"/>
      <c r="AW79" s="127"/>
      <c r="AX79" s="128"/>
      <c r="AY79">
        <f>COUNTIF($AR$79,"☑")</f>
        <v>0</v>
      </c>
    </row>
    <row r="80" spans="1:51" ht="18.75" hidden="1" customHeight="1" x14ac:dyDescent="0.15">
      <c r="A80" s="515" t="s">
        <v>147</v>
      </c>
      <c r="B80" s="840" t="s">
        <v>336</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694</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384</v>
      </c>
      <c r="AF85" s="335"/>
      <c r="AG85" s="335"/>
      <c r="AH85" s="335"/>
      <c r="AI85" s="335" t="s">
        <v>406</v>
      </c>
      <c r="AJ85" s="335"/>
      <c r="AK85" s="335"/>
      <c r="AL85" s="335"/>
      <c r="AM85" s="335" t="s">
        <v>503</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6"/>
      <c r="R87" s="796"/>
      <c r="S87" s="796"/>
      <c r="T87" s="796"/>
      <c r="U87" s="796"/>
      <c r="V87" s="796"/>
      <c r="W87" s="796"/>
      <c r="X87" s="797"/>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8"/>
      <c r="Q88" s="798"/>
      <c r="R88" s="798"/>
      <c r="S88" s="798"/>
      <c r="T88" s="798"/>
      <c r="U88" s="798"/>
      <c r="V88" s="798"/>
      <c r="W88" s="798"/>
      <c r="X88" s="799"/>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0"/>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384</v>
      </c>
      <c r="AF90" s="335"/>
      <c r="AG90" s="335"/>
      <c r="AH90" s="335"/>
      <c r="AI90" s="335" t="s">
        <v>406</v>
      </c>
      <c r="AJ90" s="335"/>
      <c r="AK90" s="335"/>
      <c r="AL90" s="335"/>
      <c r="AM90" s="335" t="s">
        <v>503</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6"/>
      <c r="R92" s="796"/>
      <c r="S92" s="796"/>
      <c r="T92" s="796"/>
      <c r="U92" s="796"/>
      <c r="V92" s="796"/>
      <c r="W92" s="796"/>
      <c r="X92" s="797"/>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8"/>
      <c r="Q93" s="798"/>
      <c r="R93" s="798"/>
      <c r="S93" s="798"/>
      <c r="T93" s="798"/>
      <c r="U93" s="798"/>
      <c r="V93" s="798"/>
      <c r="W93" s="798"/>
      <c r="X93" s="799"/>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0"/>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384</v>
      </c>
      <c r="AF95" s="335"/>
      <c r="AG95" s="335"/>
      <c r="AH95" s="335"/>
      <c r="AI95" s="335" t="s">
        <v>406</v>
      </c>
      <c r="AJ95" s="335"/>
      <c r="AK95" s="335"/>
      <c r="AL95" s="335"/>
      <c r="AM95" s="335" t="s">
        <v>503</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6"/>
      <c r="R97" s="796"/>
      <c r="S97" s="796"/>
      <c r="T97" s="796"/>
      <c r="U97" s="796"/>
      <c r="V97" s="796"/>
      <c r="W97" s="796"/>
      <c r="X97" s="797"/>
      <c r="Y97" s="751" t="s">
        <v>62</v>
      </c>
      <c r="Z97" s="752"/>
      <c r="AA97" s="753"/>
      <c r="AB97" s="403"/>
      <c r="AC97" s="404"/>
      <c r="AD97" s="405"/>
      <c r="AE97" s="363"/>
      <c r="AF97" s="364"/>
      <c r="AG97" s="364"/>
      <c r="AH97" s="791"/>
      <c r="AI97" s="363"/>
      <c r="AJ97" s="364"/>
      <c r="AK97" s="364"/>
      <c r="AL97" s="79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8"/>
      <c r="Q98" s="798"/>
      <c r="R98" s="798"/>
      <c r="S98" s="798"/>
      <c r="T98" s="798"/>
      <c r="U98" s="798"/>
      <c r="V98" s="798"/>
      <c r="W98" s="798"/>
      <c r="X98" s="799"/>
      <c r="Y98" s="728" t="s">
        <v>54</v>
      </c>
      <c r="Z98" s="729"/>
      <c r="AA98" s="730"/>
      <c r="AB98" s="300"/>
      <c r="AC98" s="301"/>
      <c r="AD98" s="302"/>
      <c r="AE98" s="363"/>
      <c r="AF98" s="364"/>
      <c r="AG98" s="364"/>
      <c r="AH98" s="791"/>
      <c r="AI98" s="363"/>
      <c r="AJ98" s="364"/>
      <c r="AK98" s="364"/>
      <c r="AL98" s="79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1"/>
      <c r="H99" s="248"/>
      <c r="I99" s="248"/>
      <c r="J99" s="248"/>
      <c r="K99" s="248"/>
      <c r="L99" s="248"/>
      <c r="M99" s="248"/>
      <c r="N99" s="248"/>
      <c r="O99" s="802"/>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346</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384</v>
      </c>
      <c r="AF100" s="818"/>
      <c r="AG100" s="818"/>
      <c r="AH100" s="819"/>
      <c r="AI100" s="817" t="s">
        <v>406</v>
      </c>
      <c r="AJ100" s="818"/>
      <c r="AK100" s="818"/>
      <c r="AL100" s="819"/>
      <c r="AM100" s="817" t="s">
        <v>503</v>
      </c>
      <c r="AN100" s="818"/>
      <c r="AO100" s="818"/>
      <c r="AP100" s="819"/>
      <c r="AQ100" s="920" t="s">
        <v>411</v>
      </c>
      <c r="AR100" s="921"/>
      <c r="AS100" s="921"/>
      <c r="AT100" s="922"/>
      <c r="AU100" s="920" t="s">
        <v>535</v>
      </c>
      <c r="AV100" s="921"/>
      <c r="AW100" s="921"/>
      <c r="AX100" s="923"/>
    </row>
    <row r="101" spans="1:60" ht="23.25" customHeight="1" x14ac:dyDescent="0.15">
      <c r="A101" s="487"/>
      <c r="B101" s="488"/>
      <c r="C101" s="488"/>
      <c r="D101" s="488"/>
      <c r="E101" s="488"/>
      <c r="F101" s="489"/>
      <c r="G101" s="191" t="s">
        <v>727</v>
      </c>
      <c r="H101" s="191"/>
      <c r="I101" s="191"/>
      <c r="J101" s="191"/>
      <c r="K101" s="191"/>
      <c r="L101" s="191"/>
      <c r="M101" s="191"/>
      <c r="N101" s="191"/>
      <c r="O101" s="191"/>
      <c r="P101" s="191"/>
      <c r="Q101" s="191"/>
      <c r="R101" s="191"/>
      <c r="S101" s="191"/>
      <c r="T101" s="191"/>
      <c r="U101" s="191"/>
      <c r="V101" s="191"/>
      <c r="W101" s="191"/>
      <c r="X101" s="233"/>
      <c r="Y101" s="810" t="s">
        <v>55</v>
      </c>
      <c r="Z101" s="714"/>
      <c r="AA101" s="715"/>
      <c r="AB101" s="547" t="s">
        <v>728</v>
      </c>
      <c r="AC101" s="547"/>
      <c r="AD101" s="547"/>
      <c r="AE101" s="358">
        <v>90</v>
      </c>
      <c r="AF101" s="358"/>
      <c r="AG101" s="358"/>
      <c r="AH101" s="358"/>
      <c r="AI101" s="358">
        <v>86</v>
      </c>
      <c r="AJ101" s="358"/>
      <c r="AK101" s="358"/>
      <c r="AL101" s="358"/>
      <c r="AM101" s="358">
        <v>90</v>
      </c>
      <c r="AN101" s="358"/>
      <c r="AO101" s="358"/>
      <c r="AP101" s="358"/>
      <c r="AQ101" s="363" t="s">
        <v>710</v>
      </c>
      <c r="AR101" s="364"/>
      <c r="AS101" s="364"/>
      <c r="AT101" s="364"/>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728</v>
      </c>
      <c r="AC102" s="547"/>
      <c r="AD102" s="547"/>
      <c r="AE102" s="358">
        <v>91</v>
      </c>
      <c r="AF102" s="358"/>
      <c r="AG102" s="358"/>
      <c r="AH102" s="358"/>
      <c r="AI102" s="358">
        <v>90</v>
      </c>
      <c r="AJ102" s="358"/>
      <c r="AK102" s="358"/>
      <c r="AL102" s="358"/>
      <c r="AM102" s="358">
        <v>86</v>
      </c>
      <c r="AN102" s="358"/>
      <c r="AO102" s="358"/>
      <c r="AP102" s="358"/>
      <c r="AQ102" s="358">
        <v>90</v>
      </c>
      <c r="AR102" s="358"/>
      <c r="AS102" s="358"/>
      <c r="AT102" s="358"/>
      <c r="AU102" s="371"/>
      <c r="AV102" s="372"/>
      <c r="AW102" s="372"/>
      <c r="AX102" s="924"/>
    </row>
    <row r="103" spans="1:60" ht="31.5" customHeight="1" x14ac:dyDescent="0.15">
      <c r="A103" s="484" t="s">
        <v>346</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384</v>
      </c>
      <c r="AF103" s="335"/>
      <c r="AG103" s="335"/>
      <c r="AH103" s="335"/>
      <c r="AI103" s="335" t="s">
        <v>406</v>
      </c>
      <c r="AJ103" s="335"/>
      <c r="AK103" s="335"/>
      <c r="AL103" s="335"/>
      <c r="AM103" s="335" t="s">
        <v>503</v>
      </c>
      <c r="AN103" s="335"/>
      <c r="AO103" s="335"/>
      <c r="AP103" s="335"/>
      <c r="AQ103" s="360" t="s">
        <v>411</v>
      </c>
      <c r="AR103" s="361"/>
      <c r="AS103" s="361"/>
      <c r="AT103" s="361"/>
      <c r="AU103" s="360" t="s">
        <v>535</v>
      </c>
      <c r="AV103" s="361"/>
      <c r="AW103" s="361"/>
      <c r="AX103" s="362"/>
      <c r="AY103">
        <f>COUNTA($G$104)</f>
        <v>1</v>
      </c>
    </row>
    <row r="104" spans="1:60" ht="23.25" customHeight="1" x14ac:dyDescent="0.15">
      <c r="A104" s="487"/>
      <c r="B104" s="488"/>
      <c r="C104" s="488"/>
      <c r="D104" s="488"/>
      <c r="E104" s="488"/>
      <c r="F104" s="489"/>
      <c r="G104" s="191" t="s">
        <v>729</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728</v>
      </c>
      <c r="AC104" s="468"/>
      <c r="AD104" s="469"/>
      <c r="AE104" s="358">
        <v>75</v>
      </c>
      <c r="AF104" s="358"/>
      <c r="AG104" s="358"/>
      <c r="AH104" s="358"/>
      <c r="AI104" s="358">
        <v>74</v>
      </c>
      <c r="AJ104" s="358"/>
      <c r="AK104" s="358"/>
      <c r="AL104" s="358"/>
      <c r="AM104" s="358">
        <v>75</v>
      </c>
      <c r="AN104" s="358"/>
      <c r="AO104" s="358"/>
      <c r="AP104" s="358"/>
      <c r="AQ104" s="363" t="s">
        <v>710</v>
      </c>
      <c r="AR104" s="364"/>
      <c r="AS104" s="364"/>
      <c r="AT104" s="364"/>
      <c r="AU104" s="358"/>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728</v>
      </c>
      <c r="AC105" s="404"/>
      <c r="AD105" s="405"/>
      <c r="AE105" s="358">
        <v>150</v>
      </c>
      <c r="AF105" s="358"/>
      <c r="AG105" s="358"/>
      <c r="AH105" s="358"/>
      <c r="AI105" s="358">
        <v>75</v>
      </c>
      <c r="AJ105" s="358"/>
      <c r="AK105" s="358"/>
      <c r="AL105" s="358"/>
      <c r="AM105" s="358">
        <v>74</v>
      </c>
      <c r="AN105" s="358"/>
      <c r="AO105" s="358"/>
      <c r="AP105" s="358"/>
      <c r="AQ105" s="358">
        <v>75</v>
      </c>
      <c r="AR105" s="358"/>
      <c r="AS105" s="358"/>
      <c r="AT105" s="358"/>
      <c r="AU105" s="358"/>
      <c r="AV105" s="358"/>
      <c r="AW105" s="358"/>
      <c r="AX105" s="359"/>
      <c r="AY105">
        <f>$AY$103</f>
        <v>1</v>
      </c>
    </row>
    <row r="106" spans="1:60" ht="31.5" customHeight="1" x14ac:dyDescent="0.15">
      <c r="A106" s="484" t="s">
        <v>346</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384</v>
      </c>
      <c r="AF106" s="335"/>
      <c r="AG106" s="335"/>
      <c r="AH106" s="335"/>
      <c r="AI106" s="335" t="s">
        <v>406</v>
      </c>
      <c r="AJ106" s="335"/>
      <c r="AK106" s="335"/>
      <c r="AL106" s="335"/>
      <c r="AM106" s="335" t="s">
        <v>503</v>
      </c>
      <c r="AN106" s="335"/>
      <c r="AO106" s="335"/>
      <c r="AP106" s="335"/>
      <c r="AQ106" s="360" t="s">
        <v>411</v>
      </c>
      <c r="AR106" s="361"/>
      <c r="AS106" s="361"/>
      <c r="AT106" s="361"/>
      <c r="AU106" s="360" t="s">
        <v>535</v>
      </c>
      <c r="AV106" s="361"/>
      <c r="AW106" s="361"/>
      <c r="AX106" s="362"/>
      <c r="AY106">
        <f>COUNTA($G$107)</f>
        <v>1</v>
      </c>
    </row>
    <row r="107" spans="1:60" ht="23.25" customHeight="1" x14ac:dyDescent="0.15">
      <c r="A107" s="487"/>
      <c r="B107" s="488"/>
      <c r="C107" s="488"/>
      <c r="D107" s="488"/>
      <c r="E107" s="488"/>
      <c r="F107" s="489"/>
      <c r="G107" s="191" t="s">
        <v>730</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728</v>
      </c>
      <c r="AC107" s="468"/>
      <c r="AD107" s="469"/>
      <c r="AE107" s="358">
        <v>48</v>
      </c>
      <c r="AF107" s="358"/>
      <c r="AG107" s="358"/>
      <c r="AH107" s="358"/>
      <c r="AI107" s="358">
        <v>50</v>
      </c>
      <c r="AJ107" s="358"/>
      <c r="AK107" s="358"/>
      <c r="AL107" s="358"/>
      <c r="AM107" s="363">
        <v>50</v>
      </c>
      <c r="AN107" s="364"/>
      <c r="AO107" s="364"/>
      <c r="AP107" s="791"/>
      <c r="AQ107" s="363" t="s">
        <v>710</v>
      </c>
      <c r="AR107" s="364"/>
      <c r="AS107" s="364"/>
      <c r="AT107" s="364"/>
      <c r="AU107" s="363"/>
      <c r="AV107" s="364"/>
      <c r="AW107" s="364"/>
      <c r="AX107" s="365"/>
      <c r="AY107">
        <f>$AY$106</f>
        <v>1</v>
      </c>
    </row>
    <row r="108" spans="1:60" ht="23.2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728</v>
      </c>
      <c r="AC108" s="404"/>
      <c r="AD108" s="405"/>
      <c r="AE108" s="358">
        <v>42</v>
      </c>
      <c r="AF108" s="358"/>
      <c r="AG108" s="358"/>
      <c r="AH108" s="358"/>
      <c r="AI108" s="358">
        <v>48</v>
      </c>
      <c r="AJ108" s="358"/>
      <c r="AK108" s="358"/>
      <c r="AL108" s="358"/>
      <c r="AM108" s="363">
        <v>50</v>
      </c>
      <c r="AN108" s="364"/>
      <c r="AO108" s="364"/>
      <c r="AP108" s="791"/>
      <c r="AQ108" s="363">
        <v>50</v>
      </c>
      <c r="AR108" s="364"/>
      <c r="AS108" s="364"/>
      <c r="AT108" s="791"/>
      <c r="AU108" s="363"/>
      <c r="AV108" s="364"/>
      <c r="AW108" s="364"/>
      <c r="AX108" s="365"/>
      <c r="AY108">
        <f>$AY$106</f>
        <v>1</v>
      </c>
    </row>
    <row r="109" spans="1:60" ht="31.5" customHeight="1" x14ac:dyDescent="0.15">
      <c r="A109" s="484" t="s">
        <v>346</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384</v>
      </c>
      <c r="AF109" s="335"/>
      <c r="AG109" s="335"/>
      <c r="AH109" s="335"/>
      <c r="AI109" s="335" t="s">
        <v>406</v>
      </c>
      <c r="AJ109" s="335"/>
      <c r="AK109" s="335"/>
      <c r="AL109" s="335"/>
      <c r="AM109" s="335" t="s">
        <v>503</v>
      </c>
      <c r="AN109" s="335"/>
      <c r="AO109" s="335"/>
      <c r="AP109" s="335"/>
      <c r="AQ109" s="360" t="s">
        <v>411</v>
      </c>
      <c r="AR109" s="361"/>
      <c r="AS109" s="361"/>
      <c r="AT109" s="361"/>
      <c r="AU109" s="360" t="s">
        <v>535</v>
      </c>
      <c r="AV109" s="361"/>
      <c r="AW109" s="361"/>
      <c r="AX109" s="362"/>
      <c r="AY109">
        <f>COUNTA($G$110)</f>
        <v>1</v>
      </c>
    </row>
    <row r="110" spans="1:60" ht="23.25" customHeight="1" x14ac:dyDescent="0.15">
      <c r="A110" s="487"/>
      <c r="B110" s="488"/>
      <c r="C110" s="488"/>
      <c r="D110" s="488"/>
      <c r="E110" s="488"/>
      <c r="F110" s="489"/>
      <c r="G110" s="191" t="s">
        <v>731</v>
      </c>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t="s">
        <v>728</v>
      </c>
      <c r="AC110" s="468"/>
      <c r="AD110" s="469"/>
      <c r="AE110" s="358">
        <v>6</v>
      </c>
      <c r="AF110" s="358"/>
      <c r="AG110" s="358"/>
      <c r="AH110" s="358"/>
      <c r="AI110" s="358">
        <v>4</v>
      </c>
      <c r="AJ110" s="358"/>
      <c r="AK110" s="358"/>
      <c r="AL110" s="358"/>
      <c r="AM110" s="358">
        <v>4</v>
      </c>
      <c r="AN110" s="358"/>
      <c r="AO110" s="358"/>
      <c r="AP110" s="358"/>
      <c r="AQ110" s="363" t="s">
        <v>710</v>
      </c>
      <c r="AR110" s="364"/>
      <c r="AS110" s="364"/>
      <c r="AT110" s="364"/>
      <c r="AU110" s="358"/>
      <c r="AV110" s="358"/>
      <c r="AW110" s="358"/>
      <c r="AX110" s="359"/>
      <c r="AY110">
        <f>$AY$109</f>
        <v>1</v>
      </c>
    </row>
    <row r="111" spans="1:60" ht="23.25"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t="s">
        <v>728</v>
      </c>
      <c r="AC111" s="404"/>
      <c r="AD111" s="405"/>
      <c r="AE111" s="358">
        <v>6</v>
      </c>
      <c r="AF111" s="358"/>
      <c r="AG111" s="358"/>
      <c r="AH111" s="358"/>
      <c r="AI111" s="358">
        <v>6</v>
      </c>
      <c r="AJ111" s="358"/>
      <c r="AK111" s="358"/>
      <c r="AL111" s="358"/>
      <c r="AM111" s="358">
        <v>4</v>
      </c>
      <c r="AN111" s="358"/>
      <c r="AO111" s="358"/>
      <c r="AP111" s="358"/>
      <c r="AQ111" s="358">
        <v>4</v>
      </c>
      <c r="AR111" s="358"/>
      <c r="AS111" s="358"/>
      <c r="AT111" s="358"/>
      <c r="AU111" s="358"/>
      <c r="AV111" s="358"/>
      <c r="AW111" s="358"/>
      <c r="AX111" s="359"/>
      <c r="AY111">
        <f>$AY$109</f>
        <v>1</v>
      </c>
    </row>
    <row r="112" spans="1:60" ht="31.5" hidden="1" customHeight="1" x14ac:dyDescent="0.15">
      <c r="A112" s="484" t="s">
        <v>346</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384</v>
      </c>
      <c r="AF112" s="335"/>
      <c r="AG112" s="335"/>
      <c r="AH112" s="335"/>
      <c r="AI112" s="335" t="s">
        <v>406</v>
      </c>
      <c r="AJ112" s="335"/>
      <c r="AK112" s="335"/>
      <c r="AL112" s="335"/>
      <c r="AM112" s="335" t="s">
        <v>503</v>
      </c>
      <c r="AN112" s="335"/>
      <c r="AO112" s="335"/>
      <c r="AP112" s="335"/>
      <c r="AQ112" s="360" t="s">
        <v>411</v>
      </c>
      <c r="AR112" s="361"/>
      <c r="AS112" s="361"/>
      <c r="AT112" s="361"/>
      <c r="AU112" s="360" t="s">
        <v>535</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791"/>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79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384</v>
      </c>
      <c r="AF115" s="335"/>
      <c r="AG115" s="335"/>
      <c r="AH115" s="335"/>
      <c r="AI115" s="335" t="s">
        <v>406</v>
      </c>
      <c r="AJ115" s="335"/>
      <c r="AK115" s="335"/>
      <c r="AL115" s="335"/>
      <c r="AM115" s="335" t="s">
        <v>503</v>
      </c>
      <c r="AN115" s="335"/>
      <c r="AO115" s="335"/>
      <c r="AP115" s="335"/>
      <c r="AQ115" s="336" t="s">
        <v>536</v>
      </c>
      <c r="AR115" s="337"/>
      <c r="AS115" s="337"/>
      <c r="AT115" s="337"/>
      <c r="AU115" s="337"/>
      <c r="AV115" s="337"/>
      <c r="AW115" s="337"/>
      <c r="AX115" s="338"/>
    </row>
    <row r="116" spans="1:51" ht="23.25" customHeight="1" x14ac:dyDescent="0.15">
      <c r="A116" s="292"/>
      <c r="B116" s="293"/>
      <c r="C116" s="293"/>
      <c r="D116" s="293"/>
      <c r="E116" s="293"/>
      <c r="F116" s="294"/>
      <c r="G116" s="351" t="s">
        <v>732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733</v>
      </c>
      <c r="AC116" s="301"/>
      <c r="AD116" s="302"/>
      <c r="AE116" s="358">
        <v>0.4</v>
      </c>
      <c r="AF116" s="358"/>
      <c r="AG116" s="358"/>
      <c r="AH116" s="358"/>
      <c r="AI116" s="358">
        <v>0.5</v>
      </c>
      <c r="AJ116" s="358"/>
      <c r="AK116" s="358"/>
      <c r="AL116" s="358"/>
      <c r="AM116" s="358">
        <v>0.45500000000000002</v>
      </c>
      <c r="AN116" s="358"/>
      <c r="AO116" s="358"/>
      <c r="AP116" s="358"/>
      <c r="AQ116" s="363">
        <v>0.51100000000000001</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734</v>
      </c>
      <c r="AC117" s="343"/>
      <c r="AD117" s="344"/>
      <c r="AE117" s="306" t="s">
        <v>735</v>
      </c>
      <c r="AF117" s="306"/>
      <c r="AG117" s="306"/>
      <c r="AH117" s="306"/>
      <c r="AI117" s="306" t="s">
        <v>736</v>
      </c>
      <c r="AJ117" s="306"/>
      <c r="AK117" s="306"/>
      <c r="AL117" s="306"/>
      <c r="AM117" s="306" t="s">
        <v>905</v>
      </c>
      <c r="AN117" s="306"/>
      <c r="AO117" s="306"/>
      <c r="AP117" s="306"/>
      <c r="AQ117" s="306" t="s">
        <v>887</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384</v>
      </c>
      <c r="AF118" s="335"/>
      <c r="AG118" s="335"/>
      <c r="AH118" s="335"/>
      <c r="AI118" s="335" t="s">
        <v>406</v>
      </c>
      <c r="AJ118" s="335"/>
      <c r="AK118" s="335"/>
      <c r="AL118" s="335"/>
      <c r="AM118" s="335" t="s">
        <v>503</v>
      </c>
      <c r="AN118" s="335"/>
      <c r="AO118" s="335"/>
      <c r="AP118" s="335"/>
      <c r="AQ118" s="336" t="s">
        <v>536</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733</v>
      </c>
      <c r="AC119" s="301"/>
      <c r="AD119" s="302"/>
      <c r="AE119" s="358">
        <v>4</v>
      </c>
      <c r="AF119" s="358"/>
      <c r="AG119" s="358"/>
      <c r="AH119" s="358"/>
      <c r="AI119" s="358">
        <v>8</v>
      </c>
      <c r="AJ119" s="358"/>
      <c r="AK119" s="358"/>
      <c r="AL119" s="358"/>
      <c r="AM119" s="358">
        <v>5</v>
      </c>
      <c r="AN119" s="358"/>
      <c r="AO119" s="358"/>
      <c r="AP119" s="358"/>
      <c r="AQ119" s="358">
        <v>7.88</v>
      </c>
      <c r="AR119" s="358"/>
      <c r="AS119" s="358"/>
      <c r="AT119" s="358"/>
      <c r="AU119" s="358"/>
      <c r="AV119" s="358"/>
      <c r="AW119" s="358"/>
      <c r="AX119" s="359"/>
      <c r="AY119">
        <f>$AY$118</f>
        <v>1</v>
      </c>
    </row>
    <row r="120" spans="1:51"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734</v>
      </c>
      <c r="AC120" s="343"/>
      <c r="AD120" s="344"/>
      <c r="AE120" s="306" t="s">
        <v>738</v>
      </c>
      <c r="AF120" s="306"/>
      <c r="AG120" s="306"/>
      <c r="AH120" s="306"/>
      <c r="AI120" s="306" t="s">
        <v>739</v>
      </c>
      <c r="AJ120" s="306"/>
      <c r="AK120" s="306"/>
      <c r="AL120" s="306"/>
      <c r="AM120" s="306" t="s">
        <v>906</v>
      </c>
      <c r="AN120" s="306"/>
      <c r="AO120" s="306"/>
      <c r="AP120" s="306"/>
      <c r="AQ120" s="306" t="s">
        <v>888</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384</v>
      </c>
      <c r="AF121" s="335"/>
      <c r="AG121" s="335"/>
      <c r="AH121" s="335"/>
      <c r="AI121" s="335" t="s">
        <v>406</v>
      </c>
      <c r="AJ121" s="335"/>
      <c r="AK121" s="335"/>
      <c r="AL121" s="335"/>
      <c r="AM121" s="335" t="s">
        <v>503</v>
      </c>
      <c r="AN121" s="335"/>
      <c r="AO121" s="335"/>
      <c r="AP121" s="335"/>
      <c r="AQ121" s="336" t="s">
        <v>536</v>
      </c>
      <c r="AR121" s="337"/>
      <c r="AS121" s="337"/>
      <c r="AT121" s="337"/>
      <c r="AU121" s="337"/>
      <c r="AV121" s="337"/>
      <c r="AW121" s="337"/>
      <c r="AX121" s="338"/>
      <c r="AY121" s="92">
        <f>IF(SUBSTITUTE(SUBSTITUTE($G$122,"／",""),"　","")="",0,1)</f>
        <v>1</v>
      </c>
    </row>
    <row r="122" spans="1:51" ht="23.25" customHeight="1" x14ac:dyDescent="0.15">
      <c r="A122" s="292"/>
      <c r="B122" s="293"/>
      <c r="C122" s="293"/>
      <c r="D122" s="293"/>
      <c r="E122" s="293"/>
      <c r="F122" s="294"/>
      <c r="G122" s="351" t="s">
        <v>740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733</v>
      </c>
      <c r="AC122" s="301"/>
      <c r="AD122" s="302"/>
      <c r="AE122" s="358">
        <v>1</v>
      </c>
      <c r="AF122" s="358"/>
      <c r="AG122" s="358"/>
      <c r="AH122" s="358"/>
      <c r="AI122" s="358">
        <v>1</v>
      </c>
      <c r="AJ122" s="358"/>
      <c r="AK122" s="358"/>
      <c r="AL122" s="358"/>
      <c r="AM122" s="358">
        <v>1</v>
      </c>
      <c r="AN122" s="358"/>
      <c r="AO122" s="358"/>
      <c r="AP122" s="358"/>
      <c r="AQ122" s="358">
        <v>0.7</v>
      </c>
      <c r="AR122" s="358"/>
      <c r="AS122" s="358"/>
      <c r="AT122" s="358"/>
      <c r="AU122" s="358"/>
      <c r="AV122" s="358"/>
      <c r="AW122" s="358"/>
      <c r="AX122" s="359"/>
      <c r="AY122">
        <f>$AY$121</f>
        <v>1</v>
      </c>
    </row>
    <row r="123" spans="1:51"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734</v>
      </c>
      <c r="AC123" s="343"/>
      <c r="AD123" s="344"/>
      <c r="AE123" s="306" t="s">
        <v>741</v>
      </c>
      <c r="AF123" s="306"/>
      <c r="AG123" s="306"/>
      <c r="AH123" s="306"/>
      <c r="AI123" s="306" t="s">
        <v>742</v>
      </c>
      <c r="AJ123" s="306"/>
      <c r="AK123" s="306"/>
      <c r="AL123" s="306"/>
      <c r="AM123" s="306" t="s">
        <v>761</v>
      </c>
      <c r="AN123" s="306"/>
      <c r="AO123" s="306"/>
      <c r="AP123" s="306"/>
      <c r="AQ123" s="306" t="s">
        <v>762</v>
      </c>
      <c r="AR123" s="306"/>
      <c r="AS123" s="306"/>
      <c r="AT123" s="306"/>
      <c r="AU123" s="306"/>
      <c r="AV123" s="306"/>
      <c r="AW123" s="306"/>
      <c r="AX123" s="307"/>
      <c r="AY123">
        <f>$AY$121</f>
        <v>1</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384</v>
      </c>
      <c r="AF124" s="335"/>
      <c r="AG124" s="335"/>
      <c r="AH124" s="335"/>
      <c r="AI124" s="335" t="s">
        <v>406</v>
      </c>
      <c r="AJ124" s="335"/>
      <c r="AK124" s="335"/>
      <c r="AL124" s="335"/>
      <c r="AM124" s="335" t="s">
        <v>503</v>
      </c>
      <c r="AN124" s="335"/>
      <c r="AO124" s="335"/>
      <c r="AP124" s="335"/>
      <c r="AQ124" s="336" t="s">
        <v>536</v>
      </c>
      <c r="AR124" s="337"/>
      <c r="AS124" s="337"/>
      <c r="AT124" s="337"/>
      <c r="AU124" s="337"/>
      <c r="AV124" s="337"/>
      <c r="AW124" s="337"/>
      <c r="AX124" s="338"/>
      <c r="AY124" s="92">
        <f>IF(SUBSTITUTE(SUBSTITUTE($G$125,"／",""),"　","")="",0,1)</f>
        <v>1</v>
      </c>
    </row>
    <row r="125" spans="1:51" ht="23.25" customHeight="1" x14ac:dyDescent="0.15">
      <c r="A125" s="292"/>
      <c r="B125" s="293"/>
      <c r="C125" s="293"/>
      <c r="D125" s="293"/>
      <c r="E125" s="293"/>
      <c r="F125" s="294"/>
      <c r="G125" s="351" t="s">
        <v>743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733</v>
      </c>
      <c r="AC125" s="301"/>
      <c r="AD125" s="302"/>
      <c r="AE125" s="358">
        <v>12.8</v>
      </c>
      <c r="AF125" s="358"/>
      <c r="AG125" s="358"/>
      <c r="AH125" s="358"/>
      <c r="AI125" s="358">
        <v>19</v>
      </c>
      <c r="AJ125" s="358"/>
      <c r="AK125" s="358"/>
      <c r="AL125" s="358"/>
      <c r="AM125" s="358">
        <v>19</v>
      </c>
      <c r="AN125" s="358"/>
      <c r="AO125" s="358"/>
      <c r="AP125" s="358"/>
      <c r="AQ125" s="358">
        <v>1.9</v>
      </c>
      <c r="AR125" s="358"/>
      <c r="AS125" s="358"/>
      <c r="AT125" s="358"/>
      <c r="AU125" s="358"/>
      <c r="AV125" s="358"/>
      <c r="AW125" s="358"/>
      <c r="AX125" s="359"/>
      <c r="AY125">
        <f>$AY$124</f>
        <v>1</v>
      </c>
    </row>
    <row r="126" spans="1:51" ht="46.5"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734</v>
      </c>
      <c r="AC126" s="343"/>
      <c r="AD126" s="344"/>
      <c r="AE126" s="306" t="s">
        <v>744</v>
      </c>
      <c r="AF126" s="306"/>
      <c r="AG126" s="306"/>
      <c r="AH126" s="306"/>
      <c r="AI126" s="306" t="s">
        <v>745</v>
      </c>
      <c r="AJ126" s="306"/>
      <c r="AK126" s="306"/>
      <c r="AL126" s="306"/>
      <c r="AM126" s="306" t="s">
        <v>885</v>
      </c>
      <c r="AN126" s="306"/>
      <c r="AO126" s="306"/>
      <c r="AP126" s="306"/>
      <c r="AQ126" s="306" t="s">
        <v>886</v>
      </c>
      <c r="AR126" s="306"/>
      <c r="AS126" s="306"/>
      <c r="AT126" s="306"/>
      <c r="AU126" s="306"/>
      <c r="AV126" s="306"/>
      <c r="AW126" s="306"/>
      <c r="AX126" s="307"/>
      <c r="AY126">
        <f>$AY$124</f>
        <v>1</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384</v>
      </c>
      <c r="AF127" s="335"/>
      <c r="AG127" s="335"/>
      <c r="AH127" s="335"/>
      <c r="AI127" s="335" t="s">
        <v>406</v>
      </c>
      <c r="AJ127" s="335"/>
      <c r="AK127" s="335"/>
      <c r="AL127" s="335"/>
      <c r="AM127" s="335" t="s">
        <v>503</v>
      </c>
      <c r="AN127" s="335"/>
      <c r="AO127" s="335"/>
      <c r="AP127" s="335"/>
      <c r="AQ127" s="336" t="s">
        <v>536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353</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399</v>
      </c>
      <c r="B130" s="985"/>
      <c r="C130" s="984" t="s">
        <v>236</v>
      </c>
      <c r="D130" s="985"/>
      <c r="E130" s="308" t="s">
        <v>265</v>
      </c>
      <c r="F130" s="309"/>
      <c r="G130" s="310" t="s">
        <v>746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747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384</v>
      </c>
      <c r="AF132" s="199"/>
      <c r="AG132" s="199"/>
      <c r="AH132" s="200"/>
      <c r="AI132" s="215" t="s">
        <v>406</v>
      </c>
      <c r="AJ132" s="199"/>
      <c r="AK132" s="199"/>
      <c r="AL132" s="200"/>
      <c r="AM132" s="215" t="s">
        <v>693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710</v>
      </c>
      <c r="AR133" s="271"/>
      <c r="AS133" s="179" t="s">
        <v>233</v>
      </c>
      <c r="AT133" s="202"/>
      <c r="AU133" s="178">
        <v>4</v>
      </c>
      <c r="AV133" s="178"/>
      <c r="AW133" s="179" t="s">
        <v>179</v>
      </c>
      <c r="AX133" s="180"/>
      <c r="AY133">
        <f>$AY$132</f>
        <v>1</v>
      </c>
    </row>
    <row r="134" spans="1:51" ht="39.75" customHeight="1" x14ac:dyDescent="0.15">
      <c r="A134" s="988"/>
      <c r="B134" s="253"/>
      <c r="C134" s="252"/>
      <c r="D134" s="253"/>
      <c r="E134" s="252"/>
      <c r="F134" s="314"/>
      <c r="G134" s="232" t="s">
        <v>748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365</v>
      </c>
      <c r="AC134" s="224"/>
      <c r="AD134" s="224"/>
      <c r="AE134" s="266">
        <v>32.6</v>
      </c>
      <c r="AF134" s="167"/>
      <c r="AG134" s="167"/>
      <c r="AH134" s="167"/>
      <c r="AI134" s="266">
        <v>32.6</v>
      </c>
      <c r="AJ134" s="167"/>
      <c r="AK134" s="167"/>
      <c r="AL134" s="167"/>
      <c r="AM134" s="363" t="s">
        <v>710</v>
      </c>
      <c r="AN134" s="364"/>
      <c r="AO134" s="364"/>
      <c r="AP134" s="364"/>
      <c r="AQ134" s="266" t="s">
        <v>710</v>
      </c>
      <c r="AR134" s="167"/>
      <c r="AS134" s="167"/>
      <c r="AT134" s="167"/>
      <c r="AU134" s="266" t="s">
        <v>710</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365</v>
      </c>
      <c r="AC135" s="175"/>
      <c r="AD135" s="175"/>
      <c r="AE135" s="266">
        <v>28</v>
      </c>
      <c r="AF135" s="167"/>
      <c r="AG135" s="167"/>
      <c r="AH135" s="167"/>
      <c r="AI135" s="266">
        <v>28</v>
      </c>
      <c r="AJ135" s="167"/>
      <c r="AK135" s="167"/>
      <c r="AL135" s="167"/>
      <c r="AM135" s="266">
        <v>28</v>
      </c>
      <c r="AN135" s="167"/>
      <c r="AO135" s="167"/>
      <c r="AP135" s="167"/>
      <c r="AQ135" s="266" t="s">
        <v>710</v>
      </c>
      <c r="AR135" s="167"/>
      <c r="AS135" s="167"/>
      <c r="AT135" s="167"/>
      <c r="AU135" s="266">
        <v>28</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384</v>
      </c>
      <c r="AF136" s="199"/>
      <c r="AG136" s="199"/>
      <c r="AH136" s="200"/>
      <c r="AI136" s="215" t="s">
        <v>406</v>
      </c>
      <c r="AJ136" s="199"/>
      <c r="AK136" s="199"/>
      <c r="AL136" s="200"/>
      <c r="AM136" s="215" t="s">
        <v>693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384</v>
      </c>
      <c r="AF140" s="199"/>
      <c r="AG140" s="199"/>
      <c r="AH140" s="200"/>
      <c r="AI140" s="215" t="s">
        <v>406</v>
      </c>
      <c r="AJ140" s="199"/>
      <c r="AK140" s="199"/>
      <c r="AL140" s="200"/>
      <c r="AM140" s="215" t="s">
        <v>693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384</v>
      </c>
      <c r="AF144" s="199"/>
      <c r="AG144" s="199"/>
      <c r="AH144" s="200"/>
      <c r="AI144" s="215" t="s">
        <v>406</v>
      </c>
      <c r="AJ144" s="199"/>
      <c r="AK144" s="199"/>
      <c r="AL144" s="200"/>
      <c r="AM144" s="215" t="s">
        <v>693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384</v>
      </c>
      <c r="AF148" s="199"/>
      <c r="AG148" s="199"/>
      <c r="AH148" s="200"/>
      <c r="AI148" s="215" t="s">
        <v>406</v>
      </c>
      <c r="AJ148" s="199"/>
      <c r="AK148" s="199"/>
      <c r="AL148" s="200"/>
      <c r="AM148" s="215" t="s">
        <v>693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330</v>
      </c>
      <c r="R152" s="199"/>
      <c r="S152" s="199"/>
      <c r="T152" s="199"/>
      <c r="U152" s="199"/>
      <c r="V152" s="199"/>
      <c r="W152" s="199"/>
      <c r="X152" s="199"/>
      <c r="Y152" s="199"/>
      <c r="Z152" s="199"/>
      <c r="AA152" s="199"/>
      <c r="AB152" s="287" t="s">
        <v>331</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710</v>
      </c>
      <c r="H154" s="191"/>
      <c r="I154" s="191"/>
      <c r="J154" s="191"/>
      <c r="K154" s="191"/>
      <c r="L154" s="191"/>
      <c r="M154" s="191"/>
      <c r="N154" s="191"/>
      <c r="O154" s="191"/>
      <c r="P154" s="233"/>
      <c r="Q154" s="190" t="s">
        <v>870</v>
      </c>
      <c r="R154" s="191"/>
      <c r="S154" s="191"/>
      <c r="T154" s="191"/>
      <c r="U154" s="191"/>
      <c r="V154" s="191"/>
      <c r="W154" s="191"/>
      <c r="X154" s="191"/>
      <c r="Y154" s="191"/>
      <c r="Z154" s="191"/>
      <c r="AA154" s="915"/>
      <c r="AB154" s="256" t="s">
        <v>870</v>
      </c>
      <c r="AC154" s="257"/>
      <c r="AD154" s="257"/>
      <c r="AE154" s="262" t="s">
        <v>710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870</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330</v>
      </c>
      <c r="R159" s="199"/>
      <c r="S159" s="199"/>
      <c r="T159" s="199"/>
      <c r="U159" s="199"/>
      <c r="V159" s="199"/>
      <c r="W159" s="199"/>
      <c r="X159" s="199"/>
      <c r="Y159" s="199"/>
      <c r="Z159" s="199"/>
      <c r="AA159" s="199"/>
      <c r="AB159" s="287" t="s">
        <v>331</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330</v>
      </c>
      <c r="R166" s="199"/>
      <c r="S166" s="199"/>
      <c r="T166" s="199"/>
      <c r="U166" s="199"/>
      <c r="V166" s="199"/>
      <c r="W166" s="199"/>
      <c r="X166" s="199"/>
      <c r="Y166" s="199"/>
      <c r="Z166" s="199"/>
      <c r="AA166" s="199"/>
      <c r="AB166" s="287" t="s">
        <v>331</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330</v>
      </c>
      <c r="R173" s="199"/>
      <c r="S173" s="199"/>
      <c r="T173" s="199"/>
      <c r="U173" s="199"/>
      <c r="V173" s="199"/>
      <c r="W173" s="199"/>
      <c r="X173" s="199"/>
      <c r="Y173" s="199"/>
      <c r="Z173" s="199"/>
      <c r="AA173" s="199"/>
      <c r="AB173" s="287" t="s">
        <v>331</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330</v>
      </c>
      <c r="R180" s="199"/>
      <c r="S180" s="199"/>
      <c r="T180" s="199"/>
      <c r="U180" s="199"/>
      <c r="V180" s="199"/>
      <c r="W180" s="199"/>
      <c r="X180" s="199"/>
      <c r="Y180" s="199"/>
      <c r="Z180" s="199"/>
      <c r="AA180" s="199"/>
      <c r="AB180" s="287" t="s">
        <v>331</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295</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870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384</v>
      </c>
      <c r="AF192" s="199"/>
      <c r="AG192" s="199"/>
      <c r="AH192" s="200"/>
      <c r="AI192" s="215" t="s">
        <v>406</v>
      </c>
      <c r="AJ192" s="199"/>
      <c r="AK192" s="199"/>
      <c r="AL192" s="200"/>
      <c r="AM192" s="215" t="s">
        <v>693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384</v>
      </c>
      <c r="AF196" s="199"/>
      <c r="AG196" s="199"/>
      <c r="AH196" s="200"/>
      <c r="AI196" s="215" t="s">
        <v>406</v>
      </c>
      <c r="AJ196" s="199"/>
      <c r="AK196" s="199"/>
      <c r="AL196" s="200"/>
      <c r="AM196" s="215" t="s">
        <v>693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384</v>
      </c>
      <c r="AF200" s="199"/>
      <c r="AG200" s="199"/>
      <c r="AH200" s="200"/>
      <c r="AI200" s="215" t="s">
        <v>406</v>
      </c>
      <c r="AJ200" s="199"/>
      <c r="AK200" s="199"/>
      <c r="AL200" s="200"/>
      <c r="AM200" s="215" t="s">
        <v>693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384</v>
      </c>
      <c r="AF204" s="199"/>
      <c r="AG204" s="199"/>
      <c r="AH204" s="200"/>
      <c r="AI204" s="215" t="s">
        <v>406</v>
      </c>
      <c r="AJ204" s="199"/>
      <c r="AK204" s="199"/>
      <c r="AL204" s="200"/>
      <c r="AM204" s="215" t="s">
        <v>693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384</v>
      </c>
      <c r="AF208" s="199"/>
      <c r="AG208" s="199"/>
      <c r="AH208" s="200"/>
      <c r="AI208" s="215" t="s">
        <v>406</v>
      </c>
      <c r="AJ208" s="199"/>
      <c r="AK208" s="199"/>
      <c r="AL208" s="200"/>
      <c r="AM208" s="215" t="s">
        <v>693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330</v>
      </c>
      <c r="R212" s="199"/>
      <c r="S212" s="199"/>
      <c r="T212" s="199"/>
      <c r="U212" s="199"/>
      <c r="V212" s="199"/>
      <c r="W212" s="199"/>
      <c r="X212" s="199"/>
      <c r="Y212" s="199"/>
      <c r="Z212" s="199"/>
      <c r="AA212" s="199"/>
      <c r="AB212" s="287" t="s">
        <v>331</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330</v>
      </c>
      <c r="R219" s="199"/>
      <c r="S219" s="199"/>
      <c r="T219" s="199"/>
      <c r="U219" s="199"/>
      <c r="V219" s="199"/>
      <c r="W219" s="199"/>
      <c r="X219" s="199"/>
      <c r="Y219" s="199"/>
      <c r="Z219" s="199"/>
      <c r="AA219" s="199"/>
      <c r="AB219" s="287" t="s">
        <v>331</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330</v>
      </c>
      <c r="R226" s="199"/>
      <c r="S226" s="199"/>
      <c r="T226" s="199"/>
      <c r="U226" s="199"/>
      <c r="V226" s="199"/>
      <c r="W226" s="199"/>
      <c r="X226" s="199"/>
      <c r="Y226" s="199"/>
      <c r="Z226" s="199"/>
      <c r="AA226" s="199"/>
      <c r="AB226" s="287" t="s">
        <v>331</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330</v>
      </c>
      <c r="R233" s="199"/>
      <c r="S233" s="199"/>
      <c r="T233" s="199"/>
      <c r="U233" s="199"/>
      <c r="V233" s="199"/>
      <c r="W233" s="199"/>
      <c r="X233" s="199"/>
      <c r="Y233" s="199"/>
      <c r="Z233" s="199"/>
      <c r="AA233" s="199"/>
      <c r="AB233" s="287" t="s">
        <v>331</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330</v>
      </c>
      <c r="R240" s="199"/>
      <c r="S240" s="199"/>
      <c r="T240" s="199"/>
      <c r="U240" s="199"/>
      <c r="V240" s="199"/>
      <c r="W240" s="199"/>
      <c r="X240" s="199"/>
      <c r="Y240" s="199"/>
      <c r="Z240" s="199"/>
      <c r="AA240" s="199"/>
      <c r="AB240" s="287" t="s">
        <v>331</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295</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384</v>
      </c>
      <c r="AF252" s="199"/>
      <c r="AG252" s="199"/>
      <c r="AH252" s="200"/>
      <c r="AI252" s="215" t="s">
        <v>406</v>
      </c>
      <c r="AJ252" s="199"/>
      <c r="AK252" s="199"/>
      <c r="AL252" s="200"/>
      <c r="AM252" s="215" t="s">
        <v>693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384</v>
      </c>
      <c r="AF256" s="199"/>
      <c r="AG256" s="199"/>
      <c r="AH256" s="200"/>
      <c r="AI256" s="215" t="s">
        <v>406</v>
      </c>
      <c r="AJ256" s="199"/>
      <c r="AK256" s="199"/>
      <c r="AL256" s="200"/>
      <c r="AM256" s="215" t="s">
        <v>693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384</v>
      </c>
      <c r="AF260" s="199"/>
      <c r="AG260" s="199"/>
      <c r="AH260" s="200"/>
      <c r="AI260" s="215" t="s">
        <v>406</v>
      </c>
      <c r="AJ260" s="199"/>
      <c r="AK260" s="199"/>
      <c r="AL260" s="200"/>
      <c r="AM260" s="215" t="s">
        <v>693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384</v>
      </c>
      <c r="AF264" s="199"/>
      <c r="AG264" s="199"/>
      <c r="AH264" s="200"/>
      <c r="AI264" s="215" t="s">
        <v>406</v>
      </c>
      <c r="AJ264" s="199"/>
      <c r="AK264" s="199"/>
      <c r="AL264" s="200"/>
      <c r="AM264" s="215" t="s">
        <v>693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384</v>
      </c>
      <c r="AF268" s="199"/>
      <c r="AG268" s="199"/>
      <c r="AH268" s="200"/>
      <c r="AI268" s="215" t="s">
        <v>406</v>
      </c>
      <c r="AJ268" s="199"/>
      <c r="AK268" s="199"/>
      <c r="AL268" s="200"/>
      <c r="AM268" s="215" t="s">
        <v>693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330</v>
      </c>
      <c r="R272" s="199"/>
      <c r="S272" s="199"/>
      <c r="T272" s="199"/>
      <c r="U272" s="199"/>
      <c r="V272" s="199"/>
      <c r="W272" s="199"/>
      <c r="X272" s="199"/>
      <c r="Y272" s="199"/>
      <c r="Z272" s="199"/>
      <c r="AA272" s="199"/>
      <c r="AB272" s="287" t="s">
        <v>331</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330</v>
      </c>
      <c r="R279" s="199"/>
      <c r="S279" s="199"/>
      <c r="T279" s="199"/>
      <c r="U279" s="199"/>
      <c r="V279" s="199"/>
      <c r="W279" s="199"/>
      <c r="X279" s="199"/>
      <c r="Y279" s="199"/>
      <c r="Z279" s="199"/>
      <c r="AA279" s="199"/>
      <c r="AB279" s="287" t="s">
        <v>331</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330</v>
      </c>
      <c r="R286" s="199"/>
      <c r="S286" s="199"/>
      <c r="T286" s="199"/>
      <c r="U286" s="199"/>
      <c r="V286" s="199"/>
      <c r="W286" s="199"/>
      <c r="X286" s="199"/>
      <c r="Y286" s="199"/>
      <c r="Z286" s="199"/>
      <c r="AA286" s="199"/>
      <c r="AB286" s="287" t="s">
        <v>331</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330</v>
      </c>
      <c r="R293" s="199"/>
      <c r="S293" s="199"/>
      <c r="T293" s="199"/>
      <c r="U293" s="199"/>
      <c r="V293" s="199"/>
      <c r="W293" s="199"/>
      <c r="X293" s="199"/>
      <c r="Y293" s="199"/>
      <c r="Z293" s="199"/>
      <c r="AA293" s="199"/>
      <c r="AB293" s="287" t="s">
        <v>331</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330</v>
      </c>
      <c r="R300" s="199"/>
      <c r="S300" s="199"/>
      <c r="T300" s="199"/>
      <c r="U300" s="199"/>
      <c r="V300" s="199"/>
      <c r="W300" s="199"/>
      <c r="X300" s="199"/>
      <c r="Y300" s="199"/>
      <c r="Z300" s="199"/>
      <c r="AA300" s="199"/>
      <c r="AB300" s="287" t="s">
        <v>331</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295</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384</v>
      </c>
      <c r="AF312" s="199"/>
      <c r="AG312" s="199"/>
      <c r="AH312" s="200"/>
      <c r="AI312" s="215" t="s">
        <v>406</v>
      </c>
      <c r="AJ312" s="199"/>
      <c r="AK312" s="199"/>
      <c r="AL312" s="200"/>
      <c r="AM312" s="215" t="s">
        <v>693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384</v>
      </c>
      <c r="AF316" s="199"/>
      <c r="AG316" s="199"/>
      <c r="AH316" s="200"/>
      <c r="AI316" s="215" t="s">
        <v>406</v>
      </c>
      <c r="AJ316" s="199"/>
      <c r="AK316" s="199"/>
      <c r="AL316" s="200"/>
      <c r="AM316" s="215" t="s">
        <v>693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384</v>
      </c>
      <c r="AF320" s="199"/>
      <c r="AG320" s="199"/>
      <c r="AH320" s="200"/>
      <c r="AI320" s="215" t="s">
        <v>406</v>
      </c>
      <c r="AJ320" s="199"/>
      <c r="AK320" s="199"/>
      <c r="AL320" s="200"/>
      <c r="AM320" s="215" t="s">
        <v>693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384</v>
      </c>
      <c r="AF324" s="199"/>
      <c r="AG324" s="199"/>
      <c r="AH324" s="200"/>
      <c r="AI324" s="215" t="s">
        <v>406</v>
      </c>
      <c r="AJ324" s="199"/>
      <c r="AK324" s="199"/>
      <c r="AL324" s="200"/>
      <c r="AM324" s="215" t="s">
        <v>693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384</v>
      </c>
      <c r="AF328" s="199"/>
      <c r="AG328" s="199"/>
      <c r="AH328" s="200"/>
      <c r="AI328" s="215" t="s">
        <v>406</v>
      </c>
      <c r="AJ328" s="199"/>
      <c r="AK328" s="199"/>
      <c r="AL328" s="200"/>
      <c r="AM328" s="215" t="s">
        <v>693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330</v>
      </c>
      <c r="R332" s="199"/>
      <c r="S332" s="199"/>
      <c r="T332" s="199"/>
      <c r="U332" s="199"/>
      <c r="V332" s="199"/>
      <c r="W332" s="199"/>
      <c r="X332" s="199"/>
      <c r="Y332" s="199"/>
      <c r="Z332" s="199"/>
      <c r="AA332" s="199"/>
      <c r="AB332" s="287" t="s">
        <v>331</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330</v>
      </c>
      <c r="R339" s="199"/>
      <c r="S339" s="199"/>
      <c r="T339" s="199"/>
      <c r="U339" s="199"/>
      <c r="V339" s="199"/>
      <c r="W339" s="199"/>
      <c r="X339" s="199"/>
      <c r="Y339" s="199"/>
      <c r="Z339" s="199"/>
      <c r="AA339" s="199"/>
      <c r="AB339" s="287" t="s">
        <v>331</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330</v>
      </c>
      <c r="R346" s="199"/>
      <c r="S346" s="199"/>
      <c r="T346" s="199"/>
      <c r="U346" s="199"/>
      <c r="V346" s="199"/>
      <c r="W346" s="199"/>
      <c r="X346" s="199"/>
      <c r="Y346" s="199"/>
      <c r="Z346" s="199"/>
      <c r="AA346" s="199"/>
      <c r="AB346" s="287" t="s">
        <v>331</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330</v>
      </c>
      <c r="R353" s="199"/>
      <c r="S353" s="199"/>
      <c r="T353" s="199"/>
      <c r="U353" s="199"/>
      <c r="V353" s="199"/>
      <c r="W353" s="199"/>
      <c r="X353" s="199"/>
      <c r="Y353" s="199"/>
      <c r="Z353" s="199"/>
      <c r="AA353" s="199"/>
      <c r="AB353" s="287" t="s">
        <v>331</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330</v>
      </c>
      <c r="R360" s="199"/>
      <c r="S360" s="199"/>
      <c r="T360" s="199"/>
      <c r="U360" s="199"/>
      <c r="V360" s="199"/>
      <c r="W360" s="199"/>
      <c r="X360" s="199"/>
      <c r="Y360" s="199"/>
      <c r="Z360" s="199"/>
      <c r="AA360" s="199"/>
      <c r="AB360" s="287" t="s">
        <v>331</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295</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384</v>
      </c>
      <c r="AF372" s="199"/>
      <c r="AG372" s="199"/>
      <c r="AH372" s="200"/>
      <c r="AI372" s="215" t="s">
        <v>406</v>
      </c>
      <c r="AJ372" s="199"/>
      <c r="AK372" s="199"/>
      <c r="AL372" s="200"/>
      <c r="AM372" s="215" t="s">
        <v>693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384</v>
      </c>
      <c r="AF376" s="199"/>
      <c r="AG376" s="199"/>
      <c r="AH376" s="200"/>
      <c r="AI376" s="215" t="s">
        <v>406</v>
      </c>
      <c r="AJ376" s="199"/>
      <c r="AK376" s="199"/>
      <c r="AL376" s="200"/>
      <c r="AM376" s="215" t="s">
        <v>693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384</v>
      </c>
      <c r="AF380" s="199"/>
      <c r="AG380" s="199"/>
      <c r="AH380" s="200"/>
      <c r="AI380" s="215" t="s">
        <v>406</v>
      </c>
      <c r="AJ380" s="199"/>
      <c r="AK380" s="199"/>
      <c r="AL380" s="200"/>
      <c r="AM380" s="215" t="s">
        <v>693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384</v>
      </c>
      <c r="AF384" s="199"/>
      <c r="AG384" s="199"/>
      <c r="AH384" s="200"/>
      <c r="AI384" s="215" t="s">
        <v>406</v>
      </c>
      <c r="AJ384" s="199"/>
      <c r="AK384" s="199"/>
      <c r="AL384" s="200"/>
      <c r="AM384" s="215" t="s">
        <v>693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384</v>
      </c>
      <c r="AF388" s="199"/>
      <c r="AG388" s="199"/>
      <c r="AH388" s="200"/>
      <c r="AI388" s="215" t="s">
        <v>406</v>
      </c>
      <c r="AJ388" s="199"/>
      <c r="AK388" s="199"/>
      <c r="AL388" s="200"/>
      <c r="AM388" s="215" t="s">
        <v>693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330</v>
      </c>
      <c r="R392" s="199"/>
      <c r="S392" s="199"/>
      <c r="T392" s="199"/>
      <c r="U392" s="199"/>
      <c r="V392" s="199"/>
      <c r="W392" s="199"/>
      <c r="X392" s="199"/>
      <c r="Y392" s="199"/>
      <c r="Z392" s="199"/>
      <c r="AA392" s="199"/>
      <c r="AB392" s="287" t="s">
        <v>331</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330</v>
      </c>
      <c r="R399" s="199"/>
      <c r="S399" s="199"/>
      <c r="T399" s="199"/>
      <c r="U399" s="199"/>
      <c r="V399" s="199"/>
      <c r="W399" s="199"/>
      <c r="X399" s="199"/>
      <c r="Y399" s="199"/>
      <c r="Z399" s="199"/>
      <c r="AA399" s="199"/>
      <c r="AB399" s="287" t="s">
        <v>331</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330</v>
      </c>
      <c r="R406" s="199"/>
      <c r="S406" s="199"/>
      <c r="T406" s="199"/>
      <c r="U406" s="199"/>
      <c r="V406" s="199"/>
      <c r="W406" s="199"/>
      <c r="X406" s="199"/>
      <c r="Y406" s="199"/>
      <c r="Z406" s="199"/>
      <c r="AA406" s="199"/>
      <c r="AB406" s="287" t="s">
        <v>331</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330</v>
      </c>
      <c r="R413" s="199"/>
      <c r="S413" s="199"/>
      <c r="T413" s="199"/>
      <c r="U413" s="199"/>
      <c r="V413" s="199"/>
      <c r="W413" s="199"/>
      <c r="X413" s="199"/>
      <c r="Y413" s="199"/>
      <c r="Z413" s="199"/>
      <c r="AA413" s="199"/>
      <c r="AB413" s="287" t="s">
        <v>331</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330</v>
      </c>
      <c r="R420" s="199"/>
      <c r="S420" s="199"/>
      <c r="T420" s="199"/>
      <c r="U420" s="199"/>
      <c r="V420" s="199"/>
      <c r="W420" s="199"/>
      <c r="X420" s="199"/>
      <c r="Y420" s="199"/>
      <c r="Z420" s="199"/>
      <c r="AA420" s="199"/>
      <c r="AB420" s="287" t="s">
        <v>331</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295</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665</v>
      </c>
      <c r="D430" s="251"/>
      <c r="E430" s="239" t="s">
        <v>393</v>
      </c>
      <c r="F430" s="444"/>
      <c r="G430" s="241" t="s">
        <v>252</v>
      </c>
      <c r="H430" s="188"/>
      <c r="I430" s="188"/>
      <c r="J430" s="242" t="s">
        <v>253</v>
      </c>
      <c r="K430" s="243"/>
      <c r="L430" s="243"/>
      <c r="M430" s="243"/>
      <c r="N430" s="243"/>
      <c r="O430" s="243"/>
      <c r="P430" s="243"/>
      <c r="Q430" s="243"/>
      <c r="R430" s="243"/>
      <c r="S430" s="243"/>
      <c r="T430" s="244"/>
      <c r="U430" s="245" t="s">
        <v>871</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1</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537</v>
      </c>
      <c r="AJ431" s="214"/>
      <c r="AK431" s="214"/>
      <c r="AL431" s="215"/>
      <c r="AM431" s="214" t="s">
        <v>538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870</v>
      </c>
      <c r="AF432" s="178"/>
      <c r="AG432" s="179" t="s">
        <v>233</v>
      </c>
      <c r="AH432" s="202"/>
      <c r="AI432" s="216"/>
      <c r="AJ432" s="216"/>
      <c r="AK432" s="216"/>
      <c r="AL432" s="217"/>
      <c r="AM432" s="216"/>
      <c r="AN432" s="216"/>
      <c r="AO432" s="216"/>
      <c r="AP432" s="217"/>
      <c r="AQ432" s="231" t="s">
        <v>710</v>
      </c>
      <c r="AR432" s="178"/>
      <c r="AS432" s="179" t="s">
        <v>233</v>
      </c>
      <c r="AT432" s="202"/>
      <c r="AU432" s="178" t="s">
        <v>710</v>
      </c>
      <c r="AV432" s="178"/>
      <c r="AW432" s="179" t="s">
        <v>179</v>
      </c>
      <c r="AX432" s="180"/>
      <c r="AY432">
        <f>$AY$431</f>
        <v>1</v>
      </c>
    </row>
    <row r="433" spans="1:51" ht="23.25" customHeight="1" x14ac:dyDescent="0.15">
      <c r="A433" s="988"/>
      <c r="B433" s="253"/>
      <c r="C433" s="252"/>
      <c r="D433" s="253"/>
      <c r="E433" s="196"/>
      <c r="F433" s="197"/>
      <c r="G433" s="232" t="s">
        <v>872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873</v>
      </c>
      <c r="AC433" s="175"/>
      <c r="AD433" s="175"/>
      <c r="AE433" s="166" t="s">
        <v>710</v>
      </c>
      <c r="AF433" s="167"/>
      <c r="AG433" s="167"/>
      <c r="AH433" s="167"/>
      <c r="AI433" s="166">
        <v>47</v>
      </c>
      <c r="AJ433" s="167"/>
      <c r="AK433" s="167"/>
      <c r="AL433" s="167"/>
      <c r="AM433" s="166" t="s">
        <v>710</v>
      </c>
      <c r="AN433" s="167"/>
      <c r="AO433" s="167"/>
      <c r="AP433" s="168"/>
      <c r="AQ433" s="166" t="s">
        <v>710</v>
      </c>
      <c r="AR433" s="167"/>
      <c r="AS433" s="167"/>
      <c r="AT433" s="168"/>
      <c r="AU433" s="167" t="s">
        <v>710</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873</v>
      </c>
      <c r="AC434" s="224"/>
      <c r="AD434" s="224"/>
      <c r="AE434" s="166" t="s">
        <v>710</v>
      </c>
      <c r="AF434" s="167"/>
      <c r="AG434" s="167"/>
      <c r="AH434" s="168"/>
      <c r="AI434" s="166">
        <v>47</v>
      </c>
      <c r="AJ434" s="167"/>
      <c r="AK434" s="167"/>
      <c r="AL434" s="167"/>
      <c r="AM434" s="166">
        <v>47</v>
      </c>
      <c r="AN434" s="167"/>
      <c r="AO434" s="167"/>
      <c r="AP434" s="168"/>
      <c r="AQ434" s="166" t="s">
        <v>710</v>
      </c>
      <c r="AR434" s="167"/>
      <c r="AS434" s="167"/>
      <c r="AT434" s="168"/>
      <c r="AU434" s="167" t="s">
        <v>710</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710</v>
      </c>
      <c r="AF435" s="167"/>
      <c r="AG435" s="167"/>
      <c r="AH435" s="168"/>
      <c r="AI435" s="166">
        <v>100</v>
      </c>
      <c r="AJ435" s="167"/>
      <c r="AK435" s="167"/>
      <c r="AL435" s="167"/>
      <c r="AM435" s="166" t="s">
        <v>710</v>
      </c>
      <c r="AN435" s="167"/>
      <c r="AO435" s="167"/>
      <c r="AP435" s="168"/>
      <c r="AQ435" s="166" t="s">
        <v>710</v>
      </c>
      <c r="AR435" s="167"/>
      <c r="AS435" s="167"/>
      <c r="AT435" s="168"/>
      <c r="AU435" s="167" t="s">
        <v>710</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537</v>
      </c>
      <c r="AJ436" s="214"/>
      <c r="AK436" s="214"/>
      <c r="AL436" s="215"/>
      <c r="AM436" s="214" t="s">
        <v>538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537</v>
      </c>
      <c r="AJ441" s="214"/>
      <c r="AK441" s="214"/>
      <c r="AL441" s="215"/>
      <c r="AM441" s="214" t="s">
        <v>538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537</v>
      </c>
      <c r="AJ446" s="214"/>
      <c r="AK446" s="214"/>
      <c r="AL446" s="215"/>
      <c r="AM446" s="214" t="s">
        <v>538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537</v>
      </c>
      <c r="AJ451" s="214"/>
      <c r="AK451" s="214"/>
      <c r="AL451" s="215"/>
      <c r="AM451" s="214" t="s">
        <v>538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537</v>
      </c>
      <c r="AJ456" s="214"/>
      <c r="AK456" s="214"/>
      <c r="AL456" s="215"/>
      <c r="AM456" s="214" t="s">
        <v>538</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710</v>
      </c>
      <c r="AF457" s="178"/>
      <c r="AG457" s="179" t="s">
        <v>233</v>
      </c>
      <c r="AH457" s="202"/>
      <c r="AI457" s="216"/>
      <c r="AJ457" s="216"/>
      <c r="AK457" s="216"/>
      <c r="AL457" s="217"/>
      <c r="AM457" s="216"/>
      <c r="AN457" s="216"/>
      <c r="AO457" s="216"/>
      <c r="AP457" s="217"/>
      <c r="AQ457" s="231" t="s">
        <v>710</v>
      </c>
      <c r="AR457" s="178"/>
      <c r="AS457" s="179" t="s">
        <v>233</v>
      </c>
      <c r="AT457" s="202"/>
      <c r="AU457" s="178" t="s">
        <v>710</v>
      </c>
      <c r="AV457" s="178"/>
      <c r="AW457" s="179" t="s">
        <v>179</v>
      </c>
      <c r="AX457" s="180"/>
      <c r="AY457">
        <f>$AY$456</f>
        <v>1</v>
      </c>
    </row>
    <row r="458" spans="1:51" ht="30.75" customHeight="1" x14ac:dyDescent="0.15">
      <c r="A458" s="988"/>
      <c r="B458" s="253"/>
      <c r="C458" s="252"/>
      <c r="D458" s="253"/>
      <c r="E458" s="196"/>
      <c r="F458" s="197"/>
      <c r="G458" s="232" t="s">
        <v>874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875</v>
      </c>
      <c r="AC458" s="175"/>
      <c r="AD458" s="175"/>
      <c r="AE458" s="166" t="s">
        <v>710</v>
      </c>
      <c r="AF458" s="167"/>
      <c r="AG458" s="167"/>
      <c r="AH458" s="167"/>
      <c r="AI458" s="166" t="s">
        <v>710</v>
      </c>
      <c r="AJ458" s="167"/>
      <c r="AK458" s="167"/>
      <c r="AL458" s="168"/>
      <c r="AM458" s="166" t="s">
        <v>710</v>
      </c>
      <c r="AN458" s="167"/>
      <c r="AO458" s="167"/>
      <c r="AP458" s="168"/>
      <c r="AQ458" s="166" t="s">
        <v>710</v>
      </c>
      <c r="AR458" s="167"/>
      <c r="AS458" s="167"/>
      <c r="AT458" s="168"/>
      <c r="AU458" s="167" t="s">
        <v>710</v>
      </c>
      <c r="AV458" s="167"/>
      <c r="AW458" s="167"/>
      <c r="AX458" s="208"/>
      <c r="AY458">
        <f t="shared" ref="AY458:AY460" si="68">$AY$456</f>
        <v>1</v>
      </c>
    </row>
    <row r="459" spans="1:51" ht="30.7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875</v>
      </c>
      <c r="AC459" s="224"/>
      <c r="AD459" s="224"/>
      <c r="AE459" s="166" t="s">
        <v>710</v>
      </c>
      <c r="AF459" s="167"/>
      <c r="AG459" s="167"/>
      <c r="AH459" s="168"/>
      <c r="AI459" s="166">
        <v>5</v>
      </c>
      <c r="AJ459" s="167"/>
      <c r="AK459" s="167"/>
      <c r="AL459" s="167"/>
      <c r="AM459" s="166">
        <v>5</v>
      </c>
      <c r="AN459" s="167"/>
      <c r="AO459" s="167"/>
      <c r="AP459" s="167"/>
      <c r="AQ459" s="166" t="s">
        <v>710</v>
      </c>
      <c r="AR459" s="167"/>
      <c r="AS459" s="167"/>
      <c r="AT459" s="168"/>
      <c r="AU459" s="167" t="s">
        <v>710</v>
      </c>
      <c r="AV459" s="167"/>
      <c r="AW459" s="167"/>
      <c r="AX459" s="208"/>
      <c r="AY459">
        <f t="shared" si="68"/>
        <v>1</v>
      </c>
    </row>
    <row r="460" spans="1:51" ht="30.7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710</v>
      </c>
      <c r="AF460" s="167"/>
      <c r="AG460" s="167"/>
      <c r="AH460" s="168"/>
      <c r="AI460" s="166" t="s">
        <v>710</v>
      </c>
      <c r="AJ460" s="167"/>
      <c r="AK460" s="167"/>
      <c r="AL460" s="168"/>
      <c r="AM460" s="166" t="s">
        <v>710</v>
      </c>
      <c r="AN460" s="167"/>
      <c r="AO460" s="167"/>
      <c r="AP460" s="168"/>
      <c r="AQ460" s="166" t="s">
        <v>710</v>
      </c>
      <c r="AR460" s="167"/>
      <c r="AS460" s="167"/>
      <c r="AT460" s="168"/>
      <c r="AU460" s="167" t="s">
        <v>710</v>
      </c>
      <c r="AV460" s="167"/>
      <c r="AW460" s="167"/>
      <c r="AX460" s="208"/>
      <c r="AY460">
        <f t="shared" si="68"/>
        <v>1</v>
      </c>
    </row>
    <row r="461" spans="1:51" ht="18.75"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537</v>
      </c>
      <c r="AJ461" s="214"/>
      <c r="AK461" s="214"/>
      <c r="AL461" s="215"/>
      <c r="AM461" s="214" t="s">
        <v>538</v>
      </c>
      <c r="AN461" s="214"/>
      <c r="AO461" s="214"/>
      <c r="AP461" s="215"/>
      <c r="AQ461" s="215" t="s">
        <v>232</v>
      </c>
      <c r="AR461" s="199"/>
      <c r="AS461" s="199"/>
      <c r="AT461" s="200"/>
      <c r="AU461" s="176" t="s">
        <v>134</v>
      </c>
      <c r="AV461" s="176"/>
      <c r="AW461" s="176"/>
      <c r="AX461" s="177"/>
      <c r="AY461">
        <f>COUNTA($G$463)</f>
        <v>1</v>
      </c>
    </row>
    <row r="462" spans="1:51" ht="18.75"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t="s">
        <v>710</v>
      </c>
      <c r="AF462" s="178"/>
      <c r="AG462" s="179" t="s">
        <v>233</v>
      </c>
      <c r="AH462" s="202"/>
      <c r="AI462" s="216"/>
      <c r="AJ462" s="216"/>
      <c r="AK462" s="216"/>
      <c r="AL462" s="217"/>
      <c r="AM462" s="216"/>
      <c r="AN462" s="216"/>
      <c r="AO462" s="216"/>
      <c r="AP462" s="217"/>
      <c r="AQ462" s="231" t="s">
        <v>710</v>
      </c>
      <c r="AR462" s="178"/>
      <c r="AS462" s="179" t="s">
        <v>233</v>
      </c>
      <c r="AT462" s="202"/>
      <c r="AU462" s="178" t="s">
        <v>710</v>
      </c>
      <c r="AV462" s="178"/>
      <c r="AW462" s="179" t="s">
        <v>179</v>
      </c>
      <c r="AX462" s="180"/>
      <c r="AY462">
        <f>$AY$461</f>
        <v>1</v>
      </c>
    </row>
    <row r="463" spans="1:51" ht="23.25" customHeight="1" x14ac:dyDescent="0.15">
      <c r="A463" s="988"/>
      <c r="B463" s="253"/>
      <c r="C463" s="252"/>
      <c r="D463" s="253"/>
      <c r="E463" s="196"/>
      <c r="F463" s="197"/>
      <c r="G463" s="232" t="s">
        <v>891</v>
      </c>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t="s">
        <v>875</v>
      </c>
      <c r="AC463" s="175"/>
      <c r="AD463" s="175"/>
      <c r="AE463" s="166" t="s">
        <v>710</v>
      </c>
      <c r="AF463" s="167"/>
      <c r="AG463" s="167"/>
      <c r="AH463" s="168"/>
      <c r="AI463" s="166" t="s">
        <v>710</v>
      </c>
      <c r="AJ463" s="167"/>
      <c r="AK463" s="167"/>
      <c r="AL463" s="168"/>
      <c r="AM463" s="166" t="s">
        <v>710</v>
      </c>
      <c r="AN463" s="167"/>
      <c r="AO463" s="167"/>
      <c r="AP463" s="168"/>
      <c r="AQ463" s="166" t="s">
        <v>710</v>
      </c>
      <c r="AR463" s="167"/>
      <c r="AS463" s="167"/>
      <c r="AT463" s="168"/>
      <c r="AU463" s="166" t="s">
        <v>710</v>
      </c>
      <c r="AV463" s="167"/>
      <c r="AW463" s="167"/>
      <c r="AX463" s="168"/>
      <c r="AY463">
        <f t="shared" ref="AY463:AY465" si="69">$AY$461</f>
        <v>1</v>
      </c>
    </row>
    <row r="464" spans="1:51" ht="23.25"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t="s">
        <v>875</v>
      </c>
      <c r="AC464" s="224"/>
      <c r="AD464" s="224"/>
      <c r="AE464" s="166" t="s">
        <v>710</v>
      </c>
      <c r="AF464" s="167"/>
      <c r="AG464" s="167"/>
      <c r="AH464" s="168"/>
      <c r="AI464" s="166">
        <v>10</v>
      </c>
      <c r="AJ464" s="167"/>
      <c r="AK464" s="167"/>
      <c r="AL464" s="167"/>
      <c r="AM464" s="166">
        <v>10</v>
      </c>
      <c r="AN464" s="167"/>
      <c r="AO464" s="167"/>
      <c r="AP464" s="167"/>
      <c r="AQ464" s="166" t="s">
        <v>710</v>
      </c>
      <c r="AR464" s="167"/>
      <c r="AS464" s="167"/>
      <c r="AT464" s="168"/>
      <c r="AU464" s="166" t="s">
        <v>710</v>
      </c>
      <c r="AV464" s="167"/>
      <c r="AW464" s="167"/>
      <c r="AX464" s="168"/>
      <c r="AY464">
        <f t="shared" si="69"/>
        <v>1</v>
      </c>
    </row>
    <row r="465" spans="1:51" ht="23.25"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t="s">
        <v>710</v>
      </c>
      <c r="AF465" s="167"/>
      <c r="AG465" s="167"/>
      <c r="AH465" s="168"/>
      <c r="AI465" s="166" t="s">
        <v>710</v>
      </c>
      <c r="AJ465" s="167"/>
      <c r="AK465" s="167"/>
      <c r="AL465" s="168"/>
      <c r="AM465" s="166" t="s">
        <v>710</v>
      </c>
      <c r="AN465" s="167"/>
      <c r="AO465" s="167"/>
      <c r="AP465" s="168"/>
      <c r="AQ465" s="166" t="s">
        <v>710</v>
      </c>
      <c r="AR465" s="167"/>
      <c r="AS465" s="167"/>
      <c r="AT465" s="168"/>
      <c r="AU465" s="166" t="s">
        <v>710</v>
      </c>
      <c r="AV465" s="167"/>
      <c r="AW465" s="167"/>
      <c r="AX465" s="168"/>
      <c r="AY465">
        <f t="shared" si="69"/>
        <v>1</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537</v>
      </c>
      <c r="AJ466" s="214"/>
      <c r="AK466" s="214"/>
      <c r="AL466" s="215"/>
      <c r="AM466" s="214" t="s">
        <v>538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537</v>
      </c>
      <c r="AJ471" s="214"/>
      <c r="AK471" s="214"/>
      <c r="AL471" s="215"/>
      <c r="AM471" s="214" t="s">
        <v>538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537</v>
      </c>
      <c r="AJ476" s="214"/>
      <c r="AK476" s="214"/>
      <c r="AL476" s="215"/>
      <c r="AM476" s="214" t="s">
        <v>538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401</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876</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396</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537</v>
      </c>
      <c r="AJ485" s="214"/>
      <c r="AK485" s="214"/>
      <c r="AL485" s="215"/>
      <c r="AM485" s="214" t="s">
        <v>538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537</v>
      </c>
      <c r="AJ490" s="214"/>
      <c r="AK490" s="214"/>
      <c r="AL490" s="215"/>
      <c r="AM490" s="214" t="s">
        <v>538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537</v>
      </c>
      <c r="AJ495" s="214"/>
      <c r="AK495" s="214"/>
      <c r="AL495" s="215"/>
      <c r="AM495" s="214" t="s">
        <v>538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537</v>
      </c>
      <c r="AJ500" s="214"/>
      <c r="AK500" s="214"/>
      <c r="AL500" s="215"/>
      <c r="AM500" s="214" t="s">
        <v>538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537</v>
      </c>
      <c r="AJ505" s="214"/>
      <c r="AK505" s="214"/>
      <c r="AL505" s="215"/>
      <c r="AM505" s="214" t="s">
        <v>538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537</v>
      </c>
      <c r="AJ510" s="214"/>
      <c r="AK510" s="214"/>
      <c r="AL510" s="215"/>
      <c r="AM510" s="214" t="s">
        <v>538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537</v>
      </c>
      <c r="AJ515" s="214"/>
      <c r="AK515" s="214"/>
      <c r="AL515" s="215"/>
      <c r="AM515" s="214" t="s">
        <v>538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537</v>
      </c>
      <c r="AJ520" s="214"/>
      <c r="AK520" s="214"/>
      <c r="AL520" s="215"/>
      <c r="AM520" s="214" t="s">
        <v>538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537</v>
      </c>
      <c r="AJ525" s="214"/>
      <c r="AK525" s="214"/>
      <c r="AL525" s="215"/>
      <c r="AM525" s="214" t="s">
        <v>538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537</v>
      </c>
      <c r="AJ530" s="214"/>
      <c r="AK530" s="214"/>
      <c r="AL530" s="215"/>
      <c r="AM530" s="214" t="s">
        <v>538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402</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397</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537</v>
      </c>
      <c r="AJ539" s="214"/>
      <c r="AK539" s="214"/>
      <c r="AL539" s="215"/>
      <c r="AM539" s="214" t="s">
        <v>538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537</v>
      </c>
      <c r="AJ544" s="214"/>
      <c r="AK544" s="214"/>
      <c r="AL544" s="215"/>
      <c r="AM544" s="214" t="s">
        <v>538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537</v>
      </c>
      <c r="AJ549" s="214"/>
      <c r="AK549" s="214"/>
      <c r="AL549" s="215"/>
      <c r="AM549" s="214" t="s">
        <v>538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537</v>
      </c>
      <c r="AJ554" s="214"/>
      <c r="AK554" s="214"/>
      <c r="AL554" s="215"/>
      <c r="AM554" s="214" t="s">
        <v>538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537</v>
      </c>
      <c r="AJ559" s="214"/>
      <c r="AK559" s="214"/>
      <c r="AL559" s="215"/>
      <c r="AM559" s="214" t="s">
        <v>538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537</v>
      </c>
      <c r="AJ564" s="214"/>
      <c r="AK564" s="214"/>
      <c r="AL564" s="215"/>
      <c r="AM564" s="214" t="s">
        <v>538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537</v>
      </c>
      <c r="AJ569" s="214"/>
      <c r="AK569" s="214"/>
      <c r="AL569" s="215"/>
      <c r="AM569" s="214" t="s">
        <v>538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537</v>
      </c>
      <c r="AJ574" s="214"/>
      <c r="AK574" s="214"/>
      <c r="AL574" s="215"/>
      <c r="AM574" s="214" t="s">
        <v>538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537</v>
      </c>
      <c r="AJ579" s="214"/>
      <c r="AK579" s="214"/>
      <c r="AL579" s="215"/>
      <c r="AM579" s="214" t="s">
        <v>538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537</v>
      </c>
      <c r="AJ584" s="214"/>
      <c r="AK584" s="214"/>
      <c r="AL584" s="215"/>
      <c r="AM584" s="214" t="s">
        <v>538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402</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396</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537</v>
      </c>
      <c r="AJ593" s="214"/>
      <c r="AK593" s="214"/>
      <c r="AL593" s="215"/>
      <c r="AM593" s="214" t="s">
        <v>538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537</v>
      </c>
      <c r="AJ598" s="214"/>
      <c r="AK598" s="214"/>
      <c r="AL598" s="215"/>
      <c r="AM598" s="214" t="s">
        <v>538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537</v>
      </c>
      <c r="AJ603" s="214"/>
      <c r="AK603" s="214"/>
      <c r="AL603" s="215"/>
      <c r="AM603" s="214" t="s">
        <v>538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537</v>
      </c>
      <c r="AJ608" s="214"/>
      <c r="AK608" s="214"/>
      <c r="AL608" s="215"/>
      <c r="AM608" s="214" t="s">
        <v>538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537</v>
      </c>
      <c r="AJ613" s="214"/>
      <c r="AK613" s="214"/>
      <c r="AL613" s="215"/>
      <c r="AM613" s="214" t="s">
        <v>538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537</v>
      </c>
      <c r="AJ618" s="214"/>
      <c r="AK618" s="214"/>
      <c r="AL618" s="215"/>
      <c r="AM618" s="214" t="s">
        <v>538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537</v>
      </c>
      <c r="AJ623" s="214"/>
      <c r="AK623" s="214"/>
      <c r="AL623" s="215"/>
      <c r="AM623" s="214" t="s">
        <v>538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537</v>
      </c>
      <c r="AJ628" s="214"/>
      <c r="AK628" s="214"/>
      <c r="AL628" s="215"/>
      <c r="AM628" s="214" t="s">
        <v>538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537</v>
      </c>
      <c r="AJ633" s="214"/>
      <c r="AK633" s="214"/>
      <c r="AL633" s="215"/>
      <c r="AM633" s="214" t="s">
        <v>538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537</v>
      </c>
      <c r="AJ638" s="214"/>
      <c r="AK638" s="214"/>
      <c r="AL638" s="215"/>
      <c r="AM638" s="214" t="s">
        <v>538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402</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397</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537</v>
      </c>
      <c r="AJ647" s="214"/>
      <c r="AK647" s="214"/>
      <c r="AL647" s="215"/>
      <c r="AM647" s="214" t="s">
        <v>538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537</v>
      </c>
      <c r="AJ652" s="214"/>
      <c r="AK652" s="214"/>
      <c r="AL652" s="215"/>
      <c r="AM652" s="214" t="s">
        <v>538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537</v>
      </c>
      <c r="AJ657" s="214"/>
      <c r="AK657" s="214"/>
      <c r="AL657" s="215"/>
      <c r="AM657" s="214" t="s">
        <v>538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537</v>
      </c>
      <c r="AJ662" s="214"/>
      <c r="AK662" s="214"/>
      <c r="AL662" s="215"/>
      <c r="AM662" s="214" t="s">
        <v>538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537</v>
      </c>
      <c r="AJ667" s="214"/>
      <c r="AK667" s="214"/>
      <c r="AL667" s="215"/>
      <c r="AM667" s="214" t="s">
        <v>538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537</v>
      </c>
      <c r="AJ672" s="214"/>
      <c r="AK672" s="214"/>
      <c r="AL672" s="215"/>
      <c r="AM672" s="214" t="s">
        <v>538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537</v>
      </c>
      <c r="AJ677" s="214"/>
      <c r="AK677" s="214"/>
      <c r="AL677" s="215"/>
      <c r="AM677" s="214" t="s">
        <v>538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537</v>
      </c>
      <c r="AJ682" s="214"/>
      <c r="AK682" s="214"/>
      <c r="AL682" s="215"/>
      <c r="AM682" s="214" t="s">
        <v>538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537</v>
      </c>
      <c r="AJ687" s="214"/>
      <c r="AK687" s="214"/>
      <c r="AL687" s="215"/>
      <c r="AM687" s="214" t="s">
        <v>538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537</v>
      </c>
      <c r="AJ692" s="214"/>
      <c r="AK692" s="214"/>
      <c r="AL692" s="215"/>
      <c r="AM692" s="214" t="s">
        <v>538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402</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2"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758</v>
      </c>
      <c r="AE702" s="890"/>
      <c r="AF702" s="890"/>
      <c r="AG702" s="879" t="s">
        <v>763</v>
      </c>
      <c r="AH702" s="880"/>
      <c r="AI702" s="880"/>
      <c r="AJ702" s="880"/>
      <c r="AK702" s="880"/>
      <c r="AL702" s="880"/>
      <c r="AM702" s="880"/>
      <c r="AN702" s="880"/>
      <c r="AO702" s="880"/>
      <c r="AP702" s="880"/>
      <c r="AQ702" s="880"/>
      <c r="AR702" s="880"/>
      <c r="AS702" s="880"/>
      <c r="AT702" s="880"/>
      <c r="AU702" s="880"/>
      <c r="AV702" s="880"/>
      <c r="AW702" s="880"/>
      <c r="AX702" s="881"/>
    </row>
    <row r="703" spans="1:51" ht="47.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758</v>
      </c>
      <c r="AE703" s="185"/>
      <c r="AF703" s="185"/>
      <c r="AG703" s="663" t="s">
        <v>764</v>
      </c>
      <c r="AH703" s="664"/>
      <c r="AI703" s="664"/>
      <c r="AJ703" s="664"/>
      <c r="AK703" s="664"/>
      <c r="AL703" s="664"/>
      <c r="AM703" s="664"/>
      <c r="AN703" s="664"/>
      <c r="AO703" s="664"/>
      <c r="AP703" s="664"/>
      <c r="AQ703" s="664"/>
      <c r="AR703" s="664"/>
      <c r="AS703" s="664"/>
      <c r="AT703" s="664"/>
      <c r="AU703" s="664"/>
      <c r="AV703" s="664"/>
      <c r="AW703" s="664"/>
      <c r="AX703" s="665"/>
    </row>
    <row r="704" spans="1:51" ht="57.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758</v>
      </c>
      <c r="AE704" s="582"/>
      <c r="AF704" s="582"/>
      <c r="AG704" s="424" t="s">
        <v>765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766</v>
      </c>
      <c r="AE705" s="732"/>
      <c r="AF705" s="732"/>
      <c r="AG705" s="190" t="s">
        <v>769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375</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7" customHeight="1" x14ac:dyDescent="0.15">
      <c r="A707" s="654"/>
      <c r="B707" s="766"/>
      <c r="C707" s="612"/>
      <c r="D707" s="613"/>
      <c r="E707" s="685" t="s">
        <v>315</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768</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30.7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758</v>
      </c>
      <c r="AE708" s="667"/>
      <c r="AF708" s="667"/>
      <c r="AG708" s="522" t="s">
        <v>771</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758</v>
      </c>
      <c r="AE709" s="185"/>
      <c r="AF709" s="185"/>
      <c r="AG709" s="663" t="s">
        <v>772</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758</v>
      </c>
      <c r="AE710" s="185"/>
      <c r="AF710" s="185"/>
      <c r="AG710" s="663" t="s">
        <v>775</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758</v>
      </c>
      <c r="AE711" s="185"/>
      <c r="AF711" s="185"/>
      <c r="AG711" s="663" t="s">
        <v>773</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341</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758</v>
      </c>
      <c r="AE712" s="582"/>
      <c r="AF712" s="582"/>
      <c r="AG712" s="590" t="s">
        <v>774</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342</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770</v>
      </c>
      <c r="AE713" s="185"/>
      <c r="AF713" s="186"/>
      <c r="AG713" s="663" t="s">
        <v>776</v>
      </c>
      <c r="AH713" s="664"/>
      <c r="AI713" s="664"/>
      <c r="AJ713" s="664"/>
      <c r="AK713" s="664"/>
      <c r="AL713" s="664"/>
      <c r="AM713" s="664"/>
      <c r="AN713" s="664"/>
      <c r="AO713" s="664"/>
      <c r="AP713" s="664"/>
      <c r="AQ713" s="664"/>
      <c r="AR713" s="664"/>
      <c r="AS713" s="664"/>
      <c r="AT713" s="664"/>
      <c r="AU713" s="664"/>
      <c r="AV713" s="664"/>
      <c r="AW713" s="664"/>
      <c r="AX713" s="665"/>
    </row>
    <row r="714" spans="1:50" ht="36.75" customHeight="1" x14ac:dyDescent="0.15">
      <c r="A714" s="656"/>
      <c r="B714" s="657"/>
      <c r="C714" s="767" t="s">
        <v>320</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758</v>
      </c>
      <c r="AE714" s="588"/>
      <c r="AF714" s="589"/>
      <c r="AG714" s="688" t="s">
        <v>777</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321</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770</v>
      </c>
      <c r="AE715" s="667"/>
      <c r="AF715" s="773"/>
      <c r="AG715" s="522" t="s">
        <v>779</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758</v>
      </c>
      <c r="AE716" s="755"/>
      <c r="AF716" s="755"/>
      <c r="AG716" s="663" t="s">
        <v>778</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758</v>
      </c>
      <c r="AE717" s="185"/>
      <c r="AF717" s="185"/>
      <c r="AG717" s="663" t="s">
        <v>780</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770</v>
      </c>
      <c r="AE718" s="185"/>
      <c r="AF718" s="185"/>
      <c r="AG718" s="193" t="s">
        <v>776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770</v>
      </c>
      <c r="AE719" s="667"/>
      <c r="AF719" s="667"/>
      <c r="AG719" s="190" t="s">
        <v>776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334</v>
      </c>
      <c r="D720" s="926"/>
      <c r="E720" s="926"/>
      <c r="F720" s="929"/>
      <c r="G720" s="925" t="s">
        <v>335</v>
      </c>
      <c r="H720" s="926"/>
      <c r="I720" s="926"/>
      <c r="J720" s="926"/>
      <c r="K720" s="926"/>
      <c r="L720" s="926"/>
      <c r="M720" s="926"/>
      <c r="N720" s="925" t="s">
        <v>338</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4" t="s">
        <v>781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19"/>
      <c r="B727" s="620"/>
      <c r="C727" s="694" t="s">
        <v>57</v>
      </c>
      <c r="D727" s="695"/>
      <c r="E727" s="695"/>
      <c r="F727" s="696"/>
      <c r="G727" s="792" t="s">
        <v>782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347</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666</v>
      </c>
      <c r="B737" s="158"/>
      <c r="C737" s="158"/>
      <c r="D737" s="159"/>
      <c r="E737" s="105" t="s">
        <v>749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391</v>
      </c>
      <c r="B738" s="109"/>
      <c r="C738" s="109"/>
      <c r="D738" s="109"/>
      <c r="E738" s="105" t="s">
        <v>750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390</v>
      </c>
      <c r="B739" s="109"/>
      <c r="C739" s="109"/>
      <c r="D739" s="109"/>
      <c r="E739" s="105" t="s">
        <v>751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389</v>
      </c>
      <c r="B740" s="109"/>
      <c r="C740" s="109"/>
      <c r="D740" s="109"/>
      <c r="E740" s="105" t="s">
        <v>752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388</v>
      </c>
      <c r="B741" s="109"/>
      <c r="C741" s="109"/>
      <c r="D741" s="109"/>
      <c r="E741" s="105" t="s">
        <v>753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387</v>
      </c>
      <c r="B742" s="109"/>
      <c r="C742" s="109"/>
      <c r="D742" s="109"/>
      <c r="E742" s="105" t="s">
        <v>754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386</v>
      </c>
      <c r="B743" s="109"/>
      <c r="C743" s="109"/>
      <c r="D743" s="109"/>
      <c r="E743" s="105" t="s">
        <v>755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385</v>
      </c>
      <c r="B744" s="109"/>
      <c r="C744" s="109"/>
      <c r="D744" s="109"/>
      <c r="E744" s="105" t="s">
        <v>756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384</v>
      </c>
      <c r="B745" s="109"/>
      <c r="C745" s="109"/>
      <c r="D745" s="109"/>
      <c r="E745" s="114" t="s">
        <v>757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539</v>
      </c>
      <c r="B746" s="109"/>
      <c r="C746" s="109"/>
      <c r="D746" s="109"/>
      <c r="E746" s="112" t="s">
        <v>704</v>
      </c>
      <c r="F746" s="113"/>
      <c r="G746" s="113"/>
      <c r="H746" s="100" t="str">
        <f>IF(E746="","","-")</f>
        <v>-</v>
      </c>
      <c r="I746" s="113"/>
      <c r="J746" s="113"/>
      <c r="K746" s="100" t="str">
        <f>IF(I746="","","-")</f>
        <v/>
      </c>
      <c r="L746" s="104">
        <v>331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503</v>
      </c>
      <c r="B747" s="109"/>
      <c r="C747" s="109"/>
      <c r="D747" s="109"/>
      <c r="E747" s="112" t="s">
        <v>704</v>
      </c>
      <c r="F747" s="113"/>
      <c r="G747" s="113"/>
      <c r="H747" s="100" t="str">
        <f>IF(E747="","","-")</f>
        <v>-</v>
      </c>
      <c r="I747" s="113"/>
      <c r="J747" s="113"/>
      <c r="K747" s="100" t="str">
        <f>IF(I747="","","-")</f>
        <v/>
      </c>
      <c r="L747" s="104">
        <v>338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378</v>
      </c>
      <c r="B748" s="121"/>
      <c r="C748" s="121"/>
      <c r="D748" s="121"/>
      <c r="E748" s="121"/>
      <c r="F748" s="122"/>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380</v>
      </c>
      <c r="B787" s="757"/>
      <c r="C787" s="757"/>
      <c r="D787" s="757"/>
      <c r="E787" s="757"/>
      <c r="F787" s="758"/>
      <c r="G787" s="435" t="s">
        <v>838</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839</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892</v>
      </c>
      <c r="H789" s="446"/>
      <c r="I789" s="446"/>
      <c r="J789" s="446"/>
      <c r="K789" s="447"/>
      <c r="L789" s="448" t="s">
        <v>893</v>
      </c>
      <c r="M789" s="449"/>
      <c r="N789" s="449"/>
      <c r="O789" s="449"/>
      <c r="P789" s="449"/>
      <c r="Q789" s="449"/>
      <c r="R789" s="449"/>
      <c r="S789" s="449"/>
      <c r="T789" s="449"/>
      <c r="U789" s="449"/>
      <c r="V789" s="449"/>
      <c r="W789" s="449"/>
      <c r="X789" s="450"/>
      <c r="Y789" s="451">
        <v>2.6</v>
      </c>
      <c r="Z789" s="452"/>
      <c r="AA789" s="452"/>
      <c r="AB789" s="553"/>
      <c r="AC789" s="445" t="s">
        <v>840</v>
      </c>
      <c r="AD789" s="446"/>
      <c r="AE789" s="446"/>
      <c r="AF789" s="446"/>
      <c r="AG789" s="447"/>
      <c r="AH789" s="448" t="s">
        <v>841</v>
      </c>
      <c r="AI789" s="449"/>
      <c r="AJ789" s="449"/>
      <c r="AK789" s="449"/>
      <c r="AL789" s="449"/>
      <c r="AM789" s="449"/>
      <c r="AN789" s="449"/>
      <c r="AO789" s="449"/>
      <c r="AP789" s="449"/>
      <c r="AQ789" s="449"/>
      <c r="AR789" s="449"/>
      <c r="AS789" s="449"/>
      <c r="AT789" s="450"/>
      <c r="AU789" s="451">
        <v>0.9</v>
      </c>
      <c r="AV789" s="452"/>
      <c r="AW789" s="452"/>
      <c r="AX789" s="453"/>
    </row>
    <row r="790" spans="1:51" ht="24.75" customHeight="1" x14ac:dyDescent="0.15">
      <c r="A790" s="552"/>
      <c r="B790" s="759"/>
      <c r="C790" s="759"/>
      <c r="D790" s="759"/>
      <c r="E790" s="759"/>
      <c r="F790" s="760"/>
      <c r="G790" s="348" t="s">
        <v>894</v>
      </c>
      <c r="H790" s="349"/>
      <c r="I790" s="349"/>
      <c r="J790" s="349"/>
      <c r="K790" s="350"/>
      <c r="L790" s="398" t="s">
        <v>896</v>
      </c>
      <c r="M790" s="399"/>
      <c r="N790" s="399"/>
      <c r="O790" s="399"/>
      <c r="P790" s="399"/>
      <c r="Q790" s="399"/>
      <c r="R790" s="399"/>
      <c r="S790" s="399"/>
      <c r="T790" s="399"/>
      <c r="U790" s="399"/>
      <c r="V790" s="399"/>
      <c r="W790" s="399"/>
      <c r="X790" s="400"/>
      <c r="Y790" s="395">
        <v>0.8</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895</v>
      </c>
      <c r="H791" s="349"/>
      <c r="I791" s="349"/>
      <c r="J791" s="349"/>
      <c r="K791" s="350"/>
      <c r="L791" s="398" t="s">
        <v>897</v>
      </c>
      <c r="M791" s="399"/>
      <c r="N791" s="399"/>
      <c r="O791" s="399"/>
      <c r="P791" s="399"/>
      <c r="Q791" s="399"/>
      <c r="R791" s="399"/>
      <c r="S791" s="399"/>
      <c r="T791" s="399"/>
      <c r="U791" s="399"/>
      <c r="V791" s="399"/>
      <c r="W791" s="399"/>
      <c r="X791" s="400"/>
      <c r="Y791" s="395">
        <v>0.1</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3.5000000000000004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0.9</v>
      </c>
      <c r="AV799" s="412"/>
      <c r="AW799" s="412"/>
      <c r="AX799" s="414"/>
    </row>
    <row r="800" spans="1:51" ht="24.75" customHeight="1" x14ac:dyDescent="0.15">
      <c r="A800" s="552"/>
      <c r="B800" s="759"/>
      <c r="C800" s="759"/>
      <c r="D800" s="759"/>
      <c r="E800" s="759"/>
      <c r="F800" s="760"/>
      <c r="G800" s="435" t="s">
        <v>846</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842</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9"/>
      <c r="C802" s="759"/>
      <c r="D802" s="759"/>
      <c r="E802" s="759"/>
      <c r="F802" s="760"/>
      <c r="G802" s="445" t="s">
        <v>894</v>
      </c>
      <c r="H802" s="446"/>
      <c r="I802" s="446"/>
      <c r="J802" s="446"/>
      <c r="K802" s="447"/>
      <c r="L802" s="448" t="s">
        <v>900</v>
      </c>
      <c r="M802" s="449"/>
      <c r="N802" s="449"/>
      <c r="O802" s="449"/>
      <c r="P802" s="449"/>
      <c r="Q802" s="449"/>
      <c r="R802" s="449"/>
      <c r="S802" s="449"/>
      <c r="T802" s="449"/>
      <c r="U802" s="449"/>
      <c r="V802" s="449"/>
      <c r="W802" s="449"/>
      <c r="X802" s="450"/>
      <c r="Y802" s="451">
        <v>54.5</v>
      </c>
      <c r="Z802" s="452"/>
      <c r="AA802" s="452"/>
      <c r="AB802" s="553"/>
      <c r="AC802" s="445" t="s">
        <v>843</v>
      </c>
      <c r="AD802" s="446"/>
      <c r="AE802" s="446"/>
      <c r="AF802" s="446"/>
      <c r="AG802" s="447"/>
      <c r="AH802" s="448" t="s">
        <v>845</v>
      </c>
      <c r="AI802" s="449"/>
      <c r="AJ802" s="449"/>
      <c r="AK802" s="449"/>
      <c r="AL802" s="449"/>
      <c r="AM802" s="449"/>
      <c r="AN802" s="449"/>
      <c r="AO802" s="449"/>
      <c r="AP802" s="449"/>
      <c r="AQ802" s="449"/>
      <c r="AR802" s="449"/>
      <c r="AS802" s="449"/>
      <c r="AT802" s="450"/>
      <c r="AU802" s="451">
        <v>21.6</v>
      </c>
      <c r="AV802" s="452"/>
      <c r="AW802" s="452"/>
      <c r="AX802" s="453"/>
      <c r="AY802">
        <f t="shared" ref="AY802:AY812" si="115">$AY$800</f>
        <v>2</v>
      </c>
    </row>
    <row r="803" spans="1:51" ht="36" customHeight="1" x14ac:dyDescent="0.15">
      <c r="A803" s="552"/>
      <c r="B803" s="759"/>
      <c r="C803" s="759"/>
      <c r="D803" s="759"/>
      <c r="E803" s="759"/>
      <c r="F803" s="760"/>
      <c r="G803" s="348" t="s">
        <v>898</v>
      </c>
      <c r="H803" s="349"/>
      <c r="I803" s="349"/>
      <c r="J803" s="349"/>
      <c r="K803" s="350"/>
      <c r="L803" s="398" t="s">
        <v>901</v>
      </c>
      <c r="M803" s="399"/>
      <c r="N803" s="399"/>
      <c r="O803" s="399"/>
      <c r="P803" s="399"/>
      <c r="Q803" s="399"/>
      <c r="R803" s="399"/>
      <c r="S803" s="399"/>
      <c r="T803" s="399"/>
      <c r="U803" s="399"/>
      <c r="V803" s="399"/>
      <c r="W803" s="399"/>
      <c r="X803" s="400"/>
      <c r="Y803" s="395">
        <v>19.3</v>
      </c>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customHeight="1" x14ac:dyDescent="0.15">
      <c r="A804" s="552"/>
      <c r="B804" s="759"/>
      <c r="C804" s="759"/>
      <c r="D804" s="759"/>
      <c r="E804" s="759"/>
      <c r="F804" s="760"/>
      <c r="G804" s="348" t="s">
        <v>892</v>
      </c>
      <c r="H804" s="349"/>
      <c r="I804" s="349"/>
      <c r="J804" s="349"/>
      <c r="K804" s="350"/>
      <c r="L804" s="398" t="s">
        <v>902</v>
      </c>
      <c r="M804" s="399"/>
      <c r="N804" s="399"/>
      <c r="O804" s="399"/>
      <c r="P804" s="399"/>
      <c r="Q804" s="399"/>
      <c r="R804" s="399"/>
      <c r="S804" s="399"/>
      <c r="T804" s="399"/>
      <c r="U804" s="399"/>
      <c r="V804" s="399"/>
      <c r="W804" s="399"/>
      <c r="X804" s="400"/>
      <c r="Y804" s="395">
        <v>15</v>
      </c>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customHeight="1" x14ac:dyDescent="0.15">
      <c r="A805" s="552"/>
      <c r="B805" s="759"/>
      <c r="C805" s="759"/>
      <c r="D805" s="759"/>
      <c r="E805" s="759"/>
      <c r="F805" s="760"/>
      <c r="G805" s="348" t="s">
        <v>899</v>
      </c>
      <c r="H805" s="349"/>
      <c r="I805" s="349"/>
      <c r="J805" s="349"/>
      <c r="K805" s="350"/>
      <c r="L805" s="398" t="s">
        <v>903</v>
      </c>
      <c r="M805" s="399"/>
      <c r="N805" s="399"/>
      <c r="O805" s="399"/>
      <c r="P805" s="399"/>
      <c r="Q805" s="399"/>
      <c r="R805" s="399"/>
      <c r="S805" s="399"/>
      <c r="T805" s="399"/>
      <c r="U805" s="399"/>
      <c r="V805" s="399"/>
      <c r="W805" s="399"/>
      <c r="X805" s="400"/>
      <c r="Y805" s="395">
        <v>0.9</v>
      </c>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customHeight="1" x14ac:dyDescent="0.15">
      <c r="A806" s="552"/>
      <c r="B806" s="759"/>
      <c r="C806" s="759"/>
      <c r="D806" s="759"/>
      <c r="E806" s="759"/>
      <c r="F806" s="760"/>
      <c r="G806" s="348" t="s">
        <v>895</v>
      </c>
      <c r="H806" s="349"/>
      <c r="I806" s="349"/>
      <c r="J806" s="349"/>
      <c r="K806" s="350"/>
      <c r="L806" s="398" t="s">
        <v>904</v>
      </c>
      <c r="M806" s="399"/>
      <c r="N806" s="399"/>
      <c r="O806" s="399"/>
      <c r="P806" s="399"/>
      <c r="Q806" s="399"/>
      <c r="R806" s="399"/>
      <c r="S806" s="399"/>
      <c r="T806" s="399"/>
      <c r="U806" s="399"/>
      <c r="V806" s="399"/>
      <c r="W806" s="399"/>
      <c r="X806" s="400"/>
      <c r="Y806" s="395">
        <v>0.2</v>
      </c>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89.9</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21.6</v>
      </c>
      <c r="AV812" s="412"/>
      <c r="AW812" s="412"/>
      <c r="AX812" s="414"/>
      <c r="AY812">
        <f t="shared" si="115"/>
        <v>2</v>
      </c>
    </row>
    <row r="813" spans="1:51" ht="24.75" customHeight="1" x14ac:dyDescent="0.15">
      <c r="A813" s="552"/>
      <c r="B813" s="759"/>
      <c r="C813" s="759"/>
      <c r="D813" s="759"/>
      <c r="E813" s="759"/>
      <c r="F813" s="760"/>
      <c r="G813" s="435" t="s">
        <v>783</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784</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2</v>
      </c>
    </row>
    <row r="814" spans="1:51" ht="24.75"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2</v>
      </c>
    </row>
    <row r="815" spans="1:51" ht="24.75" customHeight="1" x14ac:dyDescent="0.15">
      <c r="A815" s="552"/>
      <c r="B815" s="759"/>
      <c r="C815" s="759"/>
      <c r="D815" s="759"/>
      <c r="E815" s="759"/>
      <c r="F815" s="760"/>
      <c r="G815" s="445" t="s">
        <v>785</v>
      </c>
      <c r="H815" s="446"/>
      <c r="I815" s="446"/>
      <c r="J815" s="446"/>
      <c r="K815" s="447"/>
      <c r="L815" s="448" t="s">
        <v>790</v>
      </c>
      <c r="M815" s="449"/>
      <c r="N815" s="449"/>
      <c r="O815" s="449"/>
      <c r="P815" s="449"/>
      <c r="Q815" s="449"/>
      <c r="R815" s="449"/>
      <c r="S815" s="449"/>
      <c r="T815" s="449"/>
      <c r="U815" s="449"/>
      <c r="V815" s="449"/>
      <c r="W815" s="449"/>
      <c r="X815" s="450"/>
      <c r="Y815" s="451">
        <v>7.2</v>
      </c>
      <c r="Z815" s="452"/>
      <c r="AA815" s="452"/>
      <c r="AB815" s="553"/>
      <c r="AC815" s="445" t="s">
        <v>795</v>
      </c>
      <c r="AD815" s="446"/>
      <c r="AE815" s="446"/>
      <c r="AF815" s="446"/>
      <c r="AG815" s="447"/>
      <c r="AH815" s="448" t="s">
        <v>790</v>
      </c>
      <c r="AI815" s="449"/>
      <c r="AJ815" s="449"/>
      <c r="AK815" s="449"/>
      <c r="AL815" s="449"/>
      <c r="AM815" s="449"/>
      <c r="AN815" s="449"/>
      <c r="AO815" s="449"/>
      <c r="AP815" s="449"/>
      <c r="AQ815" s="449"/>
      <c r="AR815" s="449"/>
      <c r="AS815" s="449"/>
      <c r="AT815" s="450"/>
      <c r="AU815" s="451">
        <v>7.2</v>
      </c>
      <c r="AV815" s="452"/>
      <c r="AW815" s="452"/>
      <c r="AX815" s="453"/>
      <c r="AY815">
        <f t="shared" ref="AY815:AY825" si="116">$AY$813</f>
        <v>2</v>
      </c>
    </row>
    <row r="816" spans="1:51" ht="24.75" customHeight="1" x14ac:dyDescent="0.15">
      <c r="A816" s="552"/>
      <c r="B816" s="759"/>
      <c r="C816" s="759"/>
      <c r="D816" s="759"/>
      <c r="E816" s="759"/>
      <c r="F816" s="760"/>
      <c r="G816" s="348" t="s">
        <v>786</v>
      </c>
      <c r="H816" s="349"/>
      <c r="I816" s="349"/>
      <c r="J816" s="349"/>
      <c r="K816" s="350"/>
      <c r="L816" s="398" t="s">
        <v>791</v>
      </c>
      <c r="M816" s="399"/>
      <c r="N816" s="399"/>
      <c r="O816" s="399"/>
      <c r="P816" s="399"/>
      <c r="Q816" s="399"/>
      <c r="R816" s="399"/>
      <c r="S816" s="399"/>
      <c r="T816" s="399"/>
      <c r="U816" s="399"/>
      <c r="V816" s="399"/>
      <c r="W816" s="399"/>
      <c r="X816" s="400"/>
      <c r="Y816" s="395">
        <v>1.4</v>
      </c>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75" customHeight="1" x14ac:dyDescent="0.15">
      <c r="A817" s="552"/>
      <c r="B817" s="759"/>
      <c r="C817" s="759"/>
      <c r="D817" s="759"/>
      <c r="E817" s="759"/>
      <c r="F817" s="760"/>
      <c r="G817" s="348" t="s">
        <v>787</v>
      </c>
      <c r="H817" s="349"/>
      <c r="I817" s="349"/>
      <c r="J817" s="349"/>
      <c r="K817" s="350"/>
      <c r="L817" s="398" t="s">
        <v>792</v>
      </c>
      <c r="M817" s="399"/>
      <c r="N817" s="399"/>
      <c r="O817" s="399"/>
      <c r="P817" s="399"/>
      <c r="Q817" s="399"/>
      <c r="R817" s="399"/>
      <c r="S817" s="399"/>
      <c r="T817" s="399"/>
      <c r="U817" s="399"/>
      <c r="V817" s="399"/>
      <c r="W817" s="399"/>
      <c r="X817" s="400"/>
      <c r="Y817" s="395">
        <v>0.3</v>
      </c>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customHeight="1" x14ac:dyDescent="0.15">
      <c r="A818" s="552"/>
      <c r="B818" s="759"/>
      <c r="C818" s="759"/>
      <c r="D818" s="759"/>
      <c r="E818" s="759"/>
      <c r="F818" s="760"/>
      <c r="G818" s="348" t="s">
        <v>788</v>
      </c>
      <c r="H818" s="349"/>
      <c r="I818" s="349"/>
      <c r="J818" s="349"/>
      <c r="K818" s="350"/>
      <c r="L818" s="398" t="s">
        <v>793</v>
      </c>
      <c r="M818" s="399"/>
      <c r="N818" s="399"/>
      <c r="O818" s="399"/>
      <c r="P818" s="399"/>
      <c r="Q818" s="399"/>
      <c r="R818" s="399"/>
      <c r="S818" s="399"/>
      <c r="T818" s="399"/>
      <c r="U818" s="399"/>
      <c r="V818" s="399"/>
      <c r="W818" s="399"/>
      <c r="X818" s="400"/>
      <c r="Y818" s="395">
        <v>0.2</v>
      </c>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customHeight="1" x14ac:dyDescent="0.15">
      <c r="A819" s="552"/>
      <c r="B819" s="759"/>
      <c r="C819" s="759"/>
      <c r="D819" s="759"/>
      <c r="E819" s="759"/>
      <c r="F819" s="760"/>
      <c r="G819" s="348" t="s">
        <v>789</v>
      </c>
      <c r="H819" s="349"/>
      <c r="I819" s="349"/>
      <c r="J819" s="349"/>
      <c r="K819" s="350"/>
      <c r="L819" s="398" t="s">
        <v>794</v>
      </c>
      <c r="M819" s="399"/>
      <c r="N819" s="399"/>
      <c r="O819" s="399"/>
      <c r="P819" s="399"/>
      <c r="Q819" s="399"/>
      <c r="R819" s="399"/>
      <c r="S819" s="399"/>
      <c r="T819" s="399"/>
      <c r="U819" s="399"/>
      <c r="V819" s="399"/>
      <c r="W819" s="399"/>
      <c r="X819" s="400"/>
      <c r="Y819" s="395">
        <v>0.1</v>
      </c>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9.1999999999999993</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7.2</v>
      </c>
      <c r="AV825" s="412"/>
      <c r="AW825" s="412"/>
      <c r="AX825" s="414"/>
      <c r="AY825">
        <f t="shared" si="116"/>
        <v>2</v>
      </c>
    </row>
    <row r="826" spans="1:51" ht="24.75" customHeight="1" x14ac:dyDescent="0.15">
      <c r="A826" s="552"/>
      <c r="B826" s="759"/>
      <c r="C826" s="759"/>
      <c r="D826" s="759"/>
      <c r="E826" s="759"/>
      <c r="F826" s="760"/>
      <c r="G826" s="435" t="s">
        <v>877</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1</v>
      </c>
    </row>
    <row r="827" spans="1:51" ht="24.75"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1</v>
      </c>
    </row>
    <row r="828" spans="1:51" s="16" customFormat="1" ht="24.75" customHeight="1" x14ac:dyDescent="0.15">
      <c r="A828" s="552"/>
      <c r="B828" s="759"/>
      <c r="C828" s="759"/>
      <c r="D828" s="759"/>
      <c r="E828" s="759"/>
      <c r="F828" s="760"/>
      <c r="G828" s="445" t="s">
        <v>788</v>
      </c>
      <c r="H828" s="446"/>
      <c r="I828" s="446"/>
      <c r="J828" s="446"/>
      <c r="K828" s="447"/>
      <c r="L828" s="448" t="s">
        <v>878</v>
      </c>
      <c r="M828" s="449"/>
      <c r="N828" s="449"/>
      <c r="O828" s="449"/>
      <c r="P828" s="449"/>
      <c r="Q828" s="449"/>
      <c r="R828" s="449"/>
      <c r="S828" s="449"/>
      <c r="T828" s="449"/>
      <c r="U828" s="449"/>
      <c r="V828" s="449"/>
      <c r="W828" s="449"/>
      <c r="X828" s="450"/>
      <c r="Y828" s="451">
        <v>51.3</v>
      </c>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1</v>
      </c>
    </row>
    <row r="829" spans="1:51" ht="24.75" customHeight="1" x14ac:dyDescent="0.15">
      <c r="A829" s="552"/>
      <c r="B829" s="759"/>
      <c r="C829" s="759"/>
      <c r="D829" s="759"/>
      <c r="E829" s="759"/>
      <c r="F829" s="760"/>
      <c r="G829" s="348" t="s">
        <v>879</v>
      </c>
      <c r="H829" s="349"/>
      <c r="I829" s="349"/>
      <c r="J829" s="349"/>
      <c r="K829" s="350"/>
      <c r="L829" s="398" t="s">
        <v>880</v>
      </c>
      <c r="M829" s="399"/>
      <c r="N829" s="399"/>
      <c r="O829" s="399"/>
      <c r="P829" s="399"/>
      <c r="Q829" s="399"/>
      <c r="R829" s="399"/>
      <c r="S829" s="399"/>
      <c r="T829" s="399"/>
      <c r="U829" s="399"/>
      <c r="V829" s="399"/>
      <c r="W829" s="399"/>
      <c r="X829" s="400"/>
      <c r="Y829" s="395">
        <v>4.4000000000000004</v>
      </c>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1</v>
      </c>
    </row>
    <row r="830" spans="1:51" ht="39" customHeight="1" x14ac:dyDescent="0.15">
      <c r="A830" s="552"/>
      <c r="B830" s="759"/>
      <c r="C830" s="759"/>
      <c r="D830" s="759"/>
      <c r="E830" s="759"/>
      <c r="F830" s="760"/>
      <c r="G830" s="348" t="s">
        <v>881</v>
      </c>
      <c r="H830" s="349"/>
      <c r="I830" s="349"/>
      <c r="J830" s="349"/>
      <c r="K830" s="350"/>
      <c r="L830" s="398" t="s">
        <v>882</v>
      </c>
      <c r="M830" s="399"/>
      <c r="N830" s="399"/>
      <c r="O830" s="399"/>
      <c r="P830" s="399"/>
      <c r="Q830" s="399"/>
      <c r="R830" s="399"/>
      <c r="S830" s="399"/>
      <c r="T830" s="399"/>
      <c r="U830" s="399"/>
      <c r="V830" s="399"/>
      <c r="W830" s="399"/>
      <c r="X830" s="400"/>
      <c r="Y830" s="395">
        <v>2.7</v>
      </c>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1</v>
      </c>
    </row>
    <row r="831" spans="1:51" ht="24.75" customHeight="1" x14ac:dyDescent="0.15">
      <c r="A831" s="552"/>
      <c r="B831" s="759"/>
      <c r="C831" s="759"/>
      <c r="D831" s="759"/>
      <c r="E831" s="759"/>
      <c r="F831" s="760"/>
      <c r="G831" s="348" t="s">
        <v>883</v>
      </c>
      <c r="H831" s="349"/>
      <c r="I831" s="349"/>
      <c r="J831" s="349"/>
      <c r="K831" s="350"/>
      <c r="L831" s="398" t="s">
        <v>884</v>
      </c>
      <c r="M831" s="399"/>
      <c r="N831" s="399"/>
      <c r="O831" s="399"/>
      <c r="P831" s="399"/>
      <c r="Q831" s="399"/>
      <c r="R831" s="399"/>
      <c r="S831" s="399"/>
      <c r="T831" s="399"/>
      <c r="U831" s="399"/>
      <c r="V831" s="399"/>
      <c r="W831" s="399"/>
      <c r="X831" s="400"/>
      <c r="Y831" s="395">
        <v>2.2999999999999998</v>
      </c>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1</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1</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1</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1</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1</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1</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1</v>
      </c>
    </row>
    <row r="838" spans="1:51" ht="24.75"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60.699999999999996</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1</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339</v>
      </c>
      <c r="AM839" s="950"/>
      <c r="AN839" s="950"/>
      <c r="AO839" s="102" t="s">
        <v>337</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296</v>
      </c>
      <c r="K844" s="109"/>
      <c r="L844" s="109"/>
      <c r="M844" s="109"/>
      <c r="N844" s="109"/>
      <c r="O844" s="109"/>
      <c r="P844" s="335" t="s">
        <v>244</v>
      </c>
      <c r="Q844" s="335"/>
      <c r="R844" s="335"/>
      <c r="S844" s="335"/>
      <c r="T844" s="335"/>
      <c r="U844" s="335"/>
      <c r="V844" s="335"/>
      <c r="W844" s="335"/>
      <c r="X844" s="335"/>
      <c r="Y844" s="345" t="s">
        <v>294</v>
      </c>
      <c r="Z844" s="346"/>
      <c r="AA844" s="346"/>
      <c r="AB844" s="346"/>
      <c r="AC844" s="277" t="s">
        <v>333</v>
      </c>
      <c r="AD844" s="277"/>
      <c r="AE844" s="277"/>
      <c r="AF844" s="277"/>
      <c r="AG844" s="277"/>
      <c r="AH844" s="345" t="s">
        <v>361</v>
      </c>
      <c r="AI844" s="347"/>
      <c r="AJ844" s="347"/>
      <c r="AK844" s="347"/>
      <c r="AL844" s="347" t="s">
        <v>21</v>
      </c>
      <c r="AM844" s="347"/>
      <c r="AN844" s="347"/>
      <c r="AO844" s="422"/>
      <c r="AP844" s="423" t="s">
        <v>297</v>
      </c>
      <c r="AQ844" s="423"/>
      <c r="AR844" s="423"/>
      <c r="AS844" s="423"/>
      <c r="AT844" s="423"/>
      <c r="AU844" s="423"/>
      <c r="AV844" s="423"/>
      <c r="AW844" s="423"/>
      <c r="AX844" s="423"/>
    </row>
    <row r="845" spans="1:51" ht="30" customHeight="1" x14ac:dyDescent="0.15">
      <c r="A845" s="401">
        <v>1</v>
      </c>
      <c r="B845" s="401">
        <v>1</v>
      </c>
      <c r="C845" s="415" t="s">
        <v>815</v>
      </c>
      <c r="D845" s="415"/>
      <c r="E845" s="415"/>
      <c r="F845" s="415"/>
      <c r="G845" s="415"/>
      <c r="H845" s="415"/>
      <c r="I845" s="415"/>
      <c r="J845" s="416">
        <v>8000020130001</v>
      </c>
      <c r="K845" s="417"/>
      <c r="L845" s="417"/>
      <c r="M845" s="417"/>
      <c r="N845" s="417"/>
      <c r="O845" s="417"/>
      <c r="P845" s="317" t="s">
        <v>823</v>
      </c>
      <c r="Q845" s="317"/>
      <c r="R845" s="317"/>
      <c r="S845" s="317"/>
      <c r="T845" s="317"/>
      <c r="U845" s="317"/>
      <c r="V845" s="317"/>
      <c r="W845" s="317"/>
      <c r="X845" s="317"/>
      <c r="Y845" s="318">
        <v>3.5</v>
      </c>
      <c r="Z845" s="319"/>
      <c r="AA845" s="319"/>
      <c r="AB845" s="320"/>
      <c r="AC845" s="322" t="s">
        <v>824</v>
      </c>
      <c r="AD845" s="323"/>
      <c r="AE845" s="323"/>
      <c r="AF845" s="323"/>
      <c r="AG845" s="323"/>
      <c r="AH845" s="418" t="s">
        <v>710</v>
      </c>
      <c r="AI845" s="419"/>
      <c r="AJ845" s="419"/>
      <c r="AK845" s="419"/>
      <c r="AL845" s="326" t="s">
        <v>710</v>
      </c>
      <c r="AM845" s="327"/>
      <c r="AN845" s="327"/>
      <c r="AO845" s="328"/>
      <c r="AP845" s="321" t="s">
        <v>825</v>
      </c>
      <c r="AQ845" s="321"/>
      <c r="AR845" s="321"/>
      <c r="AS845" s="321"/>
      <c r="AT845" s="321"/>
      <c r="AU845" s="321"/>
      <c r="AV845" s="321"/>
      <c r="AW845" s="321"/>
      <c r="AX845" s="321"/>
    </row>
    <row r="846" spans="1:51" ht="30" customHeight="1" x14ac:dyDescent="0.15">
      <c r="A846" s="401">
        <v>2</v>
      </c>
      <c r="B846" s="401">
        <v>1</v>
      </c>
      <c r="C846" s="420" t="s">
        <v>816</v>
      </c>
      <c r="D846" s="415"/>
      <c r="E846" s="415"/>
      <c r="F846" s="415"/>
      <c r="G846" s="415"/>
      <c r="H846" s="415"/>
      <c r="I846" s="415"/>
      <c r="J846" s="416">
        <v>7000020220001</v>
      </c>
      <c r="K846" s="417"/>
      <c r="L846" s="417"/>
      <c r="M846" s="417"/>
      <c r="N846" s="417"/>
      <c r="O846" s="417"/>
      <c r="P846" s="317" t="s">
        <v>823</v>
      </c>
      <c r="Q846" s="317"/>
      <c r="R846" s="317"/>
      <c r="S846" s="317"/>
      <c r="T846" s="317"/>
      <c r="U846" s="317"/>
      <c r="V846" s="317"/>
      <c r="W846" s="317"/>
      <c r="X846" s="317"/>
      <c r="Y846" s="318">
        <v>2</v>
      </c>
      <c r="Z846" s="319"/>
      <c r="AA846" s="319"/>
      <c r="AB846" s="320"/>
      <c r="AC846" s="322" t="s">
        <v>824</v>
      </c>
      <c r="AD846" s="323"/>
      <c r="AE846" s="323"/>
      <c r="AF846" s="323"/>
      <c r="AG846" s="323"/>
      <c r="AH846" s="418" t="s">
        <v>710</v>
      </c>
      <c r="AI846" s="419"/>
      <c r="AJ846" s="419"/>
      <c r="AK846" s="419"/>
      <c r="AL846" s="326" t="s">
        <v>710</v>
      </c>
      <c r="AM846" s="327"/>
      <c r="AN846" s="327"/>
      <c r="AO846" s="328"/>
      <c r="AP846" s="321" t="s">
        <v>825</v>
      </c>
      <c r="AQ846" s="321"/>
      <c r="AR846" s="321"/>
      <c r="AS846" s="321"/>
      <c r="AT846" s="321"/>
      <c r="AU846" s="321"/>
      <c r="AV846" s="321"/>
      <c r="AW846" s="321"/>
      <c r="AX846" s="321"/>
      <c r="AY846">
        <f>COUNTA($C$846)</f>
        <v>1</v>
      </c>
    </row>
    <row r="847" spans="1:51" ht="30" customHeight="1" x14ac:dyDescent="0.15">
      <c r="A847" s="401">
        <v>3</v>
      </c>
      <c r="B847" s="401">
        <v>1</v>
      </c>
      <c r="C847" s="420" t="s">
        <v>829</v>
      </c>
      <c r="D847" s="415"/>
      <c r="E847" s="415"/>
      <c r="F847" s="415"/>
      <c r="G847" s="415"/>
      <c r="H847" s="415"/>
      <c r="I847" s="415"/>
      <c r="J847" s="416">
        <v>2000020350001</v>
      </c>
      <c r="K847" s="417"/>
      <c r="L847" s="417"/>
      <c r="M847" s="417"/>
      <c r="N847" s="417"/>
      <c r="O847" s="417"/>
      <c r="P847" s="421" t="s">
        <v>823</v>
      </c>
      <c r="Q847" s="317"/>
      <c r="R847" s="317"/>
      <c r="S847" s="317"/>
      <c r="T847" s="317"/>
      <c r="U847" s="317"/>
      <c r="V847" s="317"/>
      <c r="W847" s="317"/>
      <c r="X847" s="317"/>
      <c r="Y847" s="318">
        <v>1.6</v>
      </c>
      <c r="Z847" s="319"/>
      <c r="AA847" s="319"/>
      <c r="AB847" s="320"/>
      <c r="AC847" s="322" t="s">
        <v>824</v>
      </c>
      <c r="AD847" s="323"/>
      <c r="AE847" s="323"/>
      <c r="AF847" s="323"/>
      <c r="AG847" s="323"/>
      <c r="AH847" s="324" t="s">
        <v>710</v>
      </c>
      <c r="AI847" s="325"/>
      <c r="AJ847" s="325"/>
      <c r="AK847" s="325"/>
      <c r="AL847" s="326" t="s">
        <v>710</v>
      </c>
      <c r="AM847" s="327"/>
      <c r="AN847" s="327"/>
      <c r="AO847" s="328"/>
      <c r="AP847" s="321" t="s">
        <v>825</v>
      </c>
      <c r="AQ847" s="321"/>
      <c r="AR847" s="321"/>
      <c r="AS847" s="321"/>
      <c r="AT847" s="321"/>
      <c r="AU847" s="321"/>
      <c r="AV847" s="321"/>
      <c r="AW847" s="321"/>
      <c r="AX847" s="321"/>
      <c r="AY847">
        <f>COUNTA($C$847)</f>
        <v>1</v>
      </c>
    </row>
    <row r="848" spans="1:51" ht="30" customHeight="1" x14ac:dyDescent="0.15">
      <c r="A848" s="401">
        <v>4</v>
      </c>
      <c r="B848" s="401">
        <v>1</v>
      </c>
      <c r="C848" s="420" t="s">
        <v>822</v>
      </c>
      <c r="D848" s="415"/>
      <c r="E848" s="415"/>
      <c r="F848" s="415"/>
      <c r="G848" s="415"/>
      <c r="H848" s="415"/>
      <c r="I848" s="415"/>
      <c r="J848" s="416">
        <v>4000020120006</v>
      </c>
      <c r="K848" s="417"/>
      <c r="L848" s="417"/>
      <c r="M848" s="417"/>
      <c r="N848" s="417"/>
      <c r="O848" s="417"/>
      <c r="P848" s="421" t="s">
        <v>823</v>
      </c>
      <c r="Q848" s="317"/>
      <c r="R848" s="317"/>
      <c r="S848" s="317"/>
      <c r="T848" s="317"/>
      <c r="U848" s="317"/>
      <c r="V848" s="317"/>
      <c r="W848" s="317"/>
      <c r="X848" s="317"/>
      <c r="Y848" s="318">
        <v>1.1000000000000001</v>
      </c>
      <c r="Z848" s="319"/>
      <c r="AA848" s="319"/>
      <c r="AB848" s="320"/>
      <c r="AC848" s="322" t="s">
        <v>824</v>
      </c>
      <c r="AD848" s="323"/>
      <c r="AE848" s="323"/>
      <c r="AF848" s="323"/>
      <c r="AG848" s="323"/>
      <c r="AH848" s="324" t="s">
        <v>710</v>
      </c>
      <c r="AI848" s="325"/>
      <c r="AJ848" s="325"/>
      <c r="AK848" s="325"/>
      <c r="AL848" s="326" t="s">
        <v>710</v>
      </c>
      <c r="AM848" s="327"/>
      <c r="AN848" s="327"/>
      <c r="AO848" s="328"/>
      <c r="AP848" s="321" t="s">
        <v>825</v>
      </c>
      <c r="AQ848" s="321"/>
      <c r="AR848" s="321"/>
      <c r="AS848" s="321"/>
      <c r="AT848" s="321"/>
      <c r="AU848" s="321"/>
      <c r="AV848" s="321"/>
      <c r="AW848" s="321"/>
      <c r="AX848" s="321"/>
      <c r="AY848">
        <f>COUNTA($C$848)</f>
        <v>1</v>
      </c>
    </row>
    <row r="849" spans="1:51" ht="30" customHeight="1" x14ac:dyDescent="0.15">
      <c r="A849" s="401">
        <v>5</v>
      </c>
      <c r="B849" s="401">
        <v>1</v>
      </c>
      <c r="C849" s="420" t="s">
        <v>818</v>
      </c>
      <c r="D849" s="415"/>
      <c r="E849" s="415"/>
      <c r="F849" s="415"/>
      <c r="G849" s="415"/>
      <c r="H849" s="415"/>
      <c r="I849" s="415"/>
      <c r="J849" s="416">
        <v>1000020230006</v>
      </c>
      <c r="K849" s="417"/>
      <c r="L849" s="417"/>
      <c r="M849" s="417"/>
      <c r="N849" s="417"/>
      <c r="O849" s="417"/>
      <c r="P849" s="317" t="s">
        <v>823</v>
      </c>
      <c r="Q849" s="317"/>
      <c r="R849" s="317"/>
      <c r="S849" s="317"/>
      <c r="T849" s="317"/>
      <c r="U849" s="317"/>
      <c r="V849" s="317"/>
      <c r="W849" s="317"/>
      <c r="X849" s="317"/>
      <c r="Y849" s="318">
        <v>1</v>
      </c>
      <c r="Z849" s="319"/>
      <c r="AA849" s="319"/>
      <c r="AB849" s="320"/>
      <c r="AC849" s="322" t="s">
        <v>824</v>
      </c>
      <c r="AD849" s="323"/>
      <c r="AE849" s="323"/>
      <c r="AF849" s="323"/>
      <c r="AG849" s="323"/>
      <c r="AH849" s="324" t="s">
        <v>710</v>
      </c>
      <c r="AI849" s="325"/>
      <c r="AJ849" s="325"/>
      <c r="AK849" s="325"/>
      <c r="AL849" s="326" t="s">
        <v>710</v>
      </c>
      <c r="AM849" s="327"/>
      <c r="AN849" s="327"/>
      <c r="AO849" s="328"/>
      <c r="AP849" s="321" t="s">
        <v>825</v>
      </c>
      <c r="AQ849" s="321"/>
      <c r="AR849" s="321"/>
      <c r="AS849" s="321"/>
      <c r="AT849" s="321"/>
      <c r="AU849" s="321"/>
      <c r="AV849" s="321"/>
      <c r="AW849" s="321"/>
      <c r="AX849" s="321"/>
      <c r="AY849">
        <f>COUNTA($C$849)</f>
        <v>1</v>
      </c>
    </row>
    <row r="850" spans="1:51" ht="30" customHeight="1" x14ac:dyDescent="0.15">
      <c r="A850" s="401">
        <v>6</v>
      </c>
      <c r="B850" s="401">
        <v>1</v>
      </c>
      <c r="C850" s="420" t="s">
        <v>826</v>
      </c>
      <c r="D850" s="415"/>
      <c r="E850" s="415"/>
      <c r="F850" s="415"/>
      <c r="G850" s="415"/>
      <c r="H850" s="415"/>
      <c r="I850" s="415"/>
      <c r="J850" s="416">
        <v>1000020410004</v>
      </c>
      <c r="K850" s="417"/>
      <c r="L850" s="417"/>
      <c r="M850" s="417"/>
      <c r="N850" s="417"/>
      <c r="O850" s="417"/>
      <c r="P850" s="317" t="s">
        <v>823</v>
      </c>
      <c r="Q850" s="317"/>
      <c r="R850" s="317"/>
      <c r="S850" s="317"/>
      <c r="T850" s="317"/>
      <c r="U850" s="317"/>
      <c r="V850" s="317"/>
      <c r="W850" s="317"/>
      <c r="X850" s="317"/>
      <c r="Y850" s="318">
        <v>0.9</v>
      </c>
      <c r="Z850" s="319"/>
      <c r="AA850" s="319"/>
      <c r="AB850" s="320"/>
      <c r="AC850" s="322" t="s">
        <v>824</v>
      </c>
      <c r="AD850" s="323"/>
      <c r="AE850" s="323"/>
      <c r="AF850" s="323"/>
      <c r="AG850" s="323"/>
      <c r="AH850" s="324" t="s">
        <v>710</v>
      </c>
      <c r="AI850" s="325"/>
      <c r="AJ850" s="325"/>
      <c r="AK850" s="325"/>
      <c r="AL850" s="326" t="s">
        <v>710</v>
      </c>
      <c r="AM850" s="327"/>
      <c r="AN850" s="327"/>
      <c r="AO850" s="328"/>
      <c r="AP850" s="321" t="s">
        <v>825</v>
      </c>
      <c r="AQ850" s="321"/>
      <c r="AR850" s="321"/>
      <c r="AS850" s="321"/>
      <c r="AT850" s="321"/>
      <c r="AU850" s="321"/>
      <c r="AV850" s="321"/>
      <c r="AW850" s="321"/>
      <c r="AX850" s="321"/>
      <c r="AY850">
        <f>COUNTA($C$850)</f>
        <v>1</v>
      </c>
    </row>
    <row r="851" spans="1:51" ht="30" customHeight="1" x14ac:dyDescent="0.15">
      <c r="A851" s="401">
        <v>7</v>
      </c>
      <c r="B851" s="401">
        <v>1</v>
      </c>
      <c r="C851" s="420" t="s">
        <v>827</v>
      </c>
      <c r="D851" s="415"/>
      <c r="E851" s="415"/>
      <c r="F851" s="415"/>
      <c r="G851" s="415"/>
      <c r="H851" s="415"/>
      <c r="I851" s="415"/>
      <c r="J851" s="416">
        <v>7000020160008</v>
      </c>
      <c r="K851" s="417"/>
      <c r="L851" s="417"/>
      <c r="M851" s="417"/>
      <c r="N851" s="417"/>
      <c r="O851" s="417"/>
      <c r="P851" s="317" t="s">
        <v>823</v>
      </c>
      <c r="Q851" s="317"/>
      <c r="R851" s="317"/>
      <c r="S851" s="317"/>
      <c r="T851" s="317"/>
      <c r="U851" s="317"/>
      <c r="V851" s="317"/>
      <c r="W851" s="317"/>
      <c r="X851" s="317"/>
      <c r="Y851" s="318">
        <v>0.9</v>
      </c>
      <c r="Z851" s="319"/>
      <c r="AA851" s="319"/>
      <c r="AB851" s="320"/>
      <c r="AC851" s="322" t="s">
        <v>824</v>
      </c>
      <c r="AD851" s="323"/>
      <c r="AE851" s="323"/>
      <c r="AF851" s="323"/>
      <c r="AG851" s="323"/>
      <c r="AH851" s="324" t="s">
        <v>710</v>
      </c>
      <c r="AI851" s="325"/>
      <c r="AJ851" s="325"/>
      <c r="AK851" s="325"/>
      <c r="AL851" s="326" t="s">
        <v>710</v>
      </c>
      <c r="AM851" s="327"/>
      <c r="AN851" s="327"/>
      <c r="AO851" s="328"/>
      <c r="AP851" s="321" t="s">
        <v>825</v>
      </c>
      <c r="AQ851" s="321"/>
      <c r="AR851" s="321"/>
      <c r="AS851" s="321"/>
      <c r="AT851" s="321"/>
      <c r="AU851" s="321"/>
      <c r="AV851" s="321"/>
      <c r="AW851" s="321"/>
      <c r="AX851" s="321"/>
      <c r="AY851">
        <f>COUNTA($C$851)</f>
        <v>1</v>
      </c>
    </row>
    <row r="852" spans="1:51" ht="30" customHeight="1" x14ac:dyDescent="0.15">
      <c r="A852" s="401">
        <v>8</v>
      </c>
      <c r="B852" s="401">
        <v>1</v>
      </c>
      <c r="C852" s="420" t="s">
        <v>830</v>
      </c>
      <c r="D852" s="415"/>
      <c r="E852" s="415"/>
      <c r="F852" s="415"/>
      <c r="G852" s="415"/>
      <c r="H852" s="415"/>
      <c r="I852" s="415"/>
      <c r="J852" s="416">
        <v>1000020050008</v>
      </c>
      <c r="K852" s="417"/>
      <c r="L852" s="417"/>
      <c r="M852" s="417"/>
      <c r="N852" s="417"/>
      <c r="O852" s="417"/>
      <c r="P852" s="317" t="s">
        <v>823</v>
      </c>
      <c r="Q852" s="317"/>
      <c r="R852" s="317"/>
      <c r="S852" s="317"/>
      <c r="T852" s="317"/>
      <c r="U852" s="317"/>
      <c r="V852" s="317"/>
      <c r="W852" s="317"/>
      <c r="X852" s="317"/>
      <c r="Y852" s="318">
        <v>0.9</v>
      </c>
      <c r="Z852" s="319"/>
      <c r="AA852" s="319"/>
      <c r="AB852" s="320"/>
      <c r="AC852" s="322" t="s">
        <v>824</v>
      </c>
      <c r="AD852" s="323"/>
      <c r="AE852" s="323"/>
      <c r="AF852" s="323"/>
      <c r="AG852" s="323"/>
      <c r="AH852" s="324" t="s">
        <v>710</v>
      </c>
      <c r="AI852" s="325"/>
      <c r="AJ852" s="325"/>
      <c r="AK852" s="325"/>
      <c r="AL852" s="326" t="s">
        <v>710</v>
      </c>
      <c r="AM852" s="327"/>
      <c r="AN852" s="327"/>
      <c r="AO852" s="328"/>
      <c r="AP852" s="321" t="s">
        <v>825</v>
      </c>
      <c r="AQ852" s="321"/>
      <c r="AR852" s="321"/>
      <c r="AS852" s="321"/>
      <c r="AT852" s="321"/>
      <c r="AU852" s="321"/>
      <c r="AV852" s="321"/>
      <c r="AW852" s="321"/>
      <c r="AX852" s="321"/>
      <c r="AY852">
        <f>COUNTA($C$852)</f>
        <v>1</v>
      </c>
    </row>
    <row r="853" spans="1:51" ht="30" customHeight="1" x14ac:dyDescent="0.15">
      <c r="A853" s="401">
        <v>9</v>
      </c>
      <c r="B853" s="401">
        <v>1</v>
      </c>
      <c r="C853" s="420" t="s">
        <v>819</v>
      </c>
      <c r="D853" s="415"/>
      <c r="E853" s="415"/>
      <c r="F853" s="415"/>
      <c r="G853" s="415"/>
      <c r="H853" s="415"/>
      <c r="I853" s="415"/>
      <c r="J853" s="416">
        <v>2000020170003</v>
      </c>
      <c r="K853" s="417"/>
      <c r="L853" s="417"/>
      <c r="M853" s="417"/>
      <c r="N853" s="417"/>
      <c r="O853" s="417"/>
      <c r="P853" s="317" t="s">
        <v>823</v>
      </c>
      <c r="Q853" s="317"/>
      <c r="R853" s="317"/>
      <c r="S853" s="317"/>
      <c r="T853" s="317"/>
      <c r="U853" s="317"/>
      <c r="V853" s="317"/>
      <c r="W853" s="317"/>
      <c r="X853" s="317"/>
      <c r="Y853" s="318">
        <v>0.8</v>
      </c>
      <c r="Z853" s="319"/>
      <c r="AA853" s="319"/>
      <c r="AB853" s="320"/>
      <c r="AC853" s="322" t="s">
        <v>824</v>
      </c>
      <c r="AD853" s="323"/>
      <c r="AE853" s="323"/>
      <c r="AF853" s="323"/>
      <c r="AG853" s="323"/>
      <c r="AH853" s="324" t="s">
        <v>710</v>
      </c>
      <c r="AI853" s="325"/>
      <c r="AJ853" s="325"/>
      <c r="AK853" s="325"/>
      <c r="AL853" s="326" t="s">
        <v>710</v>
      </c>
      <c r="AM853" s="327"/>
      <c r="AN853" s="327"/>
      <c r="AO853" s="328"/>
      <c r="AP853" s="321" t="s">
        <v>825</v>
      </c>
      <c r="AQ853" s="321"/>
      <c r="AR853" s="321"/>
      <c r="AS853" s="321"/>
      <c r="AT853" s="321"/>
      <c r="AU853" s="321"/>
      <c r="AV853" s="321"/>
      <c r="AW853" s="321"/>
      <c r="AX853" s="321"/>
      <c r="AY853">
        <f>COUNTA($C$853)</f>
        <v>1</v>
      </c>
    </row>
    <row r="854" spans="1:51" ht="30" customHeight="1" x14ac:dyDescent="0.15">
      <c r="A854" s="401">
        <v>10</v>
      </c>
      <c r="B854" s="401">
        <v>1</v>
      </c>
      <c r="C854" s="420" t="s">
        <v>828</v>
      </c>
      <c r="D854" s="415"/>
      <c r="E854" s="415"/>
      <c r="F854" s="415"/>
      <c r="G854" s="415"/>
      <c r="H854" s="415"/>
      <c r="I854" s="415"/>
      <c r="J854" s="416">
        <v>1000020290009</v>
      </c>
      <c r="K854" s="417"/>
      <c r="L854" s="417"/>
      <c r="M854" s="417"/>
      <c r="N854" s="417"/>
      <c r="O854" s="417"/>
      <c r="P854" s="317" t="s">
        <v>823</v>
      </c>
      <c r="Q854" s="317"/>
      <c r="R854" s="317"/>
      <c r="S854" s="317"/>
      <c r="T854" s="317"/>
      <c r="U854" s="317"/>
      <c r="V854" s="317"/>
      <c r="W854" s="317"/>
      <c r="X854" s="317"/>
      <c r="Y854" s="318">
        <v>0.8</v>
      </c>
      <c r="Z854" s="319"/>
      <c r="AA854" s="319"/>
      <c r="AB854" s="320"/>
      <c r="AC854" s="322" t="s">
        <v>824</v>
      </c>
      <c r="AD854" s="323"/>
      <c r="AE854" s="323"/>
      <c r="AF854" s="323"/>
      <c r="AG854" s="323"/>
      <c r="AH854" s="324" t="s">
        <v>710</v>
      </c>
      <c r="AI854" s="325"/>
      <c r="AJ854" s="325"/>
      <c r="AK854" s="325"/>
      <c r="AL854" s="326" t="s">
        <v>710</v>
      </c>
      <c r="AM854" s="327"/>
      <c r="AN854" s="327"/>
      <c r="AO854" s="328"/>
      <c r="AP854" s="321" t="s">
        <v>825</v>
      </c>
      <c r="AQ854" s="321"/>
      <c r="AR854" s="321"/>
      <c r="AS854" s="321"/>
      <c r="AT854" s="321"/>
      <c r="AU854" s="321"/>
      <c r="AV854" s="321"/>
      <c r="AW854" s="321"/>
      <c r="AX854" s="321"/>
      <c r="AY854">
        <f>COUNTA($C$854)</f>
        <v>1</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296</v>
      </c>
      <c r="K877" s="109"/>
      <c r="L877" s="109"/>
      <c r="M877" s="109"/>
      <c r="N877" s="109"/>
      <c r="O877" s="109"/>
      <c r="P877" s="335" t="s">
        <v>244</v>
      </c>
      <c r="Q877" s="335"/>
      <c r="R877" s="335"/>
      <c r="S877" s="335"/>
      <c r="T877" s="335"/>
      <c r="U877" s="335"/>
      <c r="V877" s="335"/>
      <c r="W877" s="335"/>
      <c r="X877" s="335"/>
      <c r="Y877" s="345" t="s">
        <v>294</v>
      </c>
      <c r="Z877" s="346"/>
      <c r="AA877" s="346"/>
      <c r="AB877" s="346"/>
      <c r="AC877" s="277" t="s">
        <v>333</v>
      </c>
      <c r="AD877" s="277"/>
      <c r="AE877" s="277"/>
      <c r="AF877" s="277"/>
      <c r="AG877" s="277"/>
      <c r="AH877" s="345" t="s">
        <v>361</v>
      </c>
      <c r="AI877" s="347"/>
      <c r="AJ877" s="347"/>
      <c r="AK877" s="347"/>
      <c r="AL877" s="347" t="s">
        <v>21</v>
      </c>
      <c r="AM877" s="347"/>
      <c r="AN877" s="347"/>
      <c r="AO877" s="422"/>
      <c r="AP877" s="423" t="s">
        <v>297</v>
      </c>
      <c r="AQ877" s="423"/>
      <c r="AR877" s="423"/>
      <c r="AS877" s="423"/>
      <c r="AT877" s="423"/>
      <c r="AU877" s="423"/>
      <c r="AV877" s="423"/>
      <c r="AW877" s="423"/>
      <c r="AX877" s="423"/>
      <c r="AY877">
        <f t="shared" ref="AY877:AY878" si="118">$AY$875</f>
        <v>1</v>
      </c>
    </row>
    <row r="878" spans="1:51" ht="30" customHeight="1" x14ac:dyDescent="0.15">
      <c r="A878" s="401">
        <v>1</v>
      </c>
      <c r="B878" s="401">
        <v>1</v>
      </c>
      <c r="C878" s="415" t="s">
        <v>847</v>
      </c>
      <c r="D878" s="415"/>
      <c r="E878" s="415"/>
      <c r="F878" s="415"/>
      <c r="G878" s="415"/>
      <c r="H878" s="415"/>
      <c r="I878" s="415"/>
      <c r="J878" s="416">
        <v>1011101011017</v>
      </c>
      <c r="K878" s="417"/>
      <c r="L878" s="417"/>
      <c r="M878" s="417"/>
      <c r="N878" s="417"/>
      <c r="O878" s="417"/>
      <c r="P878" s="317" t="s">
        <v>849</v>
      </c>
      <c r="Q878" s="317"/>
      <c r="R878" s="317"/>
      <c r="S878" s="317"/>
      <c r="T878" s="317"/>
      <c r="U878" s="317"/>
      <c r="V878" s="317"/>
      <c r="W878" s="317"/>
      <c r="X878" s="317"/>
      <c r="Y878" s="318">
        <v>0.9</v>
      </c>
      <c r="Z878" s="319"/>
      <c r="AA878" s="319"/>
      <c r="AB878" s="320"/>
      <c r="AC878" s="322" t="s">
        <v>368</v>
      </c>
      <c r="AD878" s="323"/>
      <c r="AE878" s="323"/>
      <c r="AF878" s="323"/>
      <c r="AG878" s="323"/>
      <c r="AH878" s="418">
        <v>5</v>
      </c>
      <c r="AI878" s="419"/>
      <c r="AJ878" s="419"/>
      <c r="AK878" s="419"/>
      <c r="AL878" s="326" t="s">
        <v>853</v>
      </c>
      <c r="AM878" s="327"/>
      <c r="AN878" s="327"/>
      <c r="AO878" s="328"/>
      <c r="AP878" s="321" t="s">
        <v>853</v>
      </c>
      <c r="AQ878" s="321"/>
      <c r="AR878" s="321"/>
      <c r="AS878" s="321"/>
      <c r="AT878" s="321"/>
      <c r="AU878" s="321"/>
      <c r="AV878" s="321"/>
      <c r="AW878" s="321"/>
      <c r="AX878" s="321"/>
      <c r="AY878">
        <f t="shared" si="118"/>
        <v>1</v>
      </c>
    </row>
    <row r="879" spans="1:51" ht="30" customHeight="1" x14ac:dyDescent="0.15">
      <c r="A879" s="401">
        <v>2</v>
      </c>
      <c r="B879" s="401">
        <v>1</v>
      </c>
      <c r="C879" s="420" t="s">
        <v>847</v>
      </c>
      <c r="D879" s="415"/>
      <c r="E879" s="415"/>
      <c r="F879" s="415"/>
      <c r="G879" s="415"/>
      <c r="H879" s="415"/>
      <c r="I879" s="415"/>
      <c r="J879" s="416">
        <v>1011101011017</v>
      </c>
      <c r="K879" s="417"/>
      <c r="L879" s="417"/>
      <c r="M879" s="417"/>
      <c r="N879" s="417"/>
      <c r="O879" s="417"/>
      <c r="P879" s="317" t="s">
        <v>850</v>
      </c>
      <c r="Q879" s="317"/>
      <c r="R879" s="317"/>
      <c r="S879" s="317"/>
      <c r="T879" s="317"/>
      <c r="U879" s="317"/>
      <c r="V879" s="317"/>
      <c r="W879" s="317"/>
      <c r="X879" s="317"/>
      <c r="Y879" s="318">
        <v>0.5</v>
      </c>
      <c r="Z879" s="319"/>
      <c r="AA879" s="319"/>
      <c r="AB879" s="320"/>
      <c r="AC879" s="322" t="s">
        <v>368</v>
      </c>
      <c r="AD879" s="323"/>
      <c r="AE879" s="323"/>
      <c r="AF879" s="323"/>
      <c r="AG879" s="323"/>
      <c r="AH879" s="418">
        <v>2</v>
      </c>
      <c r="AI879" s="419"/>
      <c r="AJ879" s="419"/>
      <c r="AK879" s="419"/>
      <c r="AL879" s="326" t="s">
        <v>853</v>
      </c>
      <c r="AM879" s="327"/>
      <c r="AN879" s="327"/>
      <c r="AO879" s="328"/>
      <c r="AP879" s="321" t="s">
        <v>853</v>
      </c>
      <c r="AQ879" s="321"/>
      <c r="AR879" s="321"/>
      <c r="AS879" s="321"/>
      <c r="AT879" s="321"/>
      <c r="AU879" s="321"/>
      <c r="AV879" s="321"/>
      <c r="AW879" s="321"/>
      <c r="AX879" s="321"/>
      <c r="AY879">
        <f>COUNTA($C$879)</f>
        <v>1</v>
      </c>
    </row>
    <row r="880" spans="1:51" ht="48" customHeight="1" x14ac:dyDescent="0.15">
      <c r="A880" s="401">
        <v>3</v>
      </c>
      <c r="B880" s="401">
        <v>1</v>
      </c>
      <c r="C880" s="420" t="s">
        <v>848</v>
      </c>
      <c r="D880" s="415"/>
      <c r="E880" s="415"/>
      <c r="F880" s="415"/>
      <c r="G880" s="415"/>
      <c r="H880" s="415"/>
      <c r="I880" s="415"/>
      <c r="J880" s="416">
        <v>4010901028201</v>
      </c>
      <c r="K880" s="417"/>
      <c r="L880" s="417"/>
      <c r="M880" s="417"/>
      <c r="N880" s="417"/>
      <c r="O880" s="417"/>
      <c r="P880" s="421" t="s">
        <v>851</v>
      </c>
      <c r="Q880" s="317"/>
      <c r="R880" s="317"/>
      <c r="S880" s="317"/>
      <c r="T880" s="317"/>
      <c r="U880" s="317"/>
      <c r="V880" s="317"/>
      <c r="W880" s="317"/>
      <c r="X880" s="317"/>
      <c r="Y880" s="318">
        <v>0.4</v>
      </c>
      <c r="Z880" s="319"/>
      <c r="AA880" s="319"/>
      <c r="AB880" s="320"/>
      <c r="AC880" s="322" t="s">
        <v>368</v>
      </c>
      <c r="AD880" s="323"/>
      <c r="AE880" s="323"/>
      <c r="AF880" s="323"/>
      <c r="AG880" s="323"/>
      <c r="AH880" s="324">
        <v>4</v>
      </c>
      <c r="AI880" s="325"/>
      <c r="AJ880" s="325"/>
      <c r="AK880" s="325"/>
      <c r="AL880" s="326" t="s">
        <v>853</v>
      </c>
      <c r="AM880" s="327"/>
      <c r="AN880" s="327"/>
      <c r="AO880" s="328"/>
      <c r="AP880" s="321" t="s">
        <v>853</v>
      </c>
      <c r="AQ880" s="321"/>
      <c r="AR880" s="321"/>
      <c r="AS880" s="321"/>
      <c r="AT880" s="321"/>
      <c r="AU880" s="321"/>
      <c r="AV880" s="321"/>
      <c r="AW880" s="321"/>
      <c r="AX880" s="321"/>
      <c r="AY880">
        <f>COUNTA($C$880)</f>
        <v>1</v>
      </c>
    </row>
    <row r="881" spans="1:51" ht="30" customHeight="1" x14ac:dyDescent="0.15">
      <c r="A881" s="401">
        <v>4</v>
      </c>
      <c r="B881" s="401">
        <v>1</v>
      </c>
      <c r="C881" s="420" t="s">
        <v>847</v>
      </c>
      <c r="D881" s="415"/>
      <c r="E881" s="415"/>
      <c r="F881" s="415"/>
      <c r="G881" s="415"/>
      <c r="H881" s="415"/>
      <c r="I881" s="415"/>
      <c r="J881" s="416">
        <v>1011101011017</v>
      </c>
      <c r="K881" s="417"/>
      <c r="L881" s="417"/>
      <c r="M881" s="417"/>
      <c r="N881" s="417"/>
      <c r="O881" s="417"/>
      <c r="P881" s="421" t="s">
        <v>852</v>
      </c>
      <c r="Q881" s="317"/>
      <c r="R881" s="317"/>
      <c r="S881" s="317"/>
      <c r="T881" s="317"/>
      <c r="U881" s="317"/>
      <c r="V881" s="317"/>
      <c r="W881" s="317"/>
      <c r="X881" s="317"/>
      <c r="Y881" s="318">
        <v>0.18</v>
      </c>
      <c r="Z881" s="319"/>
      <c r="AA881" s="319"/>
      <c r="AB881" s="320"/>
      <c r="AC881" s="322" t="s">
        <v>368</v>
      </c>
      <c r="AD881" s="323"/>
      <c r="AE881" s="323"/>
      <c r="AF881" s="323"/>
      <c r="AG881" s="323"/>
      <c r="AH881" s="324">
        <v>3</v>
      </c>
      <c r="AI881" s="325"/>
      <c r="AJ881" s="325"/>
      <c r="AK881" s="325"/>
      <c r="AL881" s="326" t="s">
        <v>853</v>
      </c>
      <c r="AM881" s="327"/>
      <c r="AN881" s="327"/>
      <c r="AO881" s="328"/>
      <c r="AP881" s="321" t="s">
        <v>853</v>
      </c>
      <c r="AQ881" s="321"/>
      <c r="AR881" s="321"/>
      <c r="AS881" s="321"/>
      <c r="AT881" s="321"/>
      <c r="AU881" s="321"/>
      <c r="AV881" s="321"/>
      <c r="AW881" s="321"/>
      <c r="AX881" s="321"/>
      <c r="AY881">
        <f>COUNTA($C$881)</f>
        <v>1</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296</v>
      </c>
      <c r="K910" s="109"/>
      <c r="L910" s="109"/>
      <c r="M910" s="109"/>
      <c r="N910" s="109"/>
      <c r="O910" s="109"/>
      <c r="P910" s="335" t="s">
        <v>244</v>
      </c>
      <c r="Q910" s="335"/>
      <c r="R910" s="335"/>
      <c r="S910" s="335"/>
      <c r="T910" s="335"/>
      <c r="U910" s="335"/>
      <c r="V910" s="335"/>
      <c r="W910" s="335"/>
      <c r="X910" s="335"/>
      <c r="Y910" s="345" t="s">
        <v>294</v>
      </c>
      <c r="Z910" s="346"/>
      <c r="AA910" s="346"/>
      <c r="AB910" s="346"/>
      <c r="AC910" s="277" t="s">
        <v>333</v>
      </c>
      <c r="AD910" s="277"/>
      <c r="AE910" s="277"/>
      <c r="AF910" s="277"/>
      <c r="AG910" s="277"/>
      <c r="AH910" s="345" t="s">
        <v>361</v>
      </c>
      <c r="AI910" s="347"/>
      <c r="AJ910" s="347"/>
      <c r="AK910" s="347"/>
      <c r="AL910" s="347" t="s">
        <v>21</v>
      </c>
      <c r="AM910" s="347"/>
      <c r="AN910" s="347"/>
      <c r="AO910" s="422"/>
      <c r="AP910" s="423" t="s">
        <v>297</v>
      </c>
      <c r="AQ910" s="423"/>
      <c r="AR910" s="423"/>
      <c r="AS910" s="423"/>
      <c r="AT910" s="423"/>
      <c r="AU910" s="423"/>
      <c r="AV910" s="423"/>
      <c r="AW910" s="423"/>
      <c r="AX910" s="423"/>
      <c r="AY910">
        <f t="shared" ref="AY910:AY911" si="119">$AY$908</f>
        <v>1</v>
      </c>
    </row>
    <row r="911" spans="1:51" ht="30" customHeight="1" x14ac:dyDescent="0.15">
      <c r="A911" s="401">
        <v>1</v>
      </c>
      <c r="B911" s="401">
        <v>1</v>
      </c>
      <c r="C911" s="415" t="s">
        <v>815</v>
      </c>
      <c r="D911" s="415"/>
      <c r="E911" s="415"/>
      <c r="F911" s="415"/>
      <c r="G911" s="415"/>
      <c r="H911" s="415"/>
      <c r="I911" s="415"/>
      <c r="J911" s="416">
        <v>8000020130001</v>
      </c>
      <c r="K911" s="417"/>
      <c r="L911" s="417"/>
      <c r="M911" s="417"/>
      <c r="N911" s="417"/>
      <c r="O911" s="417"/>
      <c r="P911" s="317" t="s">
        <v>832</v>
      </c>
      <c r="Q911" s="317"/>
      <c r="R911" s="317"/>
      <c r="S911" s="317"/>
      <c r="T911" s="317"/>
      <c r="U911" s="317"/>
      <c r="V911" s="317"/>
      <c r="W911" s="317"/>
      <c r="X911" s="317"/>
      <c r="Y911" s="318">
        <v>89.9</v>
      </c>
      <c r="Z911" s="319"/>
      <c r="AA911" s="319"/>
      <c r="AB911" s="320"/>
      <c r="AC911" s="322" t="s">
        <v>807</v>
      </c>
      <c r="AD911" s="323"/>
      <c r="AE911" s="323"/>
      <c r="AF911" s="323"/>
      <c r="AG911" s="323"/>
      <c r="AH911" s="418" t="s">
        <v>710</v>
      </c>
      <c r="AI911" s="419"/>
      <c r="AJ911" s="419"/>
      <c r="AK911" s="419"/>
      <c r="AL911" s="326" t="s">
        <v>710</v>
      </c>
      <c r="AM911" s="327"/>
      <c r="AN911" s="327"/>
      <c r="AO911" s="328"/>
      <c r="AP911" s="321" t="s">
        <v>825</v>
      </c>
      <c r="AQ911" s="321"/>
      <c r="AR911" s="321"/>
      <c r="AS911" s="321"/>
      <c r="AT911" s="321"/>
      <c r="AU911" s="321"/>
      <c r="AV911" s="321"/>
      <c r="AW911" s="321"/>
      <c r="AX911" s="321"/>
      <c r="AY911">
        <f t="shared" si="119"/>
        <v>1</v>
      </c>
    </row>
    <row r="912" spans="1:51" ht="30" customHeight="1" x14ac:dyDescent="0.15">
      <c r="A912" s="401">
        <v>2</v>
      </c>
      <c r="B912" s="401">
        <v>1</v>
      </c>
      <c r="C912" s="415" t="s">
        <v>831</v>
      </c>
      <c r="D912" s="415"/>
      <c r="E912" s="415"/>
      <c r="F912" s="415"/>
      <c r="G912" s="415"/>
      <c r="H912" s="415"/>
      <c r="I912" s="415"/>
      <c r="J912" s="416">
        <v>4000020270008</v>
      </c>
      <c r="K912" s="417"/>
      <c r="L912" s="417"/>
      <c r="M912" s="417"/>
      <c r="N912" s="417"/>
      <c r="O912" s="417"/>
      <c r="P912" s="317" t="s">
        <v>832</v>
      </c>
      <c r="Q912" s="317"/>
      <c r="R912" s="317"/>
      <c r="S912" s="317"/>
      <c r="T912" s="317"/>
      <c r="U912" s="317"/>
      <c r="V912" s="317"/>
      <c r="W912" s="317"/>
      <c r="X912" s="317"/>
      <c r="Y912" s="318">
        <v>33.6</v>
      </c>
      <c r="Z912" s="319"/>
      <c r="AA912" s="319"/>
      <c r="AB912" s="320"/>
      <c r="AC912" s="322" t="s">
        <v>807</v>
      </c>
      <c r="AD912" s="323"/>
      <c r="AE912" s="323"/>
      <c r="AF912" s="323"/>
      <c r="AG912" s="323"/>
      <c r="AH912" s="418" t="s">
        <v>710</v>
      </c>
      <c r="AI912" s="419"/>
      <c r="AJ912" s="419"/>
      <c r="AK912" s="419"/>
      <c r="AL912" s="326" t="s">
        <v>710</v>
      </c>
      <c r="AM912" s="327"/>
      <c r="AN912" s="327"/>
      <c r="AO912" s="328"/>
      <c r="AP912" s="321" t="s">
        <v>825</v>
      </c>
      <c r="AQ912" s="321"/>
      <c r="AR912" s="321"/>
      <c r="AS912" s="321"/>
      <c r="AT912" s="321"/>
      <c r="AU912" s="321"/>
      <c r="AV912" s="321"/>
      <c r="AW912" s="321"/>
      <c r="AX912" s="321"/>
      <c r="AY912">
        <f>COUNTA($C$912)</f>
        <v>1</v>
      </c>
    </row>
    <row r="913" spans="1:51" ht="30" customHeight="1" x14ac:dyDescent="0.15">
      <c r="A913" s="401">
        <v>3</v>
      </c>
      <c r="B913" s="401">
        <v>1</v>
      </c>
      <c r="C913" s="420" t="s">
        <v>821</v>
      </c>
      <c r="D913" s="415"/>
      <c r="E913" s="415"/>
      <c r="F913" s="415"/>
      <c r="G913" s="415"/>
      <c r="H913" s="415"/>
      <c r="I913" s="415"/>
      <c r="J913" s="416">
        <v>4000020210005</v>
      </c>
      <c r="K913" s="417"/>
      <c r="L913" s="417"/>
      <c r="M913" s="417"/>
      <c r="N913" s="417"/>
      <c r="O913" s="417"/>
      <c r="P913" s="421" t="s">
        <v>832</v>
      </c>
      <c r="Q913" s="317"/>
      <c r="R913" s="317"/>
      <c r="S913" s="317"/>
      <c r="T913" s="317"/>
      <c r="U913" s="317"/>
      <c r="V913" s="317"/>
      <c r="W913" s="317"/>
      <c r="X913" s="317"/>
      <c r="Y913" s="318">
        <v>14.2</v>
      </c>
      <c r="Z913" s="319"/>
      <c r="AA913" s="319"/>
      <c r="AB913" s="320"/>
      <c r="AC913" s="322" t="s">
        <v>807</v>
      </c>
      <c r="AD913" s="323"/>
      <c r="AE913" s="323"/>
      <c r="AF913" s="323"/>
      <c r="AG913" s="323"/>
      <c r="AH913" s="324" t="s">
        <v>710</v>
      </c>
      <c r="AI913" s="325"/>
      <c r="AJ913" s="325"/>
      <c r="AK913" s="325"/>
      <c r="AL913" s="326" t="s">
        <v>710</v>
      </c>
      <c r="AM913" s="327"/>
      <c r="AN913" s="327"/>
      <c r="AO913" s="328"/>
      <c r="AP913" s="321" t="s">
        <v>825</v>
      </c>
      <c r="AQ913" s="321"/>
      <c r="AR913" s="321"/>
      <c r="AS913" s="321"/>
      <c r="AT913" s="321"/>
      <c r="AU913" s="321"/>
      <c r="AV913" s="321"/>
      <c r="AW913" s="321"/>
      <c r="AX913" s="321"/>
      <c r="AY913">
        <f>COUNTA($C$913)</f>
        <v>1</v>
      </c>
    </row>
    <row r="914" spans="1:51" ht="30" customHeight="1" x14ac:dyDescent="0.15">
      <c r="A914" s="401">
        <v>4</v>
      </c>
      <c r="B914" s="401">
        <v>1</v>
      </c>
      <c r="C914" s="420" t="s">
        <v>833</v>
      </c>
      <c r="D914" s="415"/>
      <c r="E914" s="415"/>
      <c r="F914" s="415"/>
      <c r="G914" s="415"/>
      <c r="H914" s="415"/>
      <c r="I914" s="415"/>
      <c r="J914" s="416">
        <v>1000020410004</v>
      </c>
      <c r="K914" s="417"/>
      <c r="L914" s="417"/>
      <c r="M914" s="417"/>
      <c r="N914" s="417"/>
      <c r="O914" s="417"/>
      <c r="P914" s="421" t="s">
        <v>832</v>
      </c>
      <c r="Q914" s="317"/>
      <c r="R914" s="317"/>
      <c r="S914" s="317"/>
      <c r="T914" s="317"/>
      <c r="U914" s="317"/>
      <c r="V914" s="317"/>
      <c r="W914" s="317"/>
      <c r="X914" s="317"/>
      <c r="Y914" s="318">
        <v>10.8</v>
      </c>
      <c r="Z914" s="319"/>
      <c r="AA914" s="319"/>
      <c r="AB914" s="320"/>
      <c r="AC914" s="322" t="s">
        <v>807</v>
      </c>
      <c r="AD914" s="323"/>
      <c r="AE914" s="323"/>
      <c r="AF914" s="323"/>
      <c r="AG914" s="323"/>
      <c r="AH914" s="324" t="s">
        <v>710</v>
      </c>
      <c r="AI914" s="325"/>
      <c r="AJ914" s="325"/>
      <c r="AK914" s="325"/>
      <c r="AL914" s="326" t="s">
        <v>710</v>
      </c>
      <c r="AM914" s="327"/>
      <c r="AN914" s="327"/>
      <c r="AO914" s="328"/>
      <c r="AP914" s="321" t="s">
        <v>825</v>
      </c>
      <c r="AQ914" s="321"/>
      <c r="AR914" s="321"/>
      <c r="AS914" s="321"/>
      <c r="AT914" s="321"/>
      <c r="AU914" s="321"/>
      <c r="AV914" s="321"/>
      <c r="AW914" s="321"/>
      <c r="AX914" s="321"/>
      <c r="AY914">
        <f>COUNTA($C$914)</f>
        <v>1</v>
      </c>
    </row>
    <row r="915" spans="1:51" ht="30" customHeight="1" x14ac:dyDescent="0.15">
      <c r="A915" s="401">
        <v>5</v>
      </c>
      <c r="B915" s="401">
        <v>1</v>
      </c>
      <c r="C915" s="420" t="s">
        <v>834</v>
      </c>
      <c r="D915" s="415"/>
      <c r="E915" s="415"/>
      <c r="F915" s="415"/>
      <c r="G915" s="415"/>
      <c r="H915" s="415"/>
      <c r="I915" s="415"/>
      <c r="J915" s="416">
        <v>7000020010006</v>
      </c>
      <c r="K915" s="417"/>
      <c r="L915" s="417"/>
      <c r="M915" s="417"/>
      <c r="N915" s="417"/>
      <c r="O915" s="417"/>
      <c r="P915" s="317" t="s">
        <v>832</v>
      </c>
      <c r="Q915" s="317"/>
      <c r="R915" s="317"/>
      <c r="S915" s="317"/>
      <c r="T915" s="317"/>
      <c r="U915" s="317"/>
      <c r="V915" s="317"/>
      <c r="W915" s="317"/>
      <c r="X915" s="317"/>
      <c r="Y915" s="318">
        <v>9.6</v>
      </c>
      <c r="Z915" s="319"/>
      <c r="AA915" s="319"/>
      <c r="AB915" s="320"/>
      <c r="AC915" s="322" t="s">
        <v>807</v>
      </c>
      <c r="AD915" s="323"/>
      <c r="AE915" s="323"/>
      <c r="AF915" s="323"/>
      <c r="AG915" s="323"/>
      <c r="AH915" s="324" t="s">
        <v>710</v>
      </c>
      <c r="AI915" s="325"/>
      <c r="AJ915" s="325"/>
      <c r="AK915" s="325"/>
      <c r="AL915" s="326" t="s">
        <v>710</v>
      </c>
      <c r="AM915" s="327"/>
      <c r="AN915" s="327"/>
      <c r="AO915" s="328"/>
      <c r="AP915" s="321" t="s">
        <v>825</v>
      </c>
      <c r="AQ915" s="321"/>
      <c r="AR915" s="321"/>
      <c r="AS915" s="321"/>
      <c r="AT915" s="321"/>
      <c r="AU915" s="321"/>
      <c r="AV915" s="321"/>
      <c r="AW915" s="321"/>
      <c r="AX915" s="321"/>
      <c r="AY915">
        <f>COUNTA($C$915)</f>
        <v>1</v>
      </c>
    </row>
    <row r="916" spans="1:51" ht="30" customHeight="1" x14ac:dyDescent="0.15">
      <c r="A916" s="401">
        <v>6</v>
      </c>
      <c r="B916" s="401">
        <v>1</v>
      </c>
      <c r="C916" s="415" t="s">
        <v>817</v>
      </c>
      <c r="D916" s="415"/>
      <c r="E916" s="415"/>
      <c r="F916" s="415"/>
      <c r="G916" s="415"/>
      <c r="H916" s="415"/>
      <c r="I916" s="415"/>
      <c r="J916" s="416">
        <v>8000020280003</v>
      </c>
      <c r="K916" s="417"/>
      <c r="L916" s="417"/>
      <c r="M916" s="417"/>
      <c r="N916" s="417"/>
      <c r="O916" s="417"/>
      <c r="P916" s="317" t="s">
        <v>832</v>
      </c>
      <c r="Q916" s="317"/>
      <c r="R916" s="317"/>
      <c r="S916" s="317"/>
      <c r="T916" s="317"/>
      <c r="U916" s="317"/>
      <c r="V916" s="317"/>
      <c r="W916" s="317"/>
      <c r="X916" s="317"/>
      <c r="Y916" s="318">
        <v>7</v>
      </c>
      <c r="Z916" s="319"/>
      <c r="AA916" s="319"/>
      <c r="AB916" s="320"/>
      <c r="AC916" s="322" t="s">
        <v>807</v>
      </c>
      <c r="AD916" s="323"/>
      <c r="AE916" s="323"/>
      <c r="AF916" s="323"/>
      <c r="AG916" s="323"/>
      <c r="AH916" s="324" t="s">
        <v>710</v>
      </c>
      <c r="AI916" s="325"/>
      <c r="AJ916" s="325"/>
      <c r="AK916" s="325"/>
      <c r="AL916" s="326" t="s">
        <v>710</v>
      </c>
      <c r="AM916" s="327"/>
      <c r="AN916" s="327"/>
      <c r="AO916" s="328"/>
      <c r="AP916" s="321" t="s">
        <v>825</v>
      </c>
      <c r="AQ916" s="321"/>
      <c r="AR916" s="321"/>
      <c r="AS916" s="321"/>
      <c r="AT916" s="321"/>
      <c r="AU916" s="321"/>
      <c r="AV916" s="321"/>
      <c r="AW916" s="321"/>
      <c r="AX916" s="321"/>
      <c r="AY916">
        <f>COUNTA($C$916)</f>
        <v>1</v>
      </c>
    </row>
    <row r="917" spans="1:51" ht="30" customHeight="1" x14ac:dyDescent="0.15">
      <c r="A917" s="401">
        <v>7</v>
      </c>
      <c r="B917" s="401">
        <v>1</v>
      </c>
      <c r="C917" s="420" t="s">
        <v>835</v>
      </c>
      <c r="D917" s="415"/>
      <c r="E917" s="415"/>
      <c r="F917" s="415"/>
      <c r="G917" s="415"/>
      <c r="H917" s="415"/>
      <c r="I917" s="415"/>
      <c r="J917" s="416">
        <v>1000020050008</v>
      </c>
      <c r="K917" s="417"/>
      <c r="L917" s="417"/>
      <c r="M917" s="417"/>
      <c r="N917" s="417"/>
      <c r="O917" s="417"/>
      <c r="P917" s="317" t="s">
        <v>832</v>
      </c>
      <c r="Q917" s="317"/>
      <c r="R917" s="317"/>
      <c r="S917" s="317"/>
      <c r="T917" s="317"/>
      <c r="U917" s="317"/>
      <c r="V917" s="317"/>
      <c r="W917" s="317"/>
      <c r="X917" s="317"/>
      <c r="Y917" s="318">
        <v>6.2</v>
      </c>
      <c r="Z917" s="319"/>
      <c r="AA917" s="319"/>
      <c r="AB917" s="320"/>
      <c r="AC917" s="322" t="s">
        <v>807</v>
      </c>
      <c r="AD917" s="323"/>
      <c r="AE917" s="323"/>
      <c r="AF917" s="323"/>
      <c r="AG917" s="323"/>
      <c r="AH917" s="324" t="s">
        <v>710</v>
      </c>
      <c r="AI917" s="325"/>
      <c r="AJ917" s="325"/>
      <c r="AK917" s="325"/>
      <c r="AL917" s="326" t="s">
        <v>710</v>
      </c>
      <c r="AM917" s="327"/>
      <c r="AN917" s="327"/>
      <c r="AO917" s="328"/>
      <c r="AP917" s="321" t="s">
        <v>825</v>
      </c>
      <c r="AQ917" s="321"/>
      <c r="AR917" s="321"/>
      <c r="AS917" s="321"/>
      <c r="AT917" s="321"/>
      <c r="AU917" s="321"/>
      <c r="AV917" s="321"/>
      <c r="AW917" s="321"/>
      <c r="AX917" s="321"/>
      <c r="AY917">
        <f>COUNTA($C$917)</f>
        <v>1</v>
      </c>
    </row>
    <row r="918" spans="1:51" ht="30" customHeight="1" x14ac:dyDescent="0.15">
      <c r="A918" s="401">
        <v>8</v>
      </c>
      <c r="B918" s="401">
        <v>1</v>
      </c>
      <c r="C918" s="420" t="s">
        <v>820</v>
      </c>
      <c r="D918" s="415"/>
      <c r="E918" s="415"/>
      <c r="F918" s="415"/>
      <c r="G918" s="415"/>
      <c r="H918" s="415"/>
      <c r="I918" s="415"/>
      <c r="J918" s="416">
        <v>1000020290009</v>
      </c>
      <c r="K918" s="417"/>
      <c r="L918" s="417"/>
      <c r="M918" s="417"/>
      <c r="N918" s="417"/>
      <c r="O918" s="417"/>
      <c r="P918" s="317" t="s">
        <v>832</v>
      </c>
      <c r="Q918" s="317"/>
      <c r="R918" s="317"/>
      <c r="S918" s="317"/>
      <c r="T918" s="317"/>
      <c r="U918" s="317"/>
      <c r="V918" s="317"/>
      <c r="W918" s="317"/>
      <c r="X918" s="317"/>
      <c r="Y918" s="318">
        <v>6.2</v>
      </c>
      <c r="Z918" s="319"/>
      <c r="AA918" s="319"/>
      <c r="AB918" s="320"/>
      <c r="AC918" s="322" t="s">
        <v>807</v>
      </c>
      <c r="AD918" s="323"/>
      <c r="AE918" s="323"/>
      <c r="AF918" s="323"/>
      <c r="AG918" s="323"/>
      <c r="AH918" s="324" t="s">
        <v>710</v>
      </c>
      <c r="AI918" s="325"/>
      <c r="AJ918" s="325"/>
      <c r="AK918" s="325"/>
      <c r="AL918" s="326" t="s">
        <v>710</v>
      </c>
      <c r="AM918" s="327"/>
      <c r="AN918" s="327"/>
      <c r="AO918" s="328"/>
      <c r="AP918" s="321" t="s">
        <v>825</v>
      </c>
      <c r="AQ918" s="321"/>
      <c r="AR918" s="321"/>
      <c r="AS918" s="321"/>
      <c r="AT918" s="321"/>
      <c r="AU918" s="321"/>
      <c r="AV918" s="321"/>
      <c r="AW918" s="321"/>
      <c r="AX918" s="321"/>
      <c r="AY918">
        <f>COUNTA($C$918)</f>
        <v>1</v>
      </c>
    </row>
    <row r="919" spans="1:51" ht="30" customHeight="1" x14ac:dyDescent="0.15">
      <c r="A919" s="401">
        <v>9</v>
      </c>
      <c r="B919" s="401">
        <v>1</v>
      </c>
      <c r="C919" s="420" t="s">
        <v>836</v>
      </c>
      <c r="D919" s="415"/>
      <c r="E919" s="415"/>
      <c r="F919" s="415"/>
      <c r="G919" s="415"/>
      <c r="H919" s="415"/>
      <c r="I919" s="415"/>
      <c r="J919" s="416">
        <v>1000020470007</v>
      </c>
      <c r="K919" s="417"/>
      <c r="L919" s="417"/>
      <c r="M919" s="417"/>
      <c r="N919" s="417"/>
      <c r="O919" s="417"/>
      <c r="P919" s="317" t="s">
        <v>832</v>
      </c>
      <c r="Q919" s="317"/>
      <c r="R919" s="317"/>
      <c r="S919" s="317"/>
      <c r="T919" s="317"/>
      <c r="U919" s="317"/>
      <c r="V919" s="317"/>
      <c r="W919" s="317"/>
      <c r="X919" s="317"/>
      <c r="Y919" s="318">
        <v>5.9</v>
      </c>
      <c r="Z919" s="319"/>
      <c r="AA919" s="319"/>
      <c r="AB919" s="320"/>
      <c r="AC919" s="322" t="s">
        <v>807</v>
      </c>
      <c r="AD919" s="323"/>
      <c r="AE919" s="323"/>
      <c r="AF919" s="323"/>
      <c r="AG919" s="323"/>
      <c r="AH919" s="324" t="s">
        <v>710</v>
      </c>
      <c r="AI919" s="325"/>
      <c r="AJ919" s="325"/>
      <c r="AK919" s="325"/>
      <c r="AL919" s="326" t="s">
        <v>710</v>
      </c>
      <c r="AM919" s="327"/>
      <c r="AN919" s="327"/>
      <c r="AO919" s="328"/>
      <c r="AP919" s="321" t="s">
        <v>825</v>
      </c>
      <c r="AQ919" s="321"/>
      <c r="AR919" s="321"/>
      <c r="AS919" s="321"/>
      <c r="AT919" s="321"/>
      <c r="AU919" s="321"/>
      <c r="AV919" s="321"/>
      <c r="AW919" s="321"/>
      <c r="AX919" s="321"/>
      <c r="AY919">
        <f>COUNTA($C$919)</f>
        <v>1</v>
      </c>
    </row>
    <row r="920" spans="1:51" ht="30" customHeight="1" x14ac:dyDescent="0.15">
      <c r="A920" s="401">
        <v>10</v>
      </c>
      <c r="B920" s="401">
        <v>1</v>
      </c>
      <c r="C920" s="420" t="s">
        <v>837</v>
      </c>
      <c r="D920" s="415"/>
      <c r="E920" s="415"/>
      <c r="F920" s="415"/>
      <c r="G920" s="415"/>
      <c r="H920" s="415"/>
      <c r="I920" s="415"/>
      <c r="J920" s="416">
        <v>4000020030007</v>
      </c>
      <c r="K920" s="417"/>
      <c r="L920" s="417"/>
      <c r="M920" s="417"/>
      <c r="N920" s="417"/>
      <c r="O920" s="417"/>
      <c r="P920" s="317" t="s">
        <v>832</v>
      </c>
      <c r="Q920" s="317"/>
      <c r="R920" s="317"/>
      <c r="S920" s="317"/>
      <c r="T920" s="317"/>
      <c r="U920" s="317"/>
      <c r="V920" s="317"/>
      <c r="W920" s="317"/>
      <c r="X920" s="317"/>
      <c r="Y920" s="318">
        <v>5.9</v>
      </c>
      <c r="Z920" s="319"/>
      <c r="AA920" s="319"/>
      <c r="AB920" s="320"/>
      <c r="AC920" s="322" t="s">
        <v>807</v>
      </c>
      <c r="AD920" s="323"/>
      <c r="AE920" s="323"/>
      <c r="AF920" s="323"/>
      <c r="AG920" s="323"/>
      <c r="AH920" s="324" t="s">
        <v>710</v>
      </c>
      <c r="AI920" s="325"/>
      <c r="AJ920" s="325"/>
      <c r="AK920" s="325"/>
      <c r="AL920" s="326" t="s">
        <v>710</v>
      </c>
      <c r="AM920" s="327"/>
      <c r="AN920" s="327"/>
      <c r="AO920" s="328"/>
      <c r="AP920" s="321" t="s">
        <v>825</v>
      </c>
      <c r="AQ920" s="321"/>
      <c r="AR920" s="321"/>
      <c r="AS920" s="321"/>
      <c r="AT920" s="321"/>
      <c r="AU920" s="321"/>
      <c r="AV920" s="321"/>
      <c r="AW920" s="321"/>
      <c r="AX920" s="321"/>
      <c r="AY920">
        <f>COUNTA($C$920)</f>
        <v>1</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296</v>
      </c>
      <c r="K943" s="109"/>
      <c r="L943" s="109"/>
      <c r="M943" s="109"/>
      <c r="N943" s="109"/>
      <c r="O943" s="109"/>
      <c r="P943" s="335" t="s">
        <v>244</v>
      </c>
      <c r="Q943" s="335"/>
      <c r="R943" s="335"/>
      <c r="S943" s="335"/>
      <c r="T943" s="335"/>
      <c r="U943" s="335"/>
      <c r="V943" s="335"/>
      <c r="W943" s="335"/>
      <c r="X943" s="335"/>
      <c r="Y943" s="345" t="s">
        <v>294</v>
      </c>
      <c r="Z943" s="346"/>
      <c r="AA943" s="346"/>
      <c r="AB943" s="346"/>
      <c r="AC943" s="277" t="s">
        <v>333</v>
      </c>
      <c r="AD943" s="277"/>
      <c r="AE943" s="277"/>
      <c r="AF943" s="277"/>
      <c r="AG943" s="277"/>
      <c r="AH943" s="345" t="s">
        <v>361</v>
      </c>
      <c r="AI943" s="347"/>
      <c r="AJ943" s="347"/>
      <c r="AK943" s="347"/>
      <c r="AL943" s="347" t="s">
        <v>21</v>
      </c>
      <c r="AM943" s="347"/>
      <c r="AN943" s="347"/>
      <c r="AO943" s="422"/>
      <c r="AP943" s="423" t="s">
        <v>297</v>
      </c>
      <c r="AQ943" s="423"/>
      <c r="AR943" s="423"/>
      <c r="AS943" s="423"/>
      <c r="AT943" s="423"/>
      <c r="AU943" s="423"/>
      <c r="AV943" s="423"/>
      <c r="AW943" s="423"/>
      <c r="AX943" s="423"/>
      <c r="AY943">
        <f t="shared" ref="AY943:AY944" si="120">$AY$941</f>
        <v>1</v>
      </c>
    </row>
    <row r="944" spans="1:51" ht="39" customHeight="1" x14ac:dyDescent="0.15">
      <c r="A944" s="401">
        <v>1</v>
      </c>
      <c r="B944" s="401">
        <v>1</v>
      </c>
      <c r="C944" s="415" t="s">
        <v>854</v>
      </c>
      <c r="D944" s="415"/>
      <c r="E944" s="415"/>
      <c r="F944" s="415"/>
      <c r="G944" s="415"/>
      <c r="H944" s="415"/>
      <c r="I944" s="415"/>
      <c r="J944" s="416">
        <v>8011001060413</v>
      </c>
      <c r="K944" s="417"/>
      <c r="L944" s="417"/>
      <c r="M944" s="417"/>
      <c r="N944" s="417"/>
      <c r="O944" s="417"/>
      <c r="P944" s="317" t="s">
        <v>844</v>
      </c>
      <c r="Q944" s="317"/>
      <c r="R944" s="317"/>
      <c r="S944" s="317"/>
      <c r="T944" s="317"/>
      <c r="U944" s="317"/>
      <c r="V944" s="317"/>
      <c r="W944" s="317"/>
      <c r="X944" s="317"/>
      <c r="Y944" s="318">
        <v>21.6</v>
      </c>
      <c r="Z944" s="319"/>
      <c r="AA944" s="319"/>
      <c r="AB944" s="320"/>
      <c r="AC944" s="322" t="s">
        <v>368</v>
      </c>
      <c r="AD944" s="323"/>
      <c r="AE944" s="323"/>
      <c r="AF944" s="323"/>
      <c r="AG944" s="323"/>
      <c r="AH944" s="418">
        <v>2</v>
      </c>
      <c r="AI944" s="419"/>
      <c r="AJ944" s="419"/>
      <c r="AK944" s="419"/>
      <c r="AL944" s="326" t="s">
        <v>853</v>
      </c>
      <c r="AM944" s="327"/>
      <c r="AN944" s="327"/>
      <c r="AO944" s="328"/>
      <c r="AP944" s="321" t="s">
        <v>853</v>
      </c>
      <c r="AQ944" s="321"/>
      <c r="AR944" s="321"/>
      <c r="AS944" s="321"/>
      <c r="AT944" s="321"/>
      <c r="AU944" s="321"/>
      <c r="AV944" s="321"/>
      <c r="AW944" s="321"/>
      <c r="AX944" s="321"/>
      <c r="AY944">
        <f t="shared" si="120"/>
        <v>1</v>
      </c>
    </row>
    <row r="945" spans="1:51" ht="39" customHeight="1" x14ac:dyDescent="0.15">
      <c r="A945" s="401">
        <v>2</v>
      </c>
      <c r="B945" s="401">
        <v>1</v>
      </c>
      <c r="C945" s="415" t="s">
        <v>855</v>
      </c>
      <c r="D945" s="415"/>
      <c r="E945" s="415"/>
      <c r="F945" s="415"/>
      <c r="G945" s="415"/>
      <c r="H945" s="415"/>
      <c r="I945" s="415"/>
      <c r="J945" s="416">
        <v>6010405010430</v>
      </c>
      <c r="K945" s="417"/>
      <c r="L945" s="417"/>
      <c r="M945" s="417"/>
      <c r="N945" s="417"/>
      <c r="O945" s="417"/>
      <c r="P945" s="317" t="s">
        <v>862</v>
      </c>
      <c r="Q945" s="317"/>
      <c r="R945" s="317"/>
      <c r="S945" s="317"/>
      <c r="T945" s="317"/>
      <c r="U945" s="317"/>
      <c r="V945" s="317"/>
      <c r="W945" s="317"/>
      <c r="X945" s="317"/>
      <c r="Y945" s="318">
        <v>10.9</v>
      </c>
      <c r="Z945" s="319"/>
      <c r="AA945" s="319"/>
      <c r="AB945" s="320"/>
      <c r="AC945" s="322" t="s">
        <v>373</v>
      </c>
      <c r="AD945" s="323"/>
      <c r="AE945" s="323"/>
      <c r="AF945" s="323"/>
      <c r="AG945" s="323"/>
      <c r="AH945" s="418">
        <v>1</v>
      </c>
      <c r="AI945" s="419"/>
      <c r="AJ945" s="419"/>
      <c r="AK945" s="419"/>
      <c r="AL945" s="326" t="s">
        <v>853</v>
      </c>
      <c r="AM945" s="327"/>
      <c r="AN945" s="327"/>
      <c r="AO945" s="328"/>
      <c r="AP945" s="321" t="s">
        <v>853</v>
      </c>
      <c r="AQ945" s="321"/>
      <c r="AR945" s="321"/>
      <c r="AS945" s="321"/>
      <c r="AT945" s="321"/>
      <c r="AU945" s="321"/>
      <c r="AV945" s="321"/>
      <c r="AW945" s="321"/>
      <c r="AX945" s="321"/>
      <c r="AY945">
        <f>COUNTA($C$945)</f>
        <v>1</v>
      </c>
    </row>
    <row r="946" spans="1:51" ht="39" customHeight="1" x14ac:dyDescent="0.15">
      <c r="A946" s="401">
        <v>3</v>
      </c>
      <c r="B946" s="401">
        <v>1</v>
      </c>
      <c r="C946" s="420" t="s">
        <v>856</v>
      </c>
      <c r="D946" s="415"/>
      <c r="E946" s="415"/>
      <c r="F946" s="415"/>
      <c r="G946" s="415"/>
      <c r="H946" s="415"/>
      <c r="I946" s="415"/>
      <c r="J946" s="416">
        <v>7010501016231</v>
      </c>
      <c r="K946" s="417"/>
      <c r="L946" s="417"/>
      <c r="M946" s="417"/>
      <c r="N946" s="417"/>
      <c r="O946" s="417"/>
      <c r="P946" s="421" t="s">
        <v>863</v>
      </c>
      <c r="Q946" s="317"/>
      <c r="R946" s="317"/>
      <c r="S946" s="317"/>
      <c r="T946" s="317"/>
      <c r="U946" s="317"/>
      <c r="V946" s="317"/>
      <c r="W946" s="317"/>
      <c r="X946" s="317"/>
      <c r="Y946" s="318">
        <v>7.9</v>
      </c>
      <c r="Z946" s="319"/>
      <c r="AA946" s="319"/>
      <c r="AB946" s="320"/>
      <c r="AC946" s="322" t="s">
        <v>370</v>
      </c>
      <c r="AD946" s="323"/>
      <c r="AE946" s="323"/>
      <c r="AF946" s="323"/>
      <c r="AG946" s="323"/>
      <c r="AH946" s="324">
        <v>1</v>
      </c>
      <c r="AI946" s="325"/>
      <c r="AJ946" s="325"/>
      <c r="AK946" s="325"/>
      <c r="AL946" s="326" t="s">
        <v>853</v>
      </c>
      <c r="AM946" s="327"/>
      <c r="AN946" s="327"/>
      <c r="AO946" s="328"/>
      <c r="AP946" s="321" t="s">
        <v>853</v>
      </c>
      <c r="AQ946" s="321"/>
      <c r="AR946" s="321"/>
      <c r="AS946" s="321"/>
      <c r="AT946" s="321"/>
      <c r="AU946" s="321"/>
      <c r="AV946" s="321"/>
      <c r="AW946" s="321"/>
      <c r="AX946" s="321"/>
      <c r="AY946">
        <f>COUNTA($C$946)</f>
        <v>1</v>
      </c>
    </row>
    <row r="947" spans="1:51" ht="39" customHeight="1" x14ac:dyDescent="0.15">
      <c r="A947" s="401">
        <v>4</v>
      </c>
      <c r="B947" s="401">
        <v>1</v>
      </c>
      <c r="C947" s="420" t="s">
        <v>857</v>
      </c>
      <c r="D947" s="415"/>
      <c r="E947" s="415"/>
      <c r="F947" s="415"/>
      <c r="G947" s="415"/>
      <c r="H947" s="415"/>
      <c r="I947" s="415"/>
      <c r="J947" s="416">
        <v>7010001064648</v>
      </c>
      <c r="K947" s="417"/>
      <c r="L947" s="417"/>
      <c r="M947" s="417"/>
      <c r="N947" s="417"/>
      <c r="O947" s="417"/>
      <c r="P947" s="421" t="s">
        <v>864</v>
      </c>
      <c r="Q947" s="317"/>
      <c r="R947" s="317"/>
      <c r="S947" s="317"/>
      <c r="T947" s="317"/>
      <c r="U947" s="317"/>
      <c r="V947" s="317"/>
      <c r="W947" s="317"/>
      <c r="X947" s="317"/>
      <c r="Y947" s="318">
        <v>3.9</v>
      </c>
      <c r="Z947" s="319"/>
      <c r="AA947" s="319"/>
      <c r="AB947" s="320"/>
      <c r="AC947" s="322" t="s">
        <v>373</v>
      </c>
      <c r="AD947" s="323"/>
      <c r="AE947" s="323"/>
      <c r="AF947" s="323"/>
      <c r="AG947" s="323"/>
      <c r="AH947" s="324">
        <v>1</v>
      </c>
      <c r="AI947" s="325"/>
      <c r="AJ947" s="325"/>
      <c r="AK947" s="325"/>
      <c r="AL947" s="326" t="s">
        <v>853</v>
      </c>
      <c r="AM947" s="327"/>
      <c r="AN947" s="327"/>
      <c r="AO947" s="328"/>
      <c r="AP947" s="321" t="s">
        <v>853</v>
      </c>
      <c r="AQ947" s="321"/>
      <c r="AR947" s="321"/>
      <c r="AS947" s="321"/>
      <c r="AT947" s="321"/>
      <c r="AU947" s="321"/>
      <c r="AV947" s="321"/>
      <c r="AW947" s="321"/>
      <c r="AX947" s="321"/>
      <c r="AY947">
        <f>COUNTA($C$947)</f>
        <v>1</v>
      </c>
    </row>
    <row r="948" spans="1:51" ht="39" customHeight="1" x14ac:dyDescent="0.15">
      <c r="A948" s="401">
        <v>5</v>
      </c>
      <c r="B948" s="401">
        <v>1</v>
      </c>
      <c r="C948" s="415" t="s">
        <v>858</v>
      </c>
      <c r="D948" s="415"/>
      <c r="E948" s="415"/>
      <c r="F948" s="415"/>
      <c r="G948" s="415"/>
      <c r="H948" s="415"/>
      <c r="I948" s="415"/>
      <c r="J948" s="416">
        <v>2010001063225</v>
      </c>
      <c r="K948" s="417"/>
      <c r="L948" s="417"/>
      <c r="M948" s="417"/>
      <c r="N948" s="417"/>
      <c r="O948" s="417"/>
      <c r="P948" s="317" t="s">
        <v>865</v>
      </c>
      <c r="Q948" s="317"/>
      <c r="R948" s="317"/>
      <c r="S948" s="317"/>
      <c r="T948" s="317"/>
      <c r="U948" s="317"/>
      <c r="V948" s="317"/>
      <c r="W948" s="317"/>
      <c r="X948" s="317"/>
      <c r="Y948" s="318">
        <v>2.7</v>
      </c>
      <c r="Z948" s="319"/>
      <c r="AA948" s="319"/>
      <c r="AB948" s="320"/>
      <c r="AC948" s="322" t="s">
        <v>368</v>
      </c>
      <c r="AD948" s="323"/>
      <c r="AE948" s="323"/>
      <c r="AF948" s="323"/>
      <c r="AG948" s="323"/>
      <c r="AH948" s="324">
        <v>4</v>
      </c>
      <c r="AI948" s="325"/>
      <c r="AJ948" s="325"/>
      <c r="AK948" s="325"/>
      <c r="AL948" s="326" t="s">
        <v>853</v>
      </c>
      <c r="AM948" s="327"/>
      <c r="AN948" s="327"/>
      <c r="AO948" s="328"/>
      <c r="AP948" s="321" t="s">
        <v>853</v>
      </c>
      <c r="AQ948" s="321"/>
      <c r="AR948" s="321"/>
      <c r="AS948" s="321"/>
      <c r="AT948" s="321"/>
      <c r="AU948" s="321"/>
      <c r="AV948" s="321"/>
      <c r="AW948" s="321"/>
      <c r="AX948" s="321"/>
      <c r="AY948">
        <f>COUNTA($C$948)</f>
        <v>1</v>
      </c>
    </row>
    <row r="949" spans="1:51" ht="39" customHeight="1" x14ac:dyDescent="0.15">
      <c r="A949" s="401">
        <v>6</v>
      </c>
      <c r="B949" s="401">
        <v>1</v>
      </c>
      <c r="C949" s="415" t="s">
        <v>859</v>
      </c>
      <c r="D949" s="415"/>
      <c r="E949" s="415"/>
      <c r="F949" s="415"/>
      <c r="G949" s="415"/>
      <c r="H949" s="415"/>
      <c r="I949" s="415"/>
      <c r="J949" s="416">
        <v>9010501030635</v>
      </c>
      <c r="K949" s="417"/>
      <c r="L949" s="417"/>
      <c r="M949" s="417"/>
      <c r="N949" s="417"/>
      <c r="O949" s="417"/>
      <c r="P949" s="317" t="s">
        <v>866</v>
      </c>
      <c r="Q949" s="317"/>
      <c r="R949" s="317"/>
      <c r="S949" s="317"/>
      <c r="T949" s="317"/>
      <c r="U949" s="317"/>
      <c r="V949" s="317"/>
      <c r="W949" s="317"/>
      <c r="X949" s="317"/>
      <c r="Y949" s="318">
        <v>0.9</v>
      </c>
      <c r="Z949" s="319"/>
      <c r="AA949" s="319"/>
      <c r="AB949" s="320"/>
      <c r="AC949" s="322" t="s">
        <v>368</v>
      </c>
      <c r="AD949" s="323"/>
      <c r="AE949" s="323"/>
      <c r="AF949" s="323"/>
      <c r="AG949" s="323"/>
      <c r="AH949" s="324">
        <v>5</v>
      </c>
      <c r="AI949" s="325"/>
      <c r="AJ949" s="325"/>
      <c r="AK949" s="325"/>
      <c r="AL949" s="326" t="s">
        <v>853</v>
      </c>
      <c r="AM949" s="327"/>
      <c r="AN949" s="327"/>
      <c r="AO949" s="328"/>
      <c r="AP949" s="321" t="s">
        <v>853</v>
      </c>
      <c r="AQ949" s="321"/>
      <c r="AR949" s="321"/>
      <c r="AS949" s="321"/>
      <c r="AT949" s="321"/>
      <c r="AU949" s="321"/>
      <c r="AV949" s="321"/>
      <c r="AW949" s="321"/>
      <c r="AX949" s="321"/>
      <c r="AY949">
        <f>COUNTA($C$949)</f>
        <v>1</v>
      </c>
    </row>
    <row r="950" spans="1:51" ht="39" customHeight="1" x14ac:dyDescent="0.15">
      <c r="A950" s="401">
        <v>7</v>
      </c>
      <c r="B950" s="401">
        <v>1</v>
      </c>
      <c r="C950" s="415" t="s">
        <v>860</v>
      </c>
      <c r="D950" s="415"/>
      <c r="E950" s="415"/>
      <c r="F950" s="415"/>
      <c r="G950" s="415"/>
      <c r="H950" s="415"/>
      <c r="I950" s="415"/>
      <c r="J950" s="416">
        <v>7013201007384</v>
      </c>
      <c r="K950" s="417"/>
      <c r="L950" s="417"/>
      <c r="M950" s="417"/>
      <c r="N950" s="417"/>
      <c r="O950" s="417"/>
      <c r="P950" s="317" t="s">
        <v>865</v>
      </c>
      <c r="Q950" s="317"/>
      <c r="R950" s="317"/>
      <c r="S950" s="317"/>
      <c r="T950" s="317"/>
      <c r="U950" s="317"/>
      <c r="V950" s="317"/>
      <c r="W950" s="317"/>
      <c r="X950" s="317"/>
      <c r="Y950" s="318">
        <v>0.8</v>
      </c>
      <c r="Z950" s="319"/>
      <c r="AA950" s="319"/>
      <c r="AB950" s="320"/>
      <c r="AC950" s="322" t="s">
        <v>368</v>
      </c>
      <c r="AD950" s="323"/>
      <c r="AE950" s="323"/>
      <c r="AF950" s="323"/>
      <c r="AG950" s="323"/>
      <c r="AH950" s="324">
        <v>2</v>
      </c>
      <c r="AI950" s="325"/>
      <c r="AJ950" s="325"/>
      <c r="AK950" s="325"/>
      <c r="AL950" s="326" t="s">
        <v>853</v>
      </c>
      <c r="AM950" s="327"/>
      <c r="AN950" s="327"/>
      <c r="AO950" s="328"/>
      <c r="AP950" s="321" t="s">
        <v>853</v>
      </c>
      <c r="AQ950" s="321"/>
      <c r="AR950" s="321"/>
      <c r="AS950" s="321"/>
      <c r="AT950" s="321"/>
      <c r="AU950" s="321"/>
      <c r="AV950" s="321"/>
      <c r="AW950" s="321"/>
      <c r="AX950" s="321"/>
      <c r="AY950">
        <f>COUNTA($C$950)</f>
        <v>1</v>
      </c>
    </row>
    <row r="951" spans="1:51" ht="39" customHeight="1" x14ac:dyDescent="0.15">
      <c r="A951" s="401">
        <v>8</v>
      </c>
      <c r="B951" s="401">
        <v>1</v>
      </c>
      <c r="C951" s="415" t="s">
        <v>856</v>
      </c>
      <c r="D951" s="415"/>
      <c r="E951" s="415"/>
      <c r="F951" s="415"/>
      <c r="G951" s="415"/>
      <c r="H951" s="415"/>
      <c r="I951" s="415"/>
      <c r="J951" s="416">
        <v>7010501016231</v>
      </c>
      <c r="K951" s="417"/>
      <c r="L951" s="417"/>
      <c r="M951" s="417"/>
      <c r="N951" s="417"/>
      <c r="O951" s="417"/>
      <c r="P951" s="317" t="s">
        <v>867</v>
      </c>
      <c r="Q951" s="317"/>
      <c r="R951" s="317"/>
      <c r="S951" s="317"/>
      <c r="T951" s="317"/>
      <c r="U951" s="317"/>
      <c r="V951" s="317"/>
      <c r="W951" s="317"/>
      <c r="X951" s="317"/>
      <c r="Y951" s="318">
        <v>0.3</v>
      </c>
      <c r="Z951" s="319"/>
      <c r="AA951" s="319"/>
      <c r="AB951" s="320"/>
      <c r="AC951" s="322" t="s">
        <v>373</v>
      </c>
      <c r="AD951" s="323"/>
      <c r="AE951" s="323"/>
      <c r="AF951" s="323"/>
      <c r="AG951" s="323"/>
      <c r="AH951" s="324">
        <v>1</v>
      </c>
      <c r="AI951" s="325"/>
      <c r="AJ951" s="325"/>
      <c r="AK951" s="325"/>
      <c r="AL951" s="326" t="s">
        <v>853</v>
      </c>
      <c r="AM951" s="327"/>
      <c r="AN951" s="327"/>
      <c r="AO951" s="328"/>
      <c r="AP951" s="321" t="s">
        <v>853</v>
      </c>
      <c r="AQ951" s="321"/>
      <c r="AR951" s="321"/>
      <c r="AS951" s="321"/>
      <c r="AT951" s="321"/>
      <c r="AU951" s="321"/>
      <c r="AV951" s="321"/>
      <c r="AW951" s="321"/>
      <c r="AX951" s="321"/>
      <c r="AY951">
        <f>COUNTA($C$951)</f>
        <v>1</v>
      </c>
    </row>
    <row r="952" spans="1:51" ht="58.5" customHeight="1" x14ac:dyDescent="0.15">
      <c r="A952" s="401">
        <v>9</v>
      </c>
      <c r="B952" s="401">
        <v>1</v>
      </c>
      <c r="C952" s="415" t="s">
        <v>861</v>
      </c>
      <c r="D952" s="415"/>
      <c r="E952" s="415"/>
      <c r="F952" s="415"/>
      <c r="G952" s="415"/>
      <c r="H952" s="415"/>
      <c r="I952" s="415"/>
      <c r="J952" s="416">
        <v>1011001120322</v>
      </c>
      <c r="K952" s="417"/>
      <c r="L952" s="417"/>
      <c r="M952" s="417"/>
      <c r="N952" s="417"/>
      <c r="O952" s="417"/>
      <c r="P952" s="317" t="s">
        <v>868</v>
      </c>
      <c r="Q952" s="317"/>
      <c r="R952" s="317"/>
      <c r="S952" s="317"/>
      <c r="T952" s="317"/>
      <c r="U952" s="317"/>
      <c r="V952" s="317"/>
      <c r="W952" s="317"/>
      <c r="X952" s="317"/>
      <c r="Y952" s="318">
        <v>0.3</v>
      </c>
      <c r="Z952" s="319"/>
      <c r="AA952" s="319"/>
      <c r="AB952" s="320"/>
      <c r="AC952" s="322" t="s">
        <v>368</v>
      </c>
      <c r="AD952" s="323"/>
      <c r="AE952" s="323"/>
      <c r="AF952" s="323"/>
      <c r="AG952" s="323"/>
      <c r="AH952" s="324">
        <v>4</v>
      </c>
      <c r="AI952" s="325"/>
      <c r="AJ952" s="325"/>
      <c r="AK952" s="325"/>
      <c r="AL952" s="326" t="s">
        <v>853</v>
      </c>
      <c r="AM952" s="327"/>
      <c r="AN952" s="327"/>
      <c r="AO952" s="328"/>
      <c r="AP952" s="321" t="s">
        <v>853</v>
      </c>
      <c r="AQ952" s="321"/>
      <c r="AR952" s="321"/>
      <c r="AS952" s="321"/>
      <c r="AT952" s="321"/>
      <c r="AU952" s="321"/>
      <c r="AV952" s="321"/>
      <c r="AW952" s="321"/>
      <c r="AX952" s="321"/>
      <c r="AY952">
        <f>COUNTA($C$952)</f>
        <v>1</v>
      </c>
    </row>
    <row r="953" spans="1:51" ht="39" customHeight="1" x14ac:dyDescent="0.15">
      <c r="A953" s="401">
        <v>10</v>
      </c>
      <c r="B953" s="401">
        <v>1</v>
      </c>
      <c r="C953" s="415" t="s">
        <v>857</v>
      </c>
      <c r="D953" s="415"/>
      <c r="E953" s="415"/>
      <c r="F953" s="415"/>
      <c r="G953" s="415"/>
      <c r="H953" s="415"/>
      <c r="I953" s="415"/>
      <c r="J953" s="416">
        <v>7010001064648</v>
      </c>
      <c r="K953" s="417"/>
      <c r="L953" s="417"/>
      <c r="M953" s="417"/>
      <c r="N953" s="417"/>
      <c r="O953" s="417"/>
      <c r="P953" s="317" t="s">
        <v>869</v>
      </c>
      <c r="Q953" s="317"/>
      <c r="R953" s="317"/>
      <c r="S953" s="317"/>
      <c r="T953" s="317"/>
      <c r="U953" s="317"/>
      <c r="V953" s="317"/>
      <c r="W953" s="317"/>
      <c r="X953" s="317"/>
      <c r="Y953" s="318">
        <v>0.2</v>
      </c>
      <c r="Z953" s="319"/>
      <c r="AA953" s="319"/>
      <c r="AB953" s="320"/>
      <c r="AC953" s="322" t="s">
        <v>373</v>
      </c>
      <c r="AD953" s="323"/>
      <c r="AE953" s="323"/>
      <c r="AF953" s="323"/>
      <c r="AG953" s="323"/>
      <c r="AH953" s="324">
        <v>1</v>
      </c>
      <c r="AI953" s="325"/>
      <c r="AJ953" s="325"/>
      <c r="AK953" s="325"/>
      <c r="AL953" s="326" t="s">
        <v>853</v>
      </c>
      <c r="AM953" s="327"/>
      <c r="AN953" s="327"/>
      <c r="AO953" s="328"/>
      <c r="AP953" s="321" t="s">
        <v>853</v>
      </c>
      <c r="AQ953" s="321"/>
      <c r="AR953" s="321"/>
      <c r="AS953" s="321"/>
      <c r="AT953" s="321"/>
      <c r="AU953" s="321"/>
      <c r="AV953" s="321"/>
      <c r="AW953" s="321"/>
      <c r="AX953" s="321"/>
      <c r="AY953">
        <f>COUNTA($C$953)</f>
        <v>1</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296</v>
      </c>
      <c r="K976" s="109"/>
      <c r="L976" s="109"/>
      <c r="M976" s="109"/>
      <c r="N976" s="109"/>
      <c r="O976" s="109"/>
      <c r="P976" s="335" t="s">
        <v>244</v>
      </c>
      <c r="Q976" s="335"/>
      <c r="R976" s="335"/>
      <c r="S976" s="335"/>
      <c r="T976" s="335"/>
      <c r="U976" s="335"/>
      <c r="V976" s="335"/>
      <c r="W976" s="335"/>
      <c r="X976" s="335"/>
      <c r="Y976" s="345" t="s">
        <v>294</v>
      </c>
      <c r="Z976" s="346"/>
      <c r="AA976" s="346"/>
      <c r="AB976" s="346"/>
      <c r="AC976" s="277" t="s">
        <v>333</v>
      </c>
      <c r="AD976" s="277"/>
      <c r="AE976" s="277"/>
      <c r="AF976" s="277"/>
      <c r="AG976" s="277"/>
      <c r="AH976" s="345" t="s">
        <v>361</v>
      </c>
      <c r="AI976" s="347"/>
      <c r="AJ976" s="347"/>
      <c r="AK976" s="347"/>
      <c r="AL976" s="347" t="s">
        <v>21</v>
      </c>
      <c r="AM976" s="347"/>
      <c r="AN976" s="347"/>
      <c r="AO976" s="422"/>
      <c r="AP976" s="423" t="s">
        <v>297</v>
      </c>
      <c r="AQ976" s="423"/>
      <c r="AR976" s="423"/>
      <c r="AS976" s="423"/>
      <c r="AT976" s="423"/>
      <c r="AU976" s="423"/>
      <c r="AV976" s="423"/>
      <c r="AW976" s="423"/>
      <c r="AX976" s="423"/>
      <c r="AY976">
        <f t="shared" ref="AY976:AY977" si="121">$AY$974</f>
        <v>1</v>
      </c>
    </row>
    <row r="977" spans="1:51" ht="30" customHeight="1" x14ac:dyDescent="0.15">
      <c r="A977" s="401">
        <v>1</v>
      </c>
      <c r="B977" s="401">
        <v>1</v>
      </c>
      <c r="C977" s="415" t="s">
        <v>796</v>
      </c>
      <c r="D977" s="415"/>
      <c r="E977" s="415"/>
      <c r="F977" s="415"/>
      <c r="G977" s="415"/>
      <c r="H977" s="415"/>
      <c r="I977" s="415"/>
      <c r="J977" s="416">
        <v>8000020131164</v>
      </c>
      <c r="K977" s="417"/>
      <c r="L977" s="417"/>
      <c r="M977" s="417"/>
      <c r="N977" s="417"/>
      <c r="O977" s="417"/>
      <c r="P977" s="317" t="s">
        <v>806</v>
      </c>
      <c r="Q977" s="317"/>
      <c r="R977" s="317"/>
      <c r="S977" s="317"/>
      <c r="T977" s="317"/>
      <c r="U977" s="317"/>
      <c r="V977" s="317"/>
      <c r="W977" s="317"/>
      <c r="X977" s="317"/>
      <c r="Y977" s="318">
        <v>9.1999999999999993</v>
      </c>
      <c r="Z977" s="319"/>
      <c r="AA977" s="319"/>
      <c r="AB977" s="320"/>
      <c r="AC977" s="322" t="s">
        <v>807</v>
      </c>
      <c r="AD977" s="323"/>
      <c r="AE977" s="323"/>
      <c r="AF977" s="323"/>
      <c r="AG977" s="323"/>
      <c r="AH977" s="418" t="s">
        <v>710</v>
      </c>
      <c r="AI977" s="419"/>
      <c r="AJ977" s="419"/>
      <c r="AK977" s="419"/>
      <c r="AL977" s="326" t="s">
        <v>710</v>
      </c>
      <c r="AM977" s="327"/>
      <c r="AN977" s="327"/>
      <c r="AO977" s="328"/>
      <c r="AP977" s="321" t="s">
        <v>710</v>
      </c>
      <c r="AQ977" s="321"/>
      <c r="AR977" s="321"/>
      <c r="AS977" s="321"/>
      <c r="AT977" s="321"/>
      <c r="AU977" s="321"/>
      <c r="AV977" s="321"/>
      <c r="AW977" s="321"/>
      <c r="AX977" s="321"/>
      <c r="AY977">
        <f t="shared" si="121"/>
        <v>1</v>
      </c>
    </row>
    <row r="978" spans="1:51" ht="30" customHeight="1" x14ac:dyDescent="0.15">
      <c r="A978" s="401">
        <v>2</v>
      </c>
      <c r="B978" s="401">
        <v>1</v>
      </c>
      <c r="C978" s="415" t="s">
        <v>797</v>
      </c>
      <c r="D978" s="415"/>
      <c r="E978" s="415"/>
      <c r="F978" s="415"/>
      <c r="G978" s="415"/>
      <c r="H978" s="415"/>
      <c r="I978" s="415"/>
      <c r="J978" s="416">
        <v>7000020160008</v>
      </c>
      <c r="K978" s="417"/>
      <c r="L978" s="417"/>
      <c r="M978" s="417"/>
      <c r="N978" s="417"/>
      <c r="O978" s="417"/>
      <c r="P978" s="317" t="s">
        <v>806</v>
      </c>
      <c r="Q978" s="317"/>
      <c r="R978" s="317"/>
      <c r="S978" s="317"/>
      <c r="T978" s="317"/>
      <c r="U978" s="317"/>
      <c r="V978" s="317"/>
      <c r="W978" s="317"/>
      <c r="X978" s="317"/>
      <c r="Y978" s="318">
        <v>6</v>
      </c>
      <c r="Z978" s="319"/>
      <c r="AA978" s="319"/>
      <c r="AB978" s="320"/>
      <c r="AC978" s="322" t="s">
        <v>807</v>
      </c>
      <c r="AD978" s="323"/>
      <c r="AE978" s="323"/>
      <c r="AF978" s="323"/>
      <c r="AG978" s="323"/>
      <c r="AH978" s="418" t="s">
        <v>710</v>
      </c>
      <c r="AI978" s="419"/>
      <c r="AJ978" s="419"/>
      <c r="AK978" s="419"/>
      <c r="AL978" s="326" t="s">
        <v>710</v>
      </c>
      <c r="AM978" s="327"/>
      <c r="AN978" s="327"/>
      <c r="AO978" s="328"/>
      <c r="AP978" s="321" t="s">
        <v>710</v>
      </c>
      <c r="AQ978" s="321"/>
      <c r="AR978" s="321"/>
      <c r="AS978" s="321"/>
      <c r="AT978" s="321"/>
      <c r="AU978" s="321"/>
      <c r="AV978" s="321"/>
      <c r="AW978" s="321"/>
      <c r="AX978" s="321"/>
      <c r="AY978">
        <f>COUNTA($C$978)</f>
        <v>1</v>
      </c>
    </row>
    <row r="979" spans="1:51" ht="30" customHeight="1" x14ac:dyDescent="0.15">
      <c r="A979" s="401">
        <v>3</v>
      </c>
      <c r="B979" s="401">
        <v>1</v>
      </c>
      <c r="C979" s="420" t="s">
        <v>798</v>
      </c>
      <c r="D979" s="415"/>
      <c r="E979" s="415"/>
      <c r="F979" s="415"/>
      <c r="G979" s="415"/>
      <c r="H979" s="415"/>
      <c r="I979" s="415"/>
      <c r="J979" s="416">
        <v>6000020400009</v>
      </c>
      <c r="K979" s="417"/>
      <c r="L979" s="417"/>
      <c r="M979" s="417"/>
      <c r="N979" s="417"/>
      <c r="O979" s="417"/>
      <c r="P979" s="421" t="s">
        <v>806</v>
      </c>
      <c r="Q979" s="317"/>
      <c r="R979" s="317"/>
      <c r="S979" s="317"/>
      <c r="T979" s="317"/>
      <c r="U979" s="317"/>
      <c r="V979" s="317"/>
      <c r="W979" s="317"/>
      <c r="X979" s="317"/>
      <c r="Y979" s="318">
        <v>4</v>
      </c>
      <c r="Z979" s="319"/>
      <c r="AA979" s="319"/>
      <c r="AB979" s="320"/>
      <c r="AC979" s="322" t="s">
        <v>807</v>
      </c>
      <c r="AD979" s="323"/>
      <c r="AE979" s="323"/>
      <c r="AF979" s="323"/>
      <c r="AG979" s="323"/>
      <c r="AH979" s="324" t="s">
        <v>710</v>
      </c>
      <c r="AI979" s="325"/>
      <c r="AJ979" s="325"/>
      <c r="AK979" s="325"/>
      <c r="AL979" s="326" t="s">
        <v>710</v>
      </c>
      <c r="AM979" s="327"/>
      <c r="AN979" s="327"/>
      <c r="AO979" s="328"/>
      <c r="AP979" s="321" t="s">
        <v>710</v>
      </c>
      <c r="AQ979" s="321"/>
      <c r="AR979" s="321"/>
      <c r="AS979" s="321"/>
      <c r="AT979" s="321"/>
      <c r="AU979" s="321"/>
      <c r="AV979" s="321"/>
      <c r="AW979" s="321"/>
      <c r="AX979" s="321"/>
      <c r="AY979">
        <f>COUNTA($C$979)</f>
        <v>1</v>
      </c>
    </row>
    <row r="980" spans="1:51" ht="30" customHeight="1" x14ac:dyDescent="0.15">
      <c r="A980" s="401">
        <v>4</v>
      </c>
      <c r="B980" s="401">
        <v>1</v>
      </c>
      <c r="C980" s="420" t="s">
        <v>799</v>
      </c>
      <c r="D980" s="415"/>
      <c r="E980" s="415"/>
      <c r="F980" s="415"/>
      <c r="G980" s="415"/>
      <c r="H980" s="415"/>
      <c r="I980" s="415"/>
      <c r="J980" s="416">
        <v>8000020131156</v>
      </c>
      <c r="K980" s="417"/>
      <c r="L980" s="417"/>
      <c r="M980" s="417"/>
      <c r="N980" s="417"/>
      <c r="O980" s="417"/>
      <c r="P980" s="421" t="s">
        <v>806</v>
      </c>
      <c r="Q980" s="317"/>
      <c r="R980" s="317"/>
      <c r="S980" s="317"/>
      <c r="T980" s="317"/>
      <c r="U980" s="317"/>
      <c r="V980" s="317"/>
      <c r="W980" s="317"/>
      <c r="X980" s="317"/>
      <c r="Y980" s="318">
        <v>4</v>
      </c>
      <c r="Z980" s="319"/>
      <c r="AA980" s="319"/>
      <c r="AB980" s="320"/>
      <c r="AC980" s="322" t="s">
        <v>807</v>
      </c>
      <c r="AD980" s="323"/>
      <c r="AE980" s="323"/>
      <c r="AF980" s="323"/>
      <c r="AG980" s="323"/>
      <c r="AH980" s="324" t="s">
        <v>710</v>
      </c>
      <c r="AI980" s="325"/>
      <c r="AJ980" s="325"/>
      <c r="AK980" s="325"/>
      <c r="AL980" s="326" t="s">
        <v>710</v>
      </c>
      <c r="AM980" s="327"/>
      <c r="AN980" s="327"/>
      <c r="AO980" s="328"/>
      <c r="AP980" s="321" t="s">
        <v>710</v>
      </c>
      <c r="AQ980" s="321"/>
      <c r="AR980" s="321"/>
      <c r="AS980" s="321"/>
      <c r="AT980" s="321"/>
      <c r="AU980" s="321"/>
      <c r="AV980" s="321"/>
      <c r="AW980" s="321"/>
      <c r="AX980" s="321"/>
      <c r="AY980">
        <f>COUNTA($C$980)</f>
        <v>1</v>
      </c>
    </row>
    <row r="981" spans="1:51" ht="30" customHeight="1" x14ac:dyDescent="0.15">
      <c r="A981" s="401">
        <v>5</v>
      </c>
      <c r="B981" s="401">
        <v>1</v>
      </c>
      <c r="C981" s="415" t="s">
        <v>800</v>
      </c>
      <c r="D981" s="415"/>
      <c r="E981" s="415"/>
      <c r="F981" s="415"/>
      <c r="G981" s="415"/>
      <c r="H981" s="415"/>
      <c r="I981" s="415"/>
      <c r="J981" s="416">
        <v>3000020141003</v>
      </c>
      <c r="K981" s="417"/>
      <c r="L981" s="417"/>
      <c r="M981" s="417"/>
      <c r="N981" s="417"/>
      <c r="O981" s="417"/>
      <c r="P981" s="317" t="s">
        <v>806</v>
      </c>
      <c r="Q981" s="317"/>
      <c r="R981" s="317"/>
      <c r="S981" s="317"/>
      <c r="T981" s="317"/>
      <c r="U981" s="317"/>
      <c r="V981" s="317"/>
      <c r="W981" s="317"/>
      <c r="X981" s="317"/>
      <c r="Y981" s="318">
        <v>4</v>
      </c>
      <c r="Z981" s="319"/>
      <c r="AA981" s="319"/>
      <c r="AB981" s="320"/>
      <c r="AC981" s="322" t="s">
        <v>807</v>
      </c>
      <c r="AD981" s="323"/>
      <c r="AE981" s="323"/>
      <c r="AF981" s="323"/>
      <c r="AG981" s="323"/>
      <c r="AH981" s="324" t="s">
        <v>710</v>
      </c>
      <c r="AI981" s="325"/>
      <c r="AJ981" s="325"/>
      <c r="AK981" s="325"/>
      <c r="AL981" s="326" t="s">
        <v>710</v>
      </c>
      <c r="AM981" s="327"/>
      <c r="AN981" s="327"/>
      <c r="AO981" s="328"/>
      <c r="AP981" s="321" t="s">
        <v>710</v>
      </c>
      <c r="AQ981" s="321"/>
      <c r="AR981" s="321"/>
      <c r="AS981" s="321"/>
      <c r="AT981" s="321"/>
      <c r="AU981" s="321"/>
      <c r="AV981" s="321"/>
      <c r="AW981" s="321"/>
      <c r="AX981" s="321"/>
      <c r="AY981">
        <f>COUNTA($C$981)</f>
        <v>1</v>
      </c>
    </row>
    <row r="982" spans="1:51" ht="30" customHeight="1" x14ac:dyDescent="0.15">
      <c r="A982" s="401">
        <v>6</v>
      </c>
      <c r="B982" s="401">
        <v>1</v>
      </c>
      <c r="C982" s="415" t="s">
        <v>801</v>
      </c>
      <c r="D982" s="415"/>
      <c r="E982" s="415"/>
      <c r="F982" s="415"/>
      <c r="G982" s="415"/>
      <c r="H982" s="415"/>
      <c r="I982" s="415"/>
      <c r="J982" s="416">
        <v>1000020200000</v>
      </c>
      <c r="K982" s="417"/>
      <c r="L982" s="417"/>
      <c r="M982" s="417"/>
      <c r="N982" s="417"/>
      <c r="O982" s="417"/>
      <c r="P982" s="317" t="s">
        <v>806</v>
      </c>
      <c r="Q982" s="317"/>
      <c r="R982" s="317"/>
      <c r="S982" s="317"/>
      <c r="T982" s="317"/>
      <c r="U982" s="317"/>
      <c r="V982" s="317"/>
      <c r="W982" s="317"/>
      <c r="X982" s="317"/>
      <c r="Y982" s="318">
        <v>3</v>
      </c>
      <c r="Z982" s="319"/>
      <c r="AA982" s="319"/>
      <c r="AB982" s="320"/>
      <c r="AC982" s="322" t="s">
        <v>807</v>
      </c>
      <c r="AD982" s="323"/>
      <c r="AE982" s="323"/>
      <c r="AF982" s="323"/>
      <c r="AG982" s="323"/>
      <c r="AH982" s="324" t="s">
        <v>710</v>
      </c>
      <c r="AI982" s="325"/>
      <c r="AJ982" s="325"/>
      <c r="AK982" s="325"/>
      <c r="AL982" s="326" t="s">
        <v>710</v>
      </c>
      <c r="AM982" s="327"/>
      <c r="AN982" s="327"/>
      <c r="AO982" s="328"/>
      <c r="AP982" s="321" t="s">
        <v>710</v>
      </c>
      <c r="AQ982" s="321"/>
      <c r="AR982" s="321"/>
      <c r="AS982" s="321"/>
      <c r="AT982" s="321"/>
      <c r="AU982" s="321"/>
      <c r="AV982" s="321"/>
      <c r="AW982" s="321"/>
      <c r="AX982" s="321"/>
      <c r="AY982">
        <f>COUNTA($C$982)</f>
        <v>1</v>
      </c>
    </row>
    <row r="983" spans="1:51" ht="30" customHeight="1" x14ac:dyDescent="0.15">
      <c r="A983" s="401">
        <v>7</v>
      </c>
      <c r="B983" s="401">
        <v>1</v>
      </c>
      <c r="C983" s="415" t="s">
        <v>802</v>
      </c>
      <c r="D983" s="415"/>
      <c r="E983" s="415"/>
      <c r="F983" s="415"/>
      <c r="G983" s="415"/>
      <c r="H983" s="415"/>
      <c r="I983" s="415"/>
      <c r="J983" s="416">
        <v>1000020230006</v>
      </c>
      <c r="K983" s="417"/>
      <c r="L983" s="417"/>
      <c r="M983" s="417"/>
      <c r="N983" s="417"/>
      <c r="O983" s="417"/>
      <c r="P983" s="317" t="s">
        <v>806</v>
      </c>
      <c r="Q983" s="317"/>
      <c r="R983" s="317"/>
      <c r="S983" s="317"/>
      <c r="T983" s="317"/>
      <c r="U983" s="317"/>
      <c r="V983" s="317"/>
      <c r="W983" s="317"/>
      <c r="X983" s="317"/>
      <c r="Y983" s="318">
        <v>3</v>
      </c>
      <c r="Z983" s="319"/>
      <c r="AA983" s="319"/>
      <c r="AB983" s="320"/>
      <c r="AC983" s="322" t="s">
        <v>807</v>
      </c>
      <c r="AD983" s="323"/>
      <c r="AE983" s="323"/>
      <c r="AF983" s="323"/>
      <c r="AG983" s="323"/>
      <c r="AH983" s="324" t="s">
        <v>710</v>
      </c>
      <c r="AI983" s="325"/>
      <c r="AJ983" s="325"/>
      <c r="AK983" s="325"/>
      <c r="AL983" s="326" t="s">
        <v>710</v>
      </c>
      <c r="AM983" s="327"/>
      <c r="AN983" s="327"/>
      <c r="AO983" s="328"/>
      <c r="AP983" s="321" t="s">
        <v>710</v>
      </c>
      <c r="AQ983" s="321"/>
      <c r="AR983" s="321"/>
      <c r="AS983" s="321"/>
      <c r="AT983" s="321"/>
      <c r="AU983" s="321"/>
      <c r="AV983" s="321"/>
      <c r="AW983" s="321"/>
      <c r="AX983" s="321"/>
      <c r="AY983">
        <f>COUNTA($C$983)</f>
        <v>1</v>
      </c>
    </row>
    <row r="984" spans="1:51" ht="30" customHeight="1" x14ac:dyDescent="0.15">
      <c r="A984" s="401">
        <v>8</v>
      </c>
      <c r="B984" s="401">
        <v>1</v>
      </c>
      <c r="C984" s="415" t="s">
        <v>803</v>
      </c>
      <c r="D984" s="415"/>
      <c r="E984" s="415"/>
      <c r="F984" s="415"/>
      <c r="G984" s="415"/>
      <c r="H984" s="415"/>
      <c r="I984" s="415"/>
      <c r="J984" s="416">
        <v>5000020150002</v>
      </c>
      <c r="K984" s="417"/>
      <c r="L984" s="417"/>
      <c r="M984" s="417"/>
      <c r="N984" s="417"/>
      <c r="O984" s="417"/>
      <c r="P984" s="317" t="s">
        <v>806</v>
      </c>
      <c r="Q984" s="317"/>
      <c r="R984" s="317"/>
      <c r="S984" s="317"/>
      <c r="T984" s="317"/>
      <c r="U984" s="317"/>
      <c r="V984" s="317"/>
      <c r="W984" s="317"/>
      <c r="X984" s="317"/>
      <c r="Y984" s="318">
        <v>2</v>
      </c>
      <c r="Z984" s="319"/>
      <c r="AA984" s="319"/>
      <c r="AB984" s="320"/>
      <c r="AC984" s="322" t="s">
        <v>807</v>
      </c>
      <c r="AD984" s="323"/>
      <c r="AE984" s="323"/>
      <c r="AF984" s="323"/>
      <c r="AG984" s="323"/>
      <c r="AH984" s="324" t="s">
        <v>710</v>
      </c>
      <c r="AI984" s="325"/>
      <c r="AJ984" s="325"/>
      <c r="AK984" s="325"/>
      <c r="AL984" s="326" t="s">
        <v>710</v>
      </c>
      <c r="AM984" s="327"/>
      <c r="AN984" s="327"/>
      <c r="AO984" s="328"/>
      <c r="AP984" s="321" t="s">
        <v>710</v>
      </c>
      <c r="AQ984" s="321"/>
      <c r="AR984" s="321"/>
      <c r="AS984" s="321"/>
      <c r="AT984" s="321"/>
      <c r="AU984" s="321"/>
      <c r="AV984" s="321"/>
      <c r="AW984" s="321"/>
      <c r="AX984" s="321"/>
      <c r="AY984">
        <f>COUNTA($C$984)</f>
        <v>1</v>
      </c>
    </row>
    <row r="985" spans="1:51" ht="30" customHeight="1" x14ac:dyDescent="0.15">
      <c r="A985" s="401">
        <v>9</v>
      </c>
      <c r="B985" s="401">
        <v>1</v>
      </c>
      <c r="C985" s="415" t="s">
        <v>804</v>
      </c>
      <c r="D985" s="415"/>
      <c r="E985" s="415"/>
      <c r="F985" s="415"/>
      <c r="G985" s="415"/>
      <c r="H985" s="415"/>
      <c r="I985" s="415"/>
      <c r="J985" s="416">
        <v>2000020131211</v>
      </c>
      <c r="K985" s="417"/>
      <c r="L985" s="417"/>
      <c r="M985" s="417"/>
      <c r="N985" s="417"/>
      <c r="O985" s="417"/>
      <c r="P985" s="317" t="s">
        <v>806</v>
      </c>
      <c r="Q985" s="317"/>
      <c r="R985" s="317"/>
      <c r="S985" s="317"/>
      <c r="T985" s="317"/>
      <c r="U985" s="317"/>
      <c r="V985" s="317"/>
      <c r="W985" s="317"/>
      <c r="X985" s="317"/>
      <c r="Y985" s="318">
        <v>2</v>
      </c>
      <c r="Z985" s="319"/>
      <c r="AA985" s="319"/>
      <c r="AB985" s="320"/>
      <c r="AC985" s="322" t="s">
        <v>807</v>
      </c>
      <c r="AD985" s="323"/>
      <c r="AE985" s="323"/>
      <c r="AF985" s="323"/>
      <c r="AG985" s="323"/>
      <c r="AH985" s="324" t="s">
        <v>710</v>
      </c>
      <c r="AI985" s="325"/>
      <c r="AJ985" s="325"/>
      <c r="AK985" s="325"/>
      <c r="AL985" s="326" t="s">
        <v>710</v>
      </c>
      <c r="AM985" s="327"/>
      <c r="AN985" s="327"/>
      <c r="AO985" s="328"/>
      <c r="AP985" s="321" t="s">
        <v>710</v>
      </c>
      <c r="AQ985" s="321"/>
      <c r="AR985" s="321"/>
      <c r="AS985" s="321"/>
      <c r="AT985" s="321"/>
      <c r="AU985" s="321"/>
      <c r="AV985" s="321"/>
      <c r="AW985" s="321"/>
      <c r="AX985" s="321"/>
      <c r="AY985">
        <f>COUNTA($C$985)</f>
        <v>1</v>
      </c>
    </row>
    <row r="986" spans="1:51" ht="30" customHeight="1" x14ac:dyDescent="0.15">
      <c r="A986" s="401">
        <v>10</v>
      </c>
      <c r="B986" s="401">
        <v>1</v>
      </c>
      <c r="C986" s="415" t="s">
        <v>805</v>
      </c>
      <c r="D986" s="415"/>
      <c r="E986" s="415"/>
      <c r="F986" s="415"/>
      <c r="G986" s="415"/>
      <c r="H986" s="415"/>
      <c r="I986" s="415"/>
      <c r="J986" s="416">
        <v>5000020090000</v>
      </c>
      <c r="K986" s="417"/>
      <c r="L986" s="417"/>
      <c r="M986" s="417"/>
      <c r="N986" s="417"/>
      <c r="O986" s="417"/>
      <c r="P986" s="317" t="s">
        <v>806</v>
      </c>
      <c r="Q986" s="317"/>
      <c r="R986" s="317"/>
      <c r="S986" s="317"/>
      <c r="T986" s="317"/>
      <c r="U986" s="317"/>
      <c r="V986" s="317"/>
      <c r="W986" s="317"/>
      <c r="X986" s="317"/>
      <c r="Y986" s="318">
        <v>2</v>
      </c>
      <c r="Z986" s="319"/>
      <c r="AA986" s="319"/>
      <c r="AB986" s="320"/>
      <c r="AC986" s="322" t="s">
        <v>807</v>
      </c>
      <c r="AD986" s="323"/>
      <c r="AE986" s="323"/>
      <c r="AF986" s="323"/>
      <c r="AG986" s="323"/>
      <c r="AH986" s="324" t="s">
        <v>710</v>
      </c>
      <c r="AI986" s="325"/>
      <c r="AJ986" s="325"/>
      <c r="AK986" s="325"/>
      <c r="AL986" s="326" t="s">
        <v>710</v>
      </c>
      <c r="AM986" s="327"/>
      <c r="AN986" s="327"/>
      <c r="AO986" s="328"/>
      <c r="AP986" s="321" t="s">
        <v>710</v>
      </c>
      <c r="AQ986" s="321"/>
      <c r="AR986" s="321"/>
      <c r="AS986" s="321"/>
      <c r="AT986" s="321"/>
      <c r="AU986" s="321"/>
      <c r="AV986" s="321"/>
      <c r="AW986" s="321"/>
      <c r="AX986" s="321"/>
      <c r="AY986">
        <f>COUNTA($C$986)</f>
        <v>1</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296</v>
      </c>
      <c r="K1009" s="109"/>
      <c r="L1009" s="109"/>
      <c r="M1009" s="109"/>
      <c r="N1009" s="109"/>
      <c r="O1009" s="109"/>
      <c r="P1009" s="335" t="s">
        <v>244</v>
      </c>
      <c r="Q1009" s="335"/>
      <c r="R1009" s="335"/>
      <c r="S1009" s="335"/>
      <c r="T1009" s="335"/>
      <c r="U1009" s="335"/>
      <c r="V1009" s="335"/>
      <c r="W1009" s="335"/>
      <c r="X1009" s="335"/>
      <c r="Y1009" s="345" t="s">
        <v>294</v>
      </c>
      <c r="Z1009" s="346"/>
      <c r="AA1009" s="346"/>
      <c r="AB1009" s="346"/>
      <c r="AC1009" s="277" t="s">
        <v>333</v>
      </c>
      <c r="AD1009" s="277"/>
      <c r="AE1009" s="277"/>
      <c r="AF1009" s="277"/>
      <c r="AG1009" s="277"/>
      <c r="AH1009" s="345" t="s">
        <v>361</v>
      </c>
      <c r="AI1009" s="347"/>
      <c r="AJ1009" s="347"/>
      <c r="AK1009" s="347"/>
      <c r="AL1009" s="347" t="s">
        <v>21</v>
      </c>
      <c r="AM1009" s="347"/>
      <c r="AN1009" s="347"/>
      <c r="AO1009" s="422"/>
      <c r="AP1009" s="423" t="s">
        <v>297</v>
      </c>
      <c r="AQ1009" s="423"/>
      <c r="AR1009" s="423"/>
      <c r="AS1009" s="423"/>
      <c r="AT1009" s="423"/>
      <c r="AU1009" s="423"/>
      <c r="AV1009" s="423"/>
      <c r="AW1009" s="423"/>
      <c r="AX1009" s="423"/>
      <c r="AY1009">
        <f t="shared" ref="AY1009:AY1010" si="122">$AY$1007</f>
        <v>1</v>
      </c>
    </row>
    <row r="1010" spans="1:51" ht="30" customHeight="1" x14ac:dyDescent="0.15">
      <c r="A1010" s="401">
        <v>1</v>
      </c>
      <c r="B1010" s="401">
        <v>1</v>
      </c>
      <c r="C1010" s="415" t="s">
        <v>808</v>
      </c>
      <c r="D1010" s="415"/>
      <c r="E1010" s="415"/>
      <c r="F1010" s="415"/>
      <c r="G1010" s="415"/>
      <c r="H1010" s="415"/>
      <c r="I1010" s="415"/>
      <c r="J1010" s="416">
        <v>6013305000385</v>
      </c>
      <c r="K1010" s="417"/>
      <c r="L1010" s="417"/>
      <c r="M1010" s="417"/>
      <c r="N1010" s="417"/>
      <c r="O1010" s="417"/>
      <c r="P1010" s="317" t="s">
        <v>809</v>
      </c>
      <c r="Q1010" s="317"/>
      <c r="R1010" s="317"/>
      <c r="S1010" s="317"/>
      <c r="T1010" s="317"/>
      <c r="U1010" s="317"/>
      <c r="V1010" s="317"/>
      <c r="W1010" s="317"/>
      <c r="X1010" s="317"/>
      <c r="Y1010" s="318">
        <v>7.2</v>
      </c>
      <c r="Z1010" s="319"/>
      <c r="AA1010" s="319"/>
      <c r="AB1010" s="320"/>
      <c r="AC1010" s="322" t="s">
        <v>373</v>
      </c>
      <c r="AD1010" s="323"/>
      <c r="AE1010" s="323"/>
      <c r="AF1010" s="323"/>
      <c r="AG1010" s="323"/>
      <c r="AH1010" s="418" t="s">
        <v>400</v>
      </c>
      <c r="AI1010" s="419"/>
      <c r="AJ1010" s="419"/>
      <c r="AK1010" s="419"/>
      <c r="AL1010" s="418">
        <v>100</v>
      </c>
      <c r="AM1010" s="419"/>
      <c r="AN1010" s="419"/>
      <c r="AO1010" s="419"/>
      <c r="AP1010" s="321" t="s">
        <v>710</v>
      </c>
      <c r="AQ1010" s="321"/>
      <c r="AR1010" s="321"/>
      <c r="AS1010" s="321"/>
      <c r="AT1010" s="321"/>
      <c r="AU1010" s="321"/>
      <c r="AV1010" s="321"/>
      <c r="AW1010" s="321"/>
      <c r="AX1010" s="321"/>
      <c r="AY1010">
        <f t="shared" si="122"/>
        <v>1</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296</v>
      </c>
      <c r="K1042" s="109"/>
      <c r="L1042" s="109"/>
      <c r="M1042" s="109"/>
      <c r="N1042" s="109"/>
      <c r="O1042" s="109"/>
      <c r="P1042" s="335" t="s">
        <v>244</v>
      </c>
      <c r="Q1042" s="335"/>
      <c r="R1042" s="335"/>
      <c r="S1042" s="335"/>
      <c r="T1042" s="335"/>
      <c r="U1042" s="335"/>
      <c r="V1042" s="335"/>
      <c r="W1042" s="335"/>
      <c r="X1042" s="335"/>
      <c r="Y1042" s="345" t="s">
        <v>294</v>
      </c>
      <c r="Z1042" s="346"/>
      <c r="AA1042" s="346"/>
      <c r="AB1042" s="346"/>
      <c r="AC1042" s="277" t="s">
        <v>333</v>
      </c>
      <c r="AD1042" s="277"/>
      <c r="AE1042" s="277"/>
      <c r="AF1042" s="277"/>
      <c r="AG1042" s="277"/>
      <c r="AH1042" s="345" t="s">
        <v>361</v>
      </c>
      <c r="AI1042" s="347"/>
      <c r="AJ1042" s="347"/>
      <c r="AK1042" s="347"/>
      <c r="AL1042" s="347" t="s">
        <v>21</v>
      </c>
      <c r="AM1042" s="347"/>
      <c r="AN1042" s="347"/>
      <c r="AO1042" s="422"/>
      <c r="AP1042" s="423" t="s">
        <v>297</v>
      </c>
      <c r="AQ1042" s="423"/>
      <c r="AR1042" s="423"/>
      <c r="AS1042" s="423"/>
      <c r="AT1042" s="423"/>
      <c r="AU1042" s="423"/>
      <c r="AV1042" s="423"/>
      <c r="AW1042" s="423"/>
      <c r="AX1042" s="423"/>
      <c r="AY1042">
        <f t="shared" ref="AY1042:AY1043" si="123">$AY$1040</f>
        <v>1</v>
      </c>
    </row>
    <row r="1043" spans="1:51" ht="30" customHeight="1" x14ac:dyDescent="0.15">
      <c r="A1043" s="401">
        <v>1</v>
      </c>
      <c r="B1043" s="401">
        <v>1</v>
      </c>
      <c r="C1043" s="420" t="s">
        <v>810</v>
      </c>
      <c r="D1043" s="415"/>
      <c r="E1043" s="415"/>
      <c r="F1043" s="415"/>
      <c r="G1043" s="415"/>
      <c r="H1043" s="415"/>
      <c r="I1043" s="415"/>
      <c r="J1043" s="416">
        <v>9010005018706</v>
      </c>
      <c r="K1043" s="417"/>
      <c r="L1043" s="417"/>
      <c r="M1043" s="417"/>
      <c r="N1043" s="417"/>
      <c r="O1043" s="417"/>
      <c r="P1043" s="421" t="s">
        <v>811</v>
      </c>
      <c r="Q1043" s="317"/>
      <c r="R1043" s="317"/>
      <c r="S1043" s="317"/>
      <c r="T1043" s="317"/>
      <c r="U1043" s="317"/>
      <c r="V1043" s="317"/>
      <c r="W1043" s="317"/>
      <c r="X1043" s="317"/>
      <c r="Y1043" s="318">
        <v>60.7</v>
      </c>
      <c r="Z1043" s="319"/>
      <c r="AA1043" s="319"/>
      <c r="AB1043" s="320"/>
      <c r="AC1043" s="322" t="s">
        <v>807</v>
      </c>
      <c r="AD1043" s="323"/>
      <c r="AE1043" s="323"/>
      <c r="AF1043" s="323"/>
      <c r="AG1043" s="323"/>
      <c r="AH1043" s="418" t="s">
        <v>400</v>
      </c>
      <c r="AI1043" s="419"/>
      <c r="AJ1043" s="419"/>
      <c r="AK1043" s="419"/>
      <c r="AL1043" s="418" t="s">
        <v>400</v>
      </c>
      <c r="AM1043" s="419"/>
      <c r="AN1043" s="419"/>
      <c r="AO1043" s="419"/>
      <c r="AP1043" s="321" t="s">
        <v>710</v>
      </c>
      <c r="AQ1043" s="321"/>
      <c r="AR1043" s="321"/>
      <c r="AS1043" s="321"/>
      <c r="AT1043" s="321"/>
      <c r="AU1043" s="321"/>
      <c r="AV1043" s="321"/>
      <c r="AW1043" s="321"/>
      <c r="AX1043" s="321"/>
      <c r="AY1043">
        <f t="shared" si="123"/>
        <v>1</v>
      </c>
    </row>
    <row r="1044" spans="1:51" ht="45" customHeight="1" x14ac:dyDescent="0.15">
      <c r="A1044" s="401">
        <v>2</v>
      </c>
      <c r="B1044" s="401">
        <v>1</v>
      </c>
      <c r="C1044" s="420" t="s">
        <v>813</v>
      </c>
      <c r="D1044" s="415"/>
      <c r="E1044" s="415"/>
      <c r="F1044" s="415"/>
      <c r="G1044" s="415"/>
      <c r="H1044" s="415"/>
      <c r="I1044" s="415"/>
      <c r="J1044" s="416">
        <v>8010005028251</v>
      </c>
      <c r="K1044" s="417"/>
      <c r="L1044" s="417"/>
      <c r="M1044" s="417"/>
      <c r="N1044" s="417"/>
      <c r="O1044" s="417"/>
      <c r="P1044" s="421" t="s">
        <v>811</v>
      </c>
      <c r="Q1044" s="317"/>
      <c r="R1044" s="317"/>
      <c r="S1044" s="317"/>
      <c r="T1044" s="317"/>
      <c r="U1044" s="317"/>
      <c r="V1044" s="317"/>
      <c r="W1044" s="317"/>
      <c r="X1044" s="317"/>
      <c r="Y1044" s="318">
        <v>10.4</v>
      </c>
      <c r="Z1044" s="319"/>
      <c r="AA1044" s="319"/>
      <c r="AB1044" s="320"/>
      <c r="AC1044" s="322" t="s">
        <v>807</v>
      </c>
      <c r="AD1044" s="323"/>
      <c r="AE1044" s="323"/>
      <c r="AF1044" s="323"/>
      <c r="AG1044" s="323"/>
      <c r="AH1044" s="418" t="s">
        <v>400</v>
      </c>
      <c r="AI1044" s="419"/>
      <c r="AJ1044" s="419"/>
      <c r="AK1044" s="419"/>
      <c r="AL1044" s="418" t="s">
        <v>400</v>
      </c>
      <c r="AM1044" s="419"/>
      <c r="AN1044" s="419"/>
      <c r="AO1044" s="419"/>
      <c r="AP1044" s="321" t="s">
        <v>710</v>
      </c>
      <c r="AQ1044" s="321"/>
      <c r="AR1044" s="321"/>
      <c r="AS1044" s="321"/>
      <c r="AT1044" s="321"/>
      <c r="AU1044" s="321"/>
      <c r="AV1044" s="321"/>
      <c r="AW1044" s="321"/>
      <c r="AX1044" s="321"/>
      <c r="AY1044">
        <f>COUNTA($C$1044)</f>
        <v>1</v>
      </c>
    </row>
    <row r="1045" spans="1:51" ht="30" customHeight="1" x14ac:dyDescent="0.15">
      <c r="A1045" s="401">
        <v>3</v>
      </c>
      <c r="B1045" s="401">
        <v>1</v>
      </c>
      <c r="C1045" s="420" t="s">
        <v>812</v>
      </c>
      <c r="D1045" s="415"/>
      <c r="E1045" s="415"/>
      <c r="F1045" s="415"/>
      <c r="G1045" s="415"/>
      <c r="H1045" s="415"/>
      <c r="I1045" s="415"/>
      <c r="J1045" s="416">
        <v>1080405006658</v>
      </c>
      <c r="K1045" s="417"/>
      <c r="L1045" s="417"/>
      <c r="M1045" s="417"/>
      <c r="N1045" s="417"/>
      <c r="O1045" s="417"/>
      <c r="P1045" s="421" t="s">
        <v>811</v>
      </c>
      <c r="Q1045" s="317"/>
      <c r="R1045" s="317"/>
      <c r="S1045" s="317"/>
      <c r="T1045" s="317"/>
      <c r="U1045" s="317"/>
      <c r="V1045" s="317"/>
      <c r="W1045" s="317"/>
      <c r="X1045" s="317"/>
      <c r="Y1045" s="318">
        <v>2.7</v>
      </c>
      <c r="Z1045" s="319"/>
      <c r="AA1045" s="319"/>
      <c r="AB1045" s="320"/>
      <c r="AC1045" s="322" t="s">
        <v>807</v>
      </c>
      <c r="AD1045" s="323"/>
      <c r="AE1045" s="323"/>
      <c r="AF1045" s="323"/>
      <c r="AG1045" s="323"/>
      <c r="AH1045" s="418" t="s">
        <v>400</v>
      </c>
      <c r="AI1045" s="419"/>
      <c r="AJ1045" s="419"/>
      <c r="AK1045" s="419"/>
      <c r="AL1045" s="418" t="s">
        <v>400</v>
      </c>
      <c r="AM1045" s="419"/>
      <c r="AN1045" s="419"/>
      <c r="AO1045" s="419"/>
      <c r="AP1045" s="321" t="s">
        <v>710</v>
      </c>
      <c r="AQ1045" s="321"/>
      <c r="AR1045" s="321"/>
      <c r="AS1045" s="321"/>
      <c r="AT1045" s="321"/>
      <c r="AU1045" s="321"/>
      <c r="AV1045" s="321"/>
      <c r="AW1045" s="321"/>
      <c r="AX1045" s="321"/>
      <c r="AY1045">
        <f>COUNTA($C$1045)</f>
        <v>1</v>
      </c>
    </row>
    <row r="1046" spans="1:51" ht="30" customHeight="1" x14ac:dyDescent="0.15">
      <c r="A1046" s="401">
        <v>4</v>
      </c>
      <c r="B1046" s="401">
        <v>1</v>
      </c>
      <c r="C1046" s="420" t="s">
        <v>814</v>
      </c>
      <c r="D1046" s="415"/>
      <c r="E1046" s="415"/>
      <c r="F1046" s="415"/>
      <c r="G1046" s="415"/>
      <c r="H1046" s="415"/>
      <c r="I1046" s="415"/>
      <c r="J1046" s="416">
        <v>9080005007000</v>
      </c>
      <c r="K1046" s="417"/>
      <c r="L1046" s="417"/>
      <c r="M1046" s="417"/>
      <c r="N1046" s="417"/>
      <c r="O1046" s="417"/>
      <c r="P1046" s="421" t="s">
        <v>811</v>
      </c>
      <c r="Q1046" s="317"/>
      <c r="R1046" s="317"/>
      <c r="S1046" s="317"/>
      <c r="T1046" s="317"/>
      <c r="U1046" s="317"/>
      <c r="V1046" s="317"/>
      <c r="W1046" s="317"/>
      <c r="X1046" s="317"/>
      <c r="Y1046" s="318">
        <v>2.5</v>
      </c>
      <c r="Z1046" s="319"/>
      <c r="AA1046" s="319"/>
      <c r="AB1046" s="320"/>
      <c r="AC1046" s="322" t="s">
        <v>807</v>
      </c>
      <c r="AD1046" s="323"/>
      <c r="AE1046" s="323"/>
      <c r="AF1046" s="323"/>
      <c r="AG1046" s="323"/>
      <c r="AH1046" s="418" t="s">
        <v>400</v>
      </c>
      <c r="AI1046" s="419"/>
      <c r="AJ1046" s="419"/>
      <c r="AK1046" s="419"/>
      <c r="AL1046" s="418" t="s">
        <v>400</v>
      </c>
      <c r="AM1046" s="419"/>
      <c r="AN1046" s="419"/>
      <c r="AO1046" s="419"/>
      <c r="AP1046" s="321" t="s">
        <v>710</v>
      </c>
      <c r="AQ1046" s="321"/>
      <c r="AR1046" s="321"/>
      <c r="AS1046" s="321"/>
      <c r="AT1046" s="321"/>
      <c r="AU1046" s="321"/>
      <c r="AV1046" s="321"/>
      <c r="AW1046" s="321"/>
      <c r="AX1046" s="321"/>
      <c r="AY1046">
        <f>COUNTA($C$1046)</f>
        <v>1</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296</v>
      </c>
      <c r="K1075" s="109"/>
      <c r="L1075" s="109"/>
      <c r="M1075" s="109"/>
      <c r="N1075" s="109"/>
      <c r="O1075" s="109"/>
      <c r="P1075" s="335" t="s">
        <v>244</v>
      </c>
      <c r="Q1075" s="335"/>
      <c r="R1075" s="335"/>
      <c r="S1075" s="335"/>
      <c r="T1075" s="335"/>
      <c r="U1075" s="335"/>
      <c r="V1075" s="335"/>
      <c r="W1075" s="335"/>
      <c r="X1075" s="335"/>
      <c r="Y1075" s="345" t="s">
        <v>294</v>
      </c>
      <c r="Z1075" s="346"/>
      <c r="AA1075" s="346"/>
      <c r="AB1075" s="346"/>
      <c r="AC1075" s="277" t="s">
        <v>333</v>
      </c>
      <c r="AD1075" s="277"/>
      <c r="AE1075" s="277"/>
      <c r="AF1075" s="277"/>
      <c r="AG1075" s="277"/>
      <c r="AH1075" s="345" t="s">
        <v>361</v>
      </c>
      <c r="AI1075" s="347"/>
      <c r="AJ1075" s="347"/>
      <c r="AK1075" s="347"/>
      <c r="AL1075" s="347" t="s">
        <v>21</v>
      </c>
      <c r="AM1075" s="347"/>
      <c r="AN1075" s="347"/>
      <c r="AO1075" s="422"/>
      <c r="AP1075" s="423" t="s">
        <v>297</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324</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339</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296</v>
      </c>
      <c r="K1109" s="277"/>
      <c r="L1109" s="277"/>
      <c r="M1109" s="277"/>
      <c r="N1109" s="277"/>
      <c r="O1109" s="277"/>
      <c r="P1109" s="345" t="s">
        <v>27</v>
      </c>
      <c r="Q1109" s="345"/>
      <c r="R1109" s="345"/>
      <c r="S1109" s="345"/>
      <c r="T1109" s="345"/>
      <c r="U1109" s="345"/>
      <c r="V1109" s="345"/>
      <c r="W1109" s="345"/>
      <c r="X1109" s="345"/>
      <c r="Y1109" s="277" t="s">
        <v>298</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325</v>
      </c>
      <c r="AQ1109" s="423"/>
      <c r="AR1109" s="423"/>
      <c r="AS1109" s="423"/>
      <c r="AT1109" s="423"/>
      <c r="AU1109" s="423"/>
      <c r="AV1109" s="423"/>
      <c r="AW1109" s="423"/>
      <c r="AX1109" s="423"/>
    </row>
    <row r="1110" spans="1:51" ht="30" customHeight="1" x14ac:dyDescent="0.15">
      <c r="A1110" s="401">
        <v>1</v>
      </c>
      <c r="B1110" s="401">
        <v>1</v>
      </c>
      <c r="C1110" s="887"/>
      <c r="D1110" s="887"/>
      <c r="E1110" s="886" t="s">
        <v>710</v>
      </c>
      <c r="F1110" s="886"/>
      <c r="G1110" s="886"/>
      <c r="H1110" s="886"/>
      <c r="I1110" s="886"/>
      <c r="J1110" s="416" t="s">
        <v>710</v>
      </c>
      <c r="K1110" s="417"/>
      <c r="L1110" s="417"/>
      <c r="M1110" s="417"/>
      <c r="N1110" s="417"/>
      <c r="O1110" s="417"/>
      <c r="P1110" s="317" t="s">
        <v>710</v>
      </c>
      <c r="Q1110" s="317"/>
      <c r="R1110" s="317"/>
      <c r="S1110" s="317"/>
      <c r="T1110" s="317"/>
      <c r="U1110" s="317"/>
      <c r="V1110" s="317"/>
      <c r="W1110" s="317"/>
      <c r="X1110" s="317"/>
      <c r="Y1110" s="418" t="s">
        <v>400</v>
      </c>
      <c r="Z1110" s="419"/>
      <c r="AA1110" s="419"/>
      <c r="AB1110" s="419"/>
      <c r="AC1110" s="322"/>
      <c r="AD1110" s="323"/>
      <c r="AE1110" s="323"/>
      <c r="AF1110" s="323"/>
      <c r="AG1110" s="323"/>
      <c r="AH1110" s="418" t="s">
        <v>400</v>
      </c>
      <c r="AI1110" s="419"/>
      <c r="AJ1110" s="419"/>
      <c r="AK1110" s="419"/>
      <c r="AL1110" s="418" t="s">
        <v>400</v>
      </c>
      <c r="AM1110" s="419"/>
      <c r="AN1110" s="419"/>
      <c r="AO1110" s="419"/>
      <c r="AP1110" s="321" t="s">
        <v>710</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5" priority="14089">
      <formula>IF(RIGHT(TEXT(P14,"0.#"),1)=".",FALSE,TRUE)</formula>
    </cfRule>
    <cfRule type="expression" dxfId="2804" priority="14090">
      <formula>IF(RIGHT(TEXT(P14,"0.#"),1)=".",TRUE,FALSE)</formula>
    </cfRule>
  </conditionalFormatting>
  <conditionalFormatting sqref="AE32">
    <cfRule type="expression" dxfId="2803" priority="14079">
      <formula>IF(RIGHT(TEXT(AE32,"0.#"),1)=".",FALSE,TRUE)</formula>
    </cfRule>
    <cfRule type="expression" dxfId="2802" priority="14080">
      <formula>IF(RIGHT(TEXT(AE32,"0.#"),1)=".",TRUE,FALSE)</formula>
    </cfRule>
  </conditionalFormatting>
  <conditionalFormatting sqref="P18:AX18">
    <cfRule type="expression" dxfId="2801" priority="13965">
      <formula>IF(RIGHT(TEXT(P18,"0.#"),1)=".",FALSE,TRUE)</formula>
    </cfRule>
    <cfRule type="expression" dxfId="2800" priority="13966">
      <formula>IF(RIGHT(TEXT(P18,"0.#"),1)=".",TRUE,FALSE)</formula>
    </cfRule>
  </conditionalFormatting>
  <conditionalFormatting sqref="Y790">
    <cfRule type="expression" dxfId="2799" priority="13961">
      <formula>IF(RIGHT(TEXT(Y790,"0.#"),1)=".",FALSE,TRUE)</formula>
    </cfRule>
    <cfRule type="expression" dxfId="2798" priority="13962">
      <formula>IF(RIGHT(TEXT(Y790,"0.#"),1)=".",TRUE,FALSE)</formula>
    </cfRule>
  </conditionalFormatting>
  <conditionalFormatting sqref="Y799">
    <cfRule type="expression" dxfId="2797" priority="13957">
      <formula>IF(RIGHT(TEXT(Y799,"0.#"),1)=".",FALSE,TRUE)</formula>
    </cfRule>
    <cfRule type="expression" dxfId="2796" priority="13958">
      <formula>IF(RIGHT(TEXT(Y799,"0.#"),1)=".",TRUE,FALSE)</formula>
    </cfRule>
  </conditionalFormatting>
  <conditionalFormatting sqref="Y830:Y837 Y828 Y817:Y824 Y815 Y804:Y811 Y802">
    <cfRule type="expression" dxfId="2795" priority="13739">
      <formula>IF(RIGHT(TEXT(Y802,"0.#"),1)=".",FALSE,TRUE)</formula>
    </cfRule>
    <cfRule type="expression" dxfId="2794" priority="13740">
      <formula>IF(RIGHT(TEXT(Y802,"0.#"),1)=".",TRUE,FALSE)</formula>
    </cfRule>
  </conditionalFormatting>
  <conditionalFormatting sqref="P13:AX13 AR15:AX15 P15:AJ17">
    <cfRule type="expression" dxfId="2793" priority="13787">
      <formula>IF(RIGHT(TEXT(P13,"0.#"),1)=".",FALSE,TRUE)</formula>
    </cfRule>
    <cfRule type="expression" dxfId="2792" priority="13788">
      <formula>IF(RIGHT(TEXT(P13,"0.#"),1)=".",TRUE,FALSE)</formula>
    </cfRule>
  </conditionalFormatting>
  <conditionalFormatting sqref="P19:AJ19">
    <cfRule type="expression" dxfId="2791" priority="13785">
      <formula>IF(RIGHT(TEXT(P19,"0.#"),1)=".",FALSE,TRUE)</formula>
    </cfRule>
    <cfRule type="expression" dxfId="2790" priority="13786">
      <formula>IF(RIGHT(TEXT(P19,"0.#"),1)=".",TRUE,FALSE)</formula>
    </cfRule>
  </conditionalFormatting>
  <conditionalFormatting sqref="AE101">
    <cfRule type="expression" dxfId="2789" priority="13777">
      <formula>IF(RIGHT(TEXT(AE101,"0.#"),1)=".",FALSE,TRUE)</formula>
    </cfRule>
    <cfRule type="expression" dxfId="2788" priority="13778">
      <formula>IF(RIGHT(TEXT(AE101,"0.#"),1)=".",TRUE,FALSE)</formula>
    </cfRule>
  </conditionalFormatting>
  <conditionalFormatting sqref="Y791:Y798 Y789">
    <cfRule type="expression" dxfId="2787" priority="13763">
      <formula>IF(RIGHT(TEXT(Y789,"0.#"),1)=".",FALSE,TRUE)</formula>
    </cfRule>
    <cfRule type="expression" dxfId="2786" priority="13764">
      <formula>IF(RIGHT(TEXT(Y789,"0.#"),1)=".",TRUE,FALSE)</formula>
    </cfRule>
  </conditionalFormatting>
  <conditionalFormatting sqref="AU790">
    <cfRule type="expression" dxfId="2785" priority="13761">
      <formula>IF(RIGHT(TEXT(AU790,"0.#"),1)=".",FALSE,TRUE)</formula>
    </cfRule>
    <cfRule type="expression" dxfId="2784" priority="13762">
      <formula>IF(RIGHT(TEXT(AU790,"0.#"),1)=".",TRUE,FALSE)</formula>
    </cfRule>
  </conditionalFormatting>
  <conditionalFormatting sqref="AU799">
    <cfRule type="expression" dxfId="2783" priority="13759">
      <formula>IF(RIGHT(TEXT(AU799,"0.#"),1)=".",FALSE,TRUE)</formula>
    </cfRule>
    <cfRule type="expression" dxfId="2782" priority="13760">
      <formula>IF(RIGHT(TEXT(AU799,"0.#"),1)=".",TRUE,FALSE)</formula>
    </cfRule>
  </conditionalFormatting>
  <conditionalFormatting sqref="AU791:AU798 AU789">
    <cfRule type="expression" dxfId="2781" priority="13757">
      <formula>IF(RIGHT(TEXT(AU789,"0.#"),1)=".",FALSE,TRUE)</formula>
    </cfRule>
    <cfRule type="expression" dxfId="2780" priority="13758">
      <formula>IF(RIGHT(TEXT(AU789,"0.#"),1)=".",TRUE,FALSE)</formula>
    </cfRule>
  </conditionalFormatting>
  <conditionalFormatting sqref="Y829 Y816 Y803">
    <cfRule type="expression" dxfId="2779" priority="13743">
      <formula>IF(RIGHT(TEXT(Y803,"0.#"),1)=".",FALSE,TRUE)</formula>
    </cfRule>
    <cfRule type="expression" dxfId="2778" priority="13744">
      <formula>IF(RIGHT(TEXT(Y803,"0.#"),1)=".",TRUE,FALSE)</formula>
    </cfRule>
  </conditionalFormatting>
  <conditionalFormatting sqref="Y838 Y825 Y812">
    <cfRule type="expression" dxfId="2777" priority="13741">
      <formula>IF(RIGHT(TEXT(Y812,"0.#"),1)=".",FALSE,TRUE)</formula>
    </cfRule>
    <cfRule type="expression" dxfId="2776" priority="13742">
      <formula>IF(RIGHT(TEXT(Y812,"0.#"),1)=".",TRUE,FALSE)</formula>
    </cfRule>
  </conditionalFormatting>
  <conditionalFormatting sqref="AU829 AU816 AU803">
    <cfRule type="expression" dxfId="2775" priority="13737">
      <formula>IF(RIGHT(TEXT(AU803,"0.#"),1)=".",FALSE,TRUE)</formula>
    </cfRule>
    <cfRule type="expression" dxfId="2774" priority="13738">
      <formula>IF(RIGHT(TEXT(AU803,"0.#"),1)=".",TRUE,FALSE)</formula>
    </cfRule>
  </conditionalFormatting>
  <conditionalFormatting sqref="AU838 AU825 AU812">
    <cfRule type="expression" dxfId="2773" priority="13735">
      <formula>IF(RIGHT(TEXT(AU812,"0.#"),1)=".",FALSE,TRUE)</formula>
    </cfRule>
    <cfRule type="expression" dxfId="2772" priority="13736">
      <formula>IF(RIGHT(TEXT(AU812,"0.#"),1)=".",TRUE,FALSE)</formula>
    </cfRule>
  </conditionalFormatting>
  <conditionalFormatting sqref="AU830:AU837 AU828 AU817:AU824 AU815 AU804:AU811 AU802">
    <cfRule type="expression" dxfId="2771" priority="13733">
      <formula>IF(RIGHT(TEXT(AU802,"0.#"),1)=".",FALSE,TRUE)</formula>
    </cfRule>
    <cfRule type="expression" dxfId="2770" priority="13734">
      <formula>IF(RIGHT(TEXT(AU802,"0.#"),1)=".",TRUE,FALSE)</formula>
    </cfRule>
  </conditionalFormatting>
  <conditionalFormatting sqref="AM87">
    <cfRule type="expression" dxfId="2769" priority="13387">
      <formula>IF(RIGHT(TEXT(AM87,"0.#"),1)=".",FALSE,TRUE)</formula>
    </cfRule>
    <cfRule type="expression" dxfId="2768" priority="13388">
      <formula>IF(RIGHT(TEXT(AM87,"0.#"),1)=".",TRUE,FALSE)</formula>
    </cfRule>
  </conditionalFormatting>
  <conditionalFormatting sqref="AE55">
    <cfRule type="expression" dxfId="2767" priority="13455">
      <formula>IF(RIGHT(TEXT(AE55,"0.#"),1)=".",FALSE,TRUE)</formula>
    </cfRule>
    <cfRule type="expression" dxfId="2766" priority="13456">
      <formula>IF(RIGHT(TEXT(AE55,"0.#"),1)=".",TRUE,FALSE)</formula>
    </cfRule>
  </conditionalFormatting>
  <conditionalFormatting sqref="AE33">
    <cfRule type="expression" dxfId="2765" priority="13547">
      <formula>IF(RIGHT(TEXT(AE33,"0.#"),1)=".",FALSE,TRUE)</formula>
    </cfRule>
    <cfRule type="expression" dxfId="2764" priority="13548">
      <formula>IF(RIGHT(TEXT(AE33,"0.#"),1)=".",TRUE,FALSE)</formula>
    </cfRule>
  </conditionalFormatting>
  <conditionalFormatting sqref="AE34">
    <cfRule type="expression" dxfId="2763" priority="13545">
      <formula>IF(RIGHT(TEXT(AE34,"0.#"),1)=".",FALSE,TRUE)</formula>
    </cfRule>
    <cfRule type="expression" dxfId="2762" priority="13546">
      <formula>IF(RIGHT(TEXT(AE34,"0.#"),1)=".",TRUE,FALSE)</formula>
    </cfRule>
  </conditionalFormatting>
  <conditionalFormatting sqref="AI34">
    <cfRule type="expression" dxfId="2761" priority="13543">
      <formula>IF(RIGHT(TEXT(AI34,"0.#"),1)=".",FALSE,TRUE)</formula>
    </cfRule>
    <cfRule type="expression" dxfId="2760" priority="13544">
      <formula>IF(RIGHT(TEXT(AI34,"0.#"),1)=".",TRUE,FALSE)</formula>
    </cfRule>
  </conditionalFormatting>
  <conditionalFormatting sqref="AI33">
    <cfRule type="expression" dxfId="2759" priority="13541">
      <formula>IF(RIGHT(TEXT(AI33,"0.#"),1)=".",FALSE,TRUE)</formula>
    </cfRule>
    <cfRule type="expression" dxfId="2758" priority="13542">
      <formula>IF(RIGHT(TEXT(AI33,"0.#"),1)=".",TRUE,FALSE)</formula>
    </cfRule>
  </conditionalFormatting>
  <conditionalFormatting sqref="AI32">
    <cfRule type="expression" dxfId="2757" priority="13539">
      <formula>IF(RIGHT(TEXT(AI32,"0.#"),1)=".",FALSE,TRUE)</formula>
    </cfRule>
    <cfRule type="expression" dxfId="2756" priority="13540">
      <formula>IF(RIGHT(TEXT(AI32,"0.#"),1)=".",TRUE,FALSE)</formula>
    </cfRule>
  </conditionalFormatting>
  <conditionalFormatting sqref="AM33">
    <cfRule type="expression" dxfId="2755" priority="13535">
      <formula>IF(RIGHT(TEXT(AM33,"0.#"),1)=".",FALSE,TRUE)</formula>
    </cfRule>
    <cfRule type="expression" dxfId="2754" priority="13536">
      <formula>IF(RIGHT(TEXT(AM33,"0.#"),1)=".",TRUE,FALSE)</formula>
    </cfRule>
  </conditionalFormatting>
  <conditionalFormatting sqref="AQ32:AQ34">
    <cfRule type="expression" dxfId="2753" priority="13527">
      <formula>IF(RIGHT(TEXT(AQ32,"0.#"),1)=".",FALSE,TRUE)</formula>
    </cfRule>
    <cfRule type="expression" dxfId="2752" priority="13528">
      <formula>IF(RIGHT(TEXT(AQ32,"0.#"),1)=".",TRUE,FALSE)</formula>
    </cfRule>
  </conditionalFormatting>
  <conditionalFormatting sqref="AU32:AU34">
    <cfRule type="expression" dxfId="2751" priority="13525">
      <formula>IF(RIGHT(TEXT(AU32,"0.#"),1)=".",FALSE,TRUE)</formula>
    </cfRule>
    <cfRule type="expression" dxfId="2750" priority="13526">
      <formula>IF(RIGHT(TEXT(AU32,"0.#"),1)=".",TRUE,FALSE)</formula>
    </cfRule>
  </conditionalFormatting>
  <conditionalFormatting sqref="AE53">
    <cfRule type="expression" dxfId="2749" priority="13459">
      <formula>IF(RIGHT(TEXT(AE53,"0.#"),1)=".",FALSE,TRUE)</formula>
    </cfRule>
    <cfRule type="expression" dxfId="2748" priority="13460">
      <formula>IF(RIGHT(TEXT(AE53,"0.#"),1)=".",TRUE,FALSE)</formula>
    </cfRule>
  </conditionalFormatting>
  <conditionalFormatting sqref="AE54">
    <cfRule type="expression" dxfId="2747" priority="13457">
      <formula>IF(RIGHT(TEXT(AE54,"0.#"),1)=".",FALSE,TRUE)</formula>
    </cfRule>
    <cfRule type="expression" dxfId="2746" priority="13458">
      <formula>IF(RIGHT(TEXT(AE54,"0.#"),1)=".",TRUE,FALSE)</formula>
    </cfRule>
  </conditionalFormatting>
  <conditionalFormatting sqref="AI54">
    <cfRule type="expression" dxfId="2745" priority="13451">
      <formula>IF(RIGHT(TEXT(AI54,"0.#"),1)=".",FALSE,TRUE)</formula>
    </cfRule>
    <cfRule type="expression" dxfId="2744" priority="13452">
      <formula>IF(RIGHT(TEXT(AI54,"0.#"),1)=".",TRUE,FALSE)</formula>
    </cfRule>
  </conditionalFormatting>
  <conditionalFormatting sqref="AE60">
    <cfRule type="expression" dxfId="2743" priority="13429">
      <formula>IF(RIGHT(TEXT(AE60,"0.#"),1)=".",FALSE,TRUE)</formula>
    </cfRule>
    <cfRule type="expression" dxfId="2742" priority="13430">
      <formula>IF(RIGHT(TEXT(AE60,"0.#"),1)=".",TRUE,FALSE)</formula>
    </cfRule>
  </conditionalFormatting>
  <conditionalFormatting sqref="AE61">
    <cfRule type="expression" dxfId="2741" priority="13427">
      <formula>IF(RIGHT(TEXT(AE61,"0.#"),1)=".",FALSE,TRUE)</formula>
    </cfRule>
    <cfRule type="expression" dxfId="2740" priority="13428">
      <formula>IF(RIGHT(TEXT(AE61,"0.#"),1)=".",TRUE,FALSE)</formula>
    </cfRule>
  </conditionalFormatting>
  <conditionalFormatting sqref="AE62">
    <cfRule type="expression" dxfId="2739" priority="13425">
      <formula>IF(RIGHT(TEXT(AE62,"0.#"),1)=".",FALSE,TRUE)</formula>
    </cfRule>
    <cfRule type="expression" dxfId="2738" priority="13426">
      <formula>IF(RIGHT(TEXT(AE62,"0.#"),1)=".",TRUE,FALSE)</formula>
    </cfRule>
  </conditionalFormatting>
  <conditionalFormatting sqref="AI62">
    <cfRule type="expression" dxfId="2737" priority="13423">
      <formula>IF(RIGHT(TEXT(AI62,"0.#"),1)=".",FALSE,TRUE)</formula>
    </cfRule>
    <cfRule type="expression" dxfId="2736" priority="13424">
      <formula>IF(RIGHT(TEXT(AI62,"0.#"),1)=".",TRUE,FALSE)</formula>
    </cfRule>
  </conditionalFormatting>
  <conditionalFormatting sqref="AI61">
    <cfRule type="expression" dxfId="2735" priority="13421">
      <formula>IF(RIGHT(TEXT(AI61,"0.#"),1)=".",FALSE,TRUE)</formula>
    </cfRule>
    <cfRule type="expression" dxfId="2734" priority="13422">
      <formula>IF(RIGHT(TEXT(AI61,"0.#"),1)=".",TRUE,FALSE)</formula>
    </cfRule>
  </conditionalFormatting>
  <conditionalFormatting sqref="AI60">
    <cfRule type="expression" dxfId="2733" priority="13419">
      <formula>IF(RIGHT(TEXT(AI60,"0.#"),1)=".",FALSE,TRUE)</formula>
    </cfRule>
    <cfRule type="expression" dxfId="2732" priority="13420">
      <formula>IF(RIGHT(TEXT(AI60,"0.#"),1)=".",TRUE,FALSE)</formula>
    </cfRule>
  </conditionalFormatting>
  <conditionalFormatting sqref="AM61">
    <cfRule type="expression" dxfId="2731" priority="13415">
      <formula>IF(RIGHT(TEXT(AM61,"0.#"),1)=".",FALSE,TRUE)</formula>
    </cfRule>
    <cfRule type="expression" dxfId="2730" priority="13416">
      <formula>IF(RIGHT(TEXT(AM61,"0.#"),1)=".",TRUE,FALSE)</formula>
    </cfRule>
  </conditionalFormatting>
  <conditionalFormatting sqref="AE87">
    <cfRule type="expression" dxfId="2729" priority="13399">
      <formula>IF(RIGHT(TEXT(AE87,"0.#"),1)=".",FALSE,TRUE)</formula>
    </cfRule>
    <cfRule type="expression" dxfId="2728" priority="13400">
      <formula>IF(RIGHT(TEXT(AE87,"0.#"),1)=".",TRUE,FALSE)</formula>
    </cfRule>
  </conditionalFormatting>
  <conditionalFormatting sqref="AE88">
    <cfRule type="expression" dxfId="2727" priority="13397">
      <formula>IF(RIGHT(TEXT(AE88,"0.#"),1)=".",FALSE,TRUE)</formula>
    </cfRule>
    <cfRule type="expression" dxfId="2726" priority="13398">
      <formula>IF(RIGHT(TEXT(AE88,"0.#"),1)=".",TRUE,FALSE)</formula>
    </cfRule>
  </conditionalFormatting>
  <conditionalFormatting sqref="AE89">
    <cfRule type="expression" dxfId="2725" priority="13395">
      <formula>IF(RIGHT(TEXT(AE89,"0.#"),1)=".",FALSE,TRUE)</formula>
    </cfRule>
    <cfRule type="expression" dxfId="2724" priority="13396">
      <formula>IF(RIGHT(TEXT(AE89,"0.#"),1)=".",TRUE,FALSE)</formula>
    </cfRule>
  </conditionalFormatting>
  <conditionalFormatting sqref="AI89">
    <cfRule type="expression" dxfId="2723" priority="13393">
      <formula>IF(RIGHT(TEXT(AI89,"0.#"),1)=".",FALSE,TRUE)</formula>
    </cfRule>
    <cfRule type="expression" dxfId="2722" priority="13394">
      <formula>IF(RIGHT(TEXT(AI89,"0.#"),1)=".",TRUE,FALSE)</formula>
    </cfRule>
  </conditionalFormatting>
  <conditionalFormatting sqref="AI88">
    <cfRule type="expression" dxfId="2721" priority="13391">
      <formula>IF(RIGHT(TEXT(AI88,"0.#"),1)=".",FALSE,TRUE)</formula>
    </cfRule>
    <cfRule type="expression" dxfId="2720" priority="13392">
      <formula>IF(RIGHT(TEXT(AI88,"0.#"),1)=".",TRUE,FALSE)</formula>
    </cfRule>
  </conditionalFormatting>
  <conditionalFormatting sqref="AI87">
    <cfRule type="expression" dxfId="2719" priority="13389">
      <formula>IF(RIGHT(TEXT(AI87,"0.#"),1)=".",FALSE,TRUE)</formula>
    </cfRule>
    <cfRule type="expression" dxfId="2718" priority="13390">
      <formula>IF(RIGHT(TEXT(AI87,"0.#"),1)=".",TRUE,FALSE)</formula>
    </cfRule>
  </conditionalFormatting>
  <conditionalFormatting sqref="AM88">
    <cfRule type="expression" dxfId="2717" priority="13385">
      <formula>IF(RIGHT(TEXT(AM88,"0.#"),1)=".",FALSE,TRUE)</formula>
    </cfRule>
    <cfRule type="expression" dxfId="2716" priority="13386">
      <formula>IF(RIGHT(TEXT(AM88,"0.#"),1)=".",TRUE,FALSE)</formula>
    </cfRule>
  </conditionalFormatting>
  <conditionalFormatting sqref="AM89">
    <cfRule type="expression" dxfId="2715" priority="13383">
      <formula>IF(RIGHT(TEXT(AM89,"0.#"),1)=".",FALSE,TRUE)</formula>
    </cfRule>
    <cfRule type="expression" dxfId="2714" priority="13384">
      <formula>IF(RIGHT(TEXT(AM89,"0.#"),1)=".",TRUE,FALSE)</formula>
    </cfRule>
  </conditionalFormatting>
  <conditionalFormatting sqref="AE92">
    <cfRule type="expression" dxfId="2713" priority="13369">
      <formula>IF(RIGHT(TEXT(AE92,"0.#"),1)=".",FALSE,TRUE)</formula>
    </cfRule>
    <cfRule type="expression" dxfId="2712" priority="13370">
      <formula>IF(RIGHT(TEXT(AE92,"0.#"),1)=".",TRUE,FALSE)</formula>
    </cfRule>
  </conditionalFormatting>
  <conditionalFormatting sqref="AE93">
    <cfRule type="expression" dxfId="2711" priority="13367">
      <formula>IF(RIGHT(TEXT(AE93,"0.#"),1)=".",FALSE,TRUE)</formula>
    </cfRule>
    <cfRule type="expression" dxfId="2710" priority="13368">
      <formula>IF(RIGHT(TEXT(AE93,"0.#"),1)=".",TRUE,FALSE)</formula>
    </cfRule>
  </conditionalFormatting>
  <conditionalFormatting sqref="AE94">
    <cfRule type="expression" dxfId="2709" priority="13365">
      <formula>IF(RIGHT(TEXT(AE94,"0.#"),1)=".",FALSE,TRUE)</formula>
    </cfRule>
    <cfRule type="expression" dxfId="2708" priority="13366">
      <formula>IF(RIGHT(TEXT(AE94,"0.#"),1)=".",TRUE,FALSE)</formula>
    </cfRule>
  </conditionalFormatting>
  <conditionalFormatting sqref="AI94">
    <cfRule type="expression" dxfId="2707" priority="13363">
      <formula>IF(RIGHT(TEXT(AI94,"0.#"),1)=".",FALSE,TRUE)</formula>
    </cfRule>
    <cfRule type="expression" dxfId="2706" priority="13364">
      <formula>IF(RIGHT(TEXT(AI94,"0.#"),1)=".",TRUE,FALSE)</formula>
    </cfRule>
  </conditionalFormatting>
  <conditionalFormatting sqref="AI93">
    <cfRule type="expression" dxfId="2705" priority="13361">
      <formula>IF(RIGHT(TEXT(AI93,"0.#"),1)=".",FALSE,TRUE)</formula>
    </cfRule>
    <cfRule type="expression" dxfId="2704" priority="13362">
      <formula>IF(RIGHT(TEXT(AI93,"0.#"),1)=".",TRUE,FALSE)</formula>
    </cfRule>
  </conditionalFormatting>
  <conditionalFormatting sqref="AI92">
    <cfRule type="expression" dxfId="2703" priority="13359">
      <formula>IF(RIGHT(TEXT(AI92,"0.#"),1)=".",FALSE,TRUE)</formula>
    </cfRule>
    <cfRule type="expression" dxfId="2702" priority="13360">
      <formula>IF(RIGHT(TEXT(AI92,"0.#"),1)=".",TRUE,FALSE)</formula>
    </cfRule>
  </conditionalFormatting>
  <conditionalFormatting sqref="AM92">
    <cfRule type="expression" dxfId="2701" priority="13357">
      <formula>IF(RIGHT(TEXT(AM92,"0.#"),1)=".",FALSE,TRUE)</formula>
    </cfRule>
    <cfRule type="expression" dxfId="2700" priority="13358">
      <formula>IF(RIGHT(TEXT(AM92,"0.#"),1)=".",TRUE,FALSE)</formula>
    </cfRule>
  </conditionalFormatting>
  <conditionalFormatting sqref="AM93">
    <cfRule type="expression" dxfId="2699" priority="13355">
      <formula>IF(RIGHT(TEXT(AM93,"0.#"),1)=".",FALSE,TRUE)</formula>
    </cfRule>
    <cfRule type="expression" dxfId="2698" priority="13356">
      <formula>IF(RIGHT(TEXT(AM93,"0.#"),1)=".",TRUE,FALSE)</formula>
    </cfRule>
  </conditionalFormatting>
  <conditionalFormatting sqref="AM94">
    <cfRule type="expression" dxfId="2697" priority="13353">
      <formula>IF(RIGHT(TEXT(AM94,"0.#"),1)=".",FALSE,TRUE)</formula>
    </cfRule>
    <cfRule type="expression" dxfId="2696" priority="13354">
      <formula>IF(RIGHT(TEXT(AM94,"0.#"),1)=".",TRUE,FALSE)</formula>
    </cfRule>
  </conditionalFormatting>
  <conditionalFormatting sqref="AE97">
    <cfRule type="expression" dxfId="2695" priority="13339">
      <formula>IF(RIGHT(TEXT(AE97,"0.#"),1)=".",FALSE,TRUE)</formula>
    </cfRule>
    <cfRule type="expression" dxfId="2694" priority="13340">
      <formula>IF(RIGHT(TEXT(AE97,"0.#"),1)=".",TRUE,FALSE)</formula>
    </cfRule>
  </conditionalFormatting>
  <conditionalFormatting sqref="AE98">
    <cfRule type="expression" dxfId="2693" priority="13337">
      <formula>IF(RIGHT(TEXT(AE98,"0.#"),1)=".",FALSE,TRUE)</formula>
    </cfRule>
    <cfRule type="expression" dxfId="2692" priority="13338">
      <formula>IF(RIGHT(TEXT(AE98,"0.#"),1)=".",TRUE,FALSE)</formula>
    </cfRule>
  </conditionalFormatting>
  <conditionalFormatting sqref="AE99">
    <cfRule type="expression" dxfId="2691" priority="13335">
      <formula>IF(RIGHT(TEXT(AE99,"0.#"),1)=".",FALSE,TRUE)</formula>
    </cfRule>
    <cfRule type="expression" dxfId="2690" priority="13336">
      <formula>IF(RIGHT(TEXT(AE99,"0.#"),1)=".",TRUE,FALSE)</formula>
    </cfRule>
  </conditionalFormatting>
  <conditionalFormatting sqref="AI99">
    <cfRule type="expression" dxfId="2689" priority="13333">
      <formula>IF(RIGHT(TEXT(AI99,"0.#"),1)=".",FALSE,TRUE)</formula>
    </cfRule>
    <cfRule type="expression" dxfId="2688" priority="13334">
      <formula>IF(RIGHT(TEXT(AI99,"0.#"),1)=".",TRUE,FALSE)</formula>
    </cfRule>
  </conditionalFormatting>
  <conditionalFormatting sqref="AI98">
    <cfRule type="expression" dxfId="2687" priority="13331">
      <formula>IF(RIGHT(TEXT(AI98,"0.#"),1)=".",FALSE,TRUE)</formula>
    </cfRule>
    <cfRule type="expression" dxfId="2686" priority="13332">
      <formula>IF(RIGHT(TEXT(AI98,"0.#"),1)=".",TRUE,FALSE)</formula>
    </cfRule>
  </conditionalFormatting>
  <conditionalFormatting sqref="AI97">
    <cfRule type="expression" dxfId="2685" priority="13329">
      <formula>IF(RIGHT(TEXT(AI97,"0.#"),1)=".",FALSE,TRUE)</formula>
    </cfRule>
    <cfRule type="expression" dxfId="2684" priority="13330">
      <formula>IF(RIGHT(TEXT(AI97,"0.#"),1)=".",TRUE,FALSE)</formula>
    </cfRule>
  </conditionalFormatting>
  <conditionalFormatting sqref="AM97">
    <cfRule type="expression" dxfId="2683" priority="13327">
      <formula>IF(RIGHT(TEXT(AM97,"0.#"),1)=".",FALSE,TRUE)</formula>
    </cfRule>
    <cfRule type="expression" dxfId="2682" priority="13328">
      <formula>IF(RIGHT(TEXT(AM97,"0.#"),1)=".",TRUE,FALSE)</formula>
    </cfRule>
  </conditionalFormatting>
  <conditionalFormatting sqref="AM98">
    <cfRule type="expression" dxfId="2681" priority="13325">
      <formula>IF(RIGHT(TEXT(AM98,"0.#"),1)=".",FALSE,TRUE)</formula>
    </cfRule>
    <cfRule type="expression" dxfId="2680" priority="13326">
      <formula>IF(RIGHT(TEXT(AM98,"0.#"),1)=".",TRUE,FALSE)</formula>
    </cfRule>
  </conditionalFormatting>
  <conditionalFormatting sqref="AM99">
    <cfRule type="expression" dxfId="2679" priority="13323">
      <formula>IF(RIGHT(TEXT(AM99,"0.#"),1)=".",FALSE,TRUE)</formula>
    </cfRule>
    <cfRule type="expression" dxfId="2678" priority="13324">
      <formula>IF(RIGHT(TEXT(AM99,"0.#"),1)=".",TRUE,FALSE)</formula>
    </cfRule>
  </conditionalFormatting>
  <conditionalFormatting sqref="AI101">
    <cfRule type="expression" dxfId="2677" priority="13309">
      <formula>IF(RIGHT(TEXT(AI101,"0.#"),1)=".",FALSE,TRUE)</formula>
    </cfRule>
    <cfRule type="expression" dxfId="2676" priority="13310">
      <formula>IF(RIGHT(TEXT(AI101,"0.#"),1)=".",TRUE,FALSE)</formula>
    </cfRule>
  </conditionalFormatting>
  <conditionalFormatting sqref="AM101">
    <cfRule type="expression" dxfId="2675" priority="13307">
      <formula>IF(RIGHT(TEXT(AM101,"0.#"),1)=".",FALSE,TRUE)</formula>
    </cfRule>
    <cfRule type="expression" dxfId="2674" priority="13308">
      <formula>IF(RIGHT(TEXT(AM101,"0.#"),1)=".",TRUE,FALSE)</formula>
    </cfRule>
  </conditionalFormatting>
  <conditionalFormatting sqref="AE102">
    <cfRule type="expression" dxfId="2673" priority="13305">
      <formula>IF(RIGHT(TEXT(AE102,"0.#"),1)=".",FALSE,TRUE)</formula>
    </cfRule>
    <cfRule type="expression" dxfId="2672" priority="13306">
      <formula>IF(RIGHT(TEXT(AE102,"0.#"),1)=".",TRUE,FALSE)</formula>
    </cfRule>
  </conditionalFormatting>
  <conditionalFormatting sqref="AI102">
    <cfRule type="expression" dxfId="2671" priority="13303">
      <formula>IF(RIGHT(TEXT(AI102,"0.#"),1)=".",FALSE,TRUE)</formula>
    </cfRule>
    <cfRule type="expression" dxfId="2670" priority="13304">
      <formula>IF(RIGHT(TEXT(AI102,"0.#"),1)=".",TRUE,FALSE)</formula>
    </cfRule>
  </conditionalFormatting>
  <conditionalFormatting sqref="AM102">
    <cfRule type="expression" dxfId="2669" priority="13301">
      <formula>IF(RIGHT(TEXT(AM102,"0.#"),1)=".",FALSE,TRUE)</formula>
    </cfRule>
    <cfRule type="expression" dxfId="2668" priority="13302">
      <formula>IF(RIGHT(TEXT(AM102,"0.#"),1)=".",TRUE,FALSE)</formula>
    </cfRule>
  </conditionalFormatting>
  <conditionalFormatting sqref="AQ102">
    <cfRule type="expression" dxfId="2667" priority="13299">
      <formula>IF(RIGHT(TEXT(AQ102,"0.#"),1)=".",FALSE,TRUE)</formula>
    </cfRule>
    <cfRule type="expression" dxfId="2666" priority="13300">
      <formula>IF(RIGHT(TEXT(AQ102,"0.#"),1)=".",TRUE,FALSE)</formula>
    </cfRule>
  </conditionalFormatting>
  <conditionalFormatting sqref="AE104">
    <cfRule type="expression" dxfId="2665" priority="13297">
      <formula>IF(RIGHT(TEXT(AE104,"0.#"),1)=".",FALSE,TRUE)</formula>
    </cfRule>
    <cfRule type="expression" dxfId="2664" priority="13298">
      <formula>IF(RIGHT(TEXT(AE104,"0.#"),1)=".",TRUE,FALSE)</formula>
    </cfRule>
  </conditionalFormatting>
  <conditionalFormatting sqref="AI104">
    <cfRule type="expression" dxfId="2663" priority="13295">
      <formula>IF(RIGHT(TEXT(AI104,"0.#"),1)=".",FALSE,TRUE)</formula>
    </cfRule>
    <cfRule type="expression" dxfId="2662" priority="13296">
      <formula>IF(RIGHT(TEXT(AI104,"0.#"),1)=".",TRUE,FALSE)</formula>
    </cfRule>
  </conditionalFormatting>
  <conditionalFormatting sqref="AM104">
    <cfRule type="expression" dxfId="2661" priority="13293">
      <formula>IF(RIGHT(TEXT(AM104,"0.#"),1)=".",FALSE,TRUE)</formula>
    </cfRule>
    <cfRule type="expression" dxfId="2660" priority="13294">
      <formula>IF(RIGHT(TEXT(AM104,"0.#"),1)=".",TRUE,FALSE)</formula>
    </cfRule>
  </conditionalFormatting>
  <conditionalFormatting sqref="AE105">
    <cfRule type="expression" dxfId="2659" priority="13291">
      <formula>IF(RIGHT(TEXT(AE105,"0.#"),1)=".",FALSE,TRUE)</formula>
    </cfRule>
    <cfRule type="expression" dxfId="2658" priority="13292">
      <formula>IF(RIGHT(TEXT(AE105,"0.#"),1)=".",TRUE,FALSE)</formula>
    </cfRule>
  </conditionalFormatting>
  <conditionalFormatting sqref="AI105">
    <cfRule type="expression" dxfId="2657" priority="13289">
      <formula>IF(RIGHT(TEXT(AI105,"0.#"),1)=".",FALSE,TRUE)</formula>
    </cfRule>
    <cfRule type="expression" dxfId="2656" priority="13290">
      <formula>IF(RIGHT(TEXT(AI105,"0.#"),1)=".",TRUE,FALSE)</formula>
    </cfRule>
  </conditionalFormatting>
  <conditionalFormatting sqref="AM105">
    <cfRule type="expression" dxfId="2655" priority="13287">
      <formula>IF(RIGHT(TEXT(AM105,"0.#"),1)=".",FALSE,TRUE)</formula>
    </cfRule>
    <cfRule type="expression" dxfId="2654" priority="13288">
      <formula>IF(RIGHT(TEXT(AM105,"0.#"),1)=".",TRUE,FALSE)</formula>
    </cfRule>
  </conditionalFormatting>
  <conditionalFormatting sqref="AE107">
    <cfRule type="expression" dxfId="2653" priority="13283">
      <formula>IF(RIGHT(TEXT(AE107,"0.#"),1)=".",FALSE,TRUE)</formula>
    </cfRule>
    <cfRule type="expression" dxfId="2652" priority="13284">
      <formula>IF(RIGHT(TEXT(AE107,"0.#"),1)=".",TRUE,FALSE)</formula>
    </cfRule>
  </conditionalFormatting>
  <conditionalFormatting sqref="AI107">
    <cfRule type="expression" dxfId="2651" priority="13281">
      <formula>IF(RIGHT(TEXT(AI107,"0.#"),1)=".",FALSE,TRUE)</formula>
    </cfRule>
    <cfRule type="expression" dxfId="2650" priority="13282">
      <formula>IF(RIGHT(TEXT(AI107,"0.#"),1)=".",TRUE,FALSE)</formula>
    </cfRule>
  </conditionalFormatting>
  <conditionalFormatting sqref="AM107">
    <cfRule type="expression" dxfId="2649" priority="13279">
      <formula>IF(RIGHT(TEXT(AM107,"0.#"),1)=".",FALSE,TRUE)</formula>
    </cfRule>
    <cfRule type="expression" dxfId="2648" priority="13280">
      <formula>IF(RIGHT(TEXT(AM107,"0.#"),1)=".",TRUE,FALSE)</formula>
    </cfRule>
  </conditionalFormatting>
  <conditionalFormatting sqref="AE108">
    <cfRule type="expression" dxfId="2647" priority="13277">
      <formula>IF(RIGHT(TEXT(AE108,"0.#"),1)=".",FALSE,TRUE)</formula>
    </cfRule>
    <cfRule type="expression" dxfId="2646" priority="13278">
      <formula>IF(RIGHT(TEXT(AE108,"0.#"),1)=".",TRUE,FALSE)</formula>
    </cfRule>
  </conditionalFormatting>
  <conditionalFormatting sqref="AI108">
    <cfRule type="expression" dxfId="2645" priority="13275">
      <formula>IF(RIGHT(TEXT(AI108,"0.#"),1)=".",FALSE,TRUE)</formula>
    </cfRule>
    <cfRule type="expression" dxfId="2644" priority="13276">
      <formula>IF(RIGHT(TEXT(AI108,"0.#"),1)=".",TRUE,FALSE)</formula>
    </cfRule>
  </conditionalFormatting>
  <conditionalFormatting sqref="AM108">
    <cfRule type="expression" dxfId="2643" priority="13273">
      <formula>IF(RIGHT(TEXT(AM108,"0.#"),1)=".",FALSE,TRUE)</formula>
    </cfRule>
    <cfRule type="expression" dxfId="2642" priority="13274">
      <formula>IF(RIGHT(TEXT(AM108,"0.#"),1)=".",TRUE,FALSE)</formula>
    </cfRule>
  </conditionalFormatting>
  <conditionalFormatting sqref="AE110">
    <cfRule type="expression" dxfId="2641" priority="13269">
      <formula>IF(RIGHT(TEXT(AE110,"0.#"),1)=".",FALSE,TRUE)</formula>
    </cfRule>
    <cfRule type="expression" dxfId="2640" priority="13270">
      <formula>IF(RIGHT(TEXT(AE110,"0.#"),1)=".",TRUE,FALSE)</formula>
    </cfRule>
  </conditionalFormatting>
  <conditionalFormatting sqref="AI110">
    <cfRule type="expression" dxfId="2639" priority="13267">
      <formula>IF(RIGHT(TEXT(AI110,"0.#"),1)=".",FALSE,TRUE)</formula>
    </cfRule>
    <cfRule type="expression" dxfId="2638" priority="13268">
      <formula>IF(RIGHT(TEXT(AI110,"0.#"),1)=".",TRUE,FALSE)</formula>
    </cfRule>
  </conditionalFormatting>
  <conditionalFormatting sqref="AM110">
    <cfRule type="expression" dxfId="2637" priority="13265">
      <formula>IF(RIGHT(TEXT(AM110,"0.#"),1)=".",FALSE,TRUE)</formula>
    </cfRule>
    <cfRule type="expression" dxfId="2636" priority="13266">
      <formula>IF(RIGHT(TEXT(AM110,"0.#"),1)=".",TRUE,FALSE)</formula>
    </cfRule>
  </conditionalFormatting>
  <conditionalFormatting sqref="AE111">
    <cfRule type="expression" dxfId="2635" priority="13263">
      <formula>IF(RIGHT(TEXT(AE111,"0.#"),1)=".",FALSE,TRUE)</formula>
    </cfRule>
    <cfRule type="expression" dxfId="2634" priority="13264">
      <formula>IF(RIGHT(TEXT(AE111,"0.#"),1)=".",TRUE,FALSE)</formula>
    </cfRule>
  </conditionalFormatting>
  <conditionalFormatting sqref="AI111">
    <cfRule type="expression" dxfId="2633" priority="13261">
      <formula>IF(RIGHT(TEXT(AI111,"0.#"),1)=".",FALSE,TRUE)</formula>
    </cfRule>
    <cfRule type="expression" dxfId="2632" priority="13262">
      <formula>IF(RIGHT(TEXT(AI111,"0.#"),1)=".",TRUE,FALSE)</formula>
    </cfRule>
  </conditionalFormatting>
  <conditionalFormatting sqref="AM111">
    <cfRule type="expression" dxfId="2631" priority="13259">
      <formula>IF(RIGHT(TEXT(AM111,"0.#"),1)=".",FALSE,TRUE)</formula>
    </cfRule>
    <cfRule type="expression" dxfId="2630" priority="13260">
      <formula>IF(RIGHT(TEXT(AM111,"0.#"),1)=".",TRUE,FALSE)</formula>
    </cfRule>
  </conditionalFormatting>
  <conditionalFormatting sqref="AE113">
    <cfRule type="expression" dxfId="2629" priority="13255">
      <formula>IF(RIGHT(TEXT(AE113,"0.#"),1)=".",FALSE,TRUE)</formula>
    </cfRule>
    <cfRule type="expression" dxfId="2628" priority="13256">
      <formula>IF(RIGHT(TEXT(AE113,"0.#"),1)=".",TRUE,FALSE)</formula>
    </cfRule>
  </conditionalFormatting>
  <conditionalFormatting sqref="AI113">
    <cfRule type="expression" dxfId="2627" priority="13253">
      <formula>IF(RIGHT(TEXT(AI113,"0.#"),1)=".",FALSE,TRUE)</formula>
    </cfRule>
    <cfRule type="expression" dxfId="2626" priority="13254">
      <formula>IF(RIGHT(TEXT(AI113,"0.#"),1)=".",TRUE,FALSE)</formula>
    </cfRule>
  </conditionalFormatting>
  <conditionalFormatting sqref="AM113">
    <cfRule type="expression" dxfId="2625" priority="13251">
      <formula>IF(RIGHT(TEXT(AM113,"0.#"),1)=".",FALSE,TRUE)</formula>
    </cfRule>
    <cfRule type="expression" dxfId="2624" priority="13252">
      <formula>IF(RIGHT(TEXT(AM113,"0.#"),1)=".",TRUE,FALSE)</formula>
    </cfRule>
  </conditionalFormatting>
  <conditionalFormatting sqref="AE114">
    <cfRule type="expression" dxfId="2623" priority="13249">
      <formula>IF(RIGHT(TEXT(AE114,"0.#"),1)=".",FALSE,TRUE)</formula>
    </cfRule>
    <cfRule type="expression" dxfId="2622" priority="13250">
      <formula>IF(RIGHT(TEXT(AE114,"0.#"),1)=".",TRUE,FALSE)</formula>
    </cfRule>
  </conditionalFormatting>
  <conditionalFormatting sqref="AI114">
    <cfRule type="expression" dxfId="2621" priority="13247">
      <formula>IF(RIGHT(TEXT(AI114,"0.#"),1)=".",FALSE,TRUE)</formula>
    </cfRule>
    <cfRule type="expression" dxfId="2620" priority="13248">
      <formula>IF(RIGHT(TEXT(AI114,"0.#"),1)=".",TRUE,FALSE)</formula>
    </cfRule>
  </conditionalFormatting>
  <conditionalFormatting sqref="AM114">
    <cfRule type="expression" dxfId="2619" priority="13245">
      <formula>IF(RIGHT(TEXT(AM114,"0.#"),1)=".",FALSE,TRUE)</formula>
    </cfRule>
    <cfRule type="expression" dxfId="2618" priority="13246">
      <formula>IF(RIGHT(TEXT(AM114,"0.#"),1)=".",TRUE,FALSE)</formula>
    </cfRule>
  </conditionalFormatting>
  <conditionalFormatting sqref="AE116 AQ116">
    <cfRule type="expression" dxfId="2617" priority="13241">
      <formula>IF(RIGHT(TEXT(AE116,"0.#"),1)=".",FALSE,TRUE)</formula>
    </cfRule>
    <cfRule type="expression" dxfId="2616" priority="13242">
      <formula>IF(RIGHT(TEXT(AE116,"0.#"),1)=".",TRUE,FALSE)</formula>
    </cfRule>
  </conditionalFormatting>
  <conditionalFormatting sqref="AI116">
    <cfRule type="expression" dxfId="2615" priority="13239">
      <formula>IF(RIGHT(TEXT(AI116,"0.#"),1)=".",FALSE,TRUE)</formula>
    </cfRule>
    <cfRule type="expression" dxfId="2614" priority="13240">
      <formula>IF(RIGHT(TEXT(AI116,"0.#"),1)=".",TRUE,FALSE)</formula>
    </cfRule>
  </conditionalFormatting>
  <conditionalFormatting sqref="AM116">
    <cfRule type="expression" dxfId="2613" priority="13237">
      <formula>IF(RIGHT(TEXT(AM116,"0.#"),1)=".",FALSE,TRUE)</formula>
    </cfRule>
    <cfRule type="expression" dxfId="2612" priority="13238">
      <formula>IF(RIGHT(TEXT(AM116,"0.#"),1)=".",TRUE,FALSE)</formula>
    </cfRule>
  </conditionalFormatting>
  <conditionalFormatting sqref="AE117 AM117">
    <cfRule type="expression" dxfId="2611" priority="13235">
      <formula>IF(RIGHT(TEXT(AE117,"0.#"),1)=".",FALSE,TRUE)</formula>
    </cfRule>
    <cfRule type="expression" dxfId="2610" priority="13236">
      <formula>IF(RIGHT(TEXT(AE117,"0.#"),1)=".",TRUE,FALSE)</formula>
    </cfRule>
  </conditionalFormatting>
  <conditionalFormatting sqref="AI117">
    <cfRule type="expression" dxfId="2609" priority="13233">
      <formula>IF(RIGHT(TEXT(AI117,"0.#"),1)=".",FALSE,TRUE)</formula>
    </cfRule>
    <cfRule type="expression" dxfId="2608" priority="13234">
      <formula>IF(RIGHT(TEXT(AI117,"0.#"),1)=".",TRUE,FALSE)</formula>
    </cfRule>
  </conditionalFormatting>
  <conditionalFormatting sqref="AQ117">
    <cfRule type="expression" dxfId="2607" priority="13229">
      <formula>IF(RIGHT(TEXT(AQ117,"0.#"),1)=".",FALSE,TRUE)</formula>
    </cfRule>
    <cfRule type="expression" dxfId="2606" priority="13230">
      <formula>IF(RIGHT(TEXT(AQ117,"0.#"),1)=".",TRUE,FALSE)</formula>
    </cfRule>
  </conditionalFormatting>
  <conditionalFormatting sqref="AE119 AQ119">
    <cfRule type="expression" dxfId="2605" priority="13227">
      <formula>IF(RIGHT(TEXT(AE119,"0.#"),1)=".",FALSE,TRUE)</formula>
    </cfRule>
    <cfRule type="expression" dxfId="2604" priority="13228">
      <formula>IF(RIGHT(TEXT(AE119,"0.#"),1)=".",TRUE,FALSE)</formula>
    </cfRule>
  </conditionalFormatting>
  <conditionalFormatting sqref="AI119">
    <cfRule type="expression" dxfId="2603" priority="13225">
      <formula>IF(RIGHT(TEXT(AI119,"0.#"),1)=".",FALSE,TRUE)</formula>
    </cfRule>
    <cfRule type="expression" dxfId="2602" priority="13226">
      <formula>IF(RIGHT(TEXT(AI119,"0.#"),1)=".",TRUE,FALSE)</formula>
    </cfRule>
  </conditionalFormatting>
  <conditionalFormatting sqref="AM119">
    <cfRule type="expression" dxfId="2601" priority="13223">
      <formula>IF(RIGHT(TEXT(AM119,"0.#"),1)=".",FALSE,TRUE)</formula>
    </cfRule>
    <cfRule type="expression" dxfId="2600" priority="13224">
      <formula>IF(RIGHT(TEXT(AM119,"0.#"),1)=".",TRUE,FALSE)</formula>
    </cfRule>
  </conditionalFormatting>
  <conditionalFormatting sqref="AQ120">
    <cfRule type="expression" dxfId="2599" priority="13215">
      <formula>IF(RIGHT(TEXT(AQ120,"0.#"),1)=".",FALSE,TRUE)</formula>
    </cfRule>
    <cfRule type="expression" dxfId="2598" priority="13216">
      <formula>IF(RIGHT(TEXT(AQ120,"0.#"),1)=".",TRUE,FALSE)</formula>
    </cfRule>
  </conditionalFormatting>
  <conditionalFormatting sqref="AE122 AQ122">
    <cfRule type="expression" dxfId="2597" priority="13213">
      <formula>IF(RIGHT(TEXT(AE122,"0.#"),1)=".",FALSE,TRUE)</formula>
    </cfRule>
    <cfRule type="expression" dxfId="2596" priority="13214">
      <formula>IF(RIGHT(TEXT(AE122,"0.#"),1)=".",TRUE,FALSE)</formula>
    </cfRule>
  </conditionalFormatting>
  <conditionalFormatting sqref="AI122">
    <cfRule type="expression" dxfId="2595" priority="13211">
      <formula>IF(RIGHT(TEXT(AI122,"0.#"),1)=".",FALSE,TRUE)</formula>
    </cfRule>
    <cfRule type="expression" dxfId="2594" priority="13212">
      <formula>IF(RIGHT(TEXT(AI122,"0.#"),1)=".",TRUE,FALSE)</formula>
    </cfRule>
  </conditionalFormatting>
  <conditionalFormatting sqref="AM122">
    <cfRule type="expression" dxfId="2593" priority="13209">
      <formula>IF(RIGHT(TEXT(AM122,"0.#"),1)=".",FALSE,TRUE)</formula>
    </cfRule>
    <cfRule type="expression" dxfId="2592" priority="13210">
      <formula>IF(RIGHT(TEXT(AM122,"0.#"),1)=".",TRUE,FALSE)</formula>
    </cfRule>
  </conditionalFormatting>
  <conditionalFormatting sqref="AQ123">
    <cfRule type="expression" dxfId="2591" priority="13201">
      <formula>IF(RIGHT(TEXT(AQ123,"0.#"),1)=".",FALSE,TRUE)</formula>
    </cfRule>
    <cfRule type="expression" dxfId="2590" priority="13202">
      <formula>IF(RIGHT(TEXT(AQ123,"0.#"),1)=".",TRUE,FALSE)</formula>
    </cfRule>
  </conditionalFormatting>
  <conditionalFormatting sqref="AE125 AQ125">
    <cfRule type="expression" dxfId="2589" priority="13199">
      <formula>IF(RIGHT(TEXT(AE125,"0.#"),1)=".",FALSE,TRUE)</formula>
    </cfRule>
    <cfRule type="expression" dxfId="2588" priority="13200">
      <formula>IF(RIGHT(TEXT(AE125,"0.#"),1)=".",TRUE,FALSE)</formula>
    </cfRule>
  </conditionalFormatting>
  <conditionalFormatting sqref="AI125">
    <cfRule type="expression" dxfId="2587" priority="13197">
      <formula>IF(RIGHT(TEXT(AI125,"0.#"),1)=".",FALSE,TRUE)</formula>
    </cfRule>
    <cfRule type="expression" dxfId="2586" priority="13198">
      <formula>IF(RIGHT(TEXT(AI125,"0.#"),1)=".",TRUE,FALSE)</formula>
    </cfRule>
  </conditionalFormatting>
  <conditionalFormatting sqref="AM125">
    <cfRule type="expression" dxfId="2585" priority="13195">
      <formula>IF(RIGHT(TEXT(AM125,"0.#"),1)=".",FALSE,TRUE)</formula>
    </cfRule>
    <cfRule type="expression" dxfId="2584" priority="13196">
      <formula>IF(RIGHT(TEXT(AM125,"0.#"),1)=".",TRUE,FALSE)</formula>
    </cfRule>
  </conditionalFormatting>
  <conditionalFormatting sqref="AQ126">
    <cfRule type="expression" dxfId="2583" priority="13187">
      <formula>IF(RIGHT(TEXT(AQ126,"0.#"),1)=".",FALSE,TRUE)</formula>
    </cfRule>
    <cfRule type="expression" dxfId="2582" priority="13188">
      <formula>IF(RIGHT(TEXT(AQ126,"0.#"),1)=".",TRUE,FALSE)</formula>
    </cfRule>
  </conditionalFormatting>
  <conditionalFormatting sqref="AE128 AQ128">
    <cfRule type="expression" dxfId="2581" priority="13185">
      <formula>IF(RIGHT(TEXT(AE128,"0.#"),1)=".",FALSE,TRUE)</formula>
    </cfRule>
    <cfRule type="expression" dxfId="2580" priority="13186">
      <formula>IF(RIGHT(TEXT(AE128,"0.#"),1)=".",TRUE,FALSE)</formula>
    </cfRule>
  </conditionalFormatting>
  <conditionalFormatting sqref="AI128">
    <cfRule type="expression" dxfId="2579" priority="13183">
      <formula>IF(RIGHT(TEXT(AI128,"0.#"),1)=".",FALSE,TRUE)</formula>
    </cfRule>
    <cfRule type="expression" dxfId="2578" priority="13184">
      <formula>IF(RIGHT(TEXT(AI128,"0.#"),1)=".",TRUE,FALSE)</formula>
    </cfRule>
  </conditionalFormatting>
  <conditionalFormatting sqref="AM128">
    <cfRule type="expression" dxfId="2577" priority="13181">
      <formula>IF(RIGHT(TEXT(AM128,"0.#"),1)=".",FALSE,TRUE)</formula>
    </cfRule>
    <cfRule type="expression" dxfId="2576" priority="13182">
      <formula>IF(RIGHT(TEXT(AM128,"0.#"),1)=".",TRUE,FALSE)</formula>
    </cfRule>
  </conditionalFormatting>
  <conditionalFormatting sqref="AQ129">
    <cfRule type="expression" dxfId="2575" priority="13173">
      <formula>IF(RIGHT(TEXT(AQ129,"0.#"),1)=".",FALSE,TRUE)</formula>
    </cfRule>
    <cfRule type="expression" dxfId="2574" priority="13174">
      <formula>IF(RIGHT(TEXT(AQ129,"0.#"),1)=".",TRUE,FALSE)</formula>
    </cfRule>
  </conditionalFormatting>
  <conditionalFormatting sqref="AE75">
    <cfRule type="expression" dxfId="2573" priority="13171">
      <formula>IF(RIGHT(TEXT(AE75,"0.#"),1)=".",FALSE,TRUE)</formula>
    </cfRule>
    <cfRule type="expression" dxfId="2572" priority="13172">
      <formula>IF(RIGHT(TEXT(AE75,"0.#"),1)=".",TRUE,FALSE)</formula>
    </cfRule>
  </conditionalFormatting>
  <conditionalFormatting sqref="AE76">
    <cfRule type="expression" dxfId="2571" priority="13169">
      <formula>IF(RIGHT(TEXT(AE76,"0.#"),1)=".",FALSE,TRUE)</formula>
    </cfRule>
    <cfRule type="expression" dxfId="2570" priority="13170">
      <formula>IF(RIGHT(TEXT(AE76,"0.#"),1)=".",TRUE,FALSE)</formula>
    </cfRule>
  </conditionalFormatting>
  <conditionalFormatting sqref="AE77">
    <cfRule type="expression" dxfId="2569" priority="13167">
      <formula>IF(RIGHT(TEXT(AE77,"0.#"),1)=".",FALSE,TRUE)</formula>
    </cfRule>
    <cfRule type="expression" dxfId="2568" priority="13168">
      <formula>IF(RIGHT(TEXT(AE77,"0.#"),1)=".",TRUE,FALSE)</formula>
    </cfRule>
  </conditionalFormatting>
  <conditionalFormatting sqref="AI77">
    <cfRule type="expression" dxfId="2567" priority="13165">
      <formula>IF(RIGHT(TEXT(AI77,"0.#"),1)=".",FALSE,TRUE)</formula>
    </cfRule>
    <cfRule type="expression" dxfId="2566" priority="13166">
      <formula>IF(RIGHT(TEXT(AI77,"0.#"),1)=".",TRUE,FALSE)</formula>
    </cfRule>
  </conditionalFormatting>
  <conditionalFormatting sqref="AI76">
    <cfRule type="expression" dxfId="2565" priority="13163">
      <formula>IF(RIGHT(TEXT(AI76,"0.#"),1)=".",FALSE,TRUE)</formula>
    </cfRule>
    <cfRule type="expression" dxfId="2564" priority="13164">
      <formula>IF(RIGHT(TEXT(AI76,"0.#"),1)=".",TRUE,FALSE)</formula>
    </cfRule>
  </conditionalFormatting>
  <conditionalFormatting sqref="AI75">
    <cfRule type="expression" dxfId="2563" priority="13161">
      <formula>IF(RIGHT(TEXT(AI75,"0.#"),1)=".",FALSE,TRUE)</formula>
    </cfRule>
    <cfRule type="expression" dxfId="2562" priority="13162">
      <formula>IF(RIGHT(TEXT(AI75,"0.#"),1)=".",TRUE,FALSE)</formula>
    </cfRule>
  </conditionalFormatting>
  <conditionalFormatting sqref="AM75">
    <cfRule type="expression" dxfId="2561" priority="13159">
      <formula>IF(RIGHT(TEXT(AM75,"0.#"),1)=".",FALSE,TRUE)</formula>
    </cfRule>
    <cfRule type="expression" dxfId="2560" priority="13160">
      <formula>IF(RIGHT(TEXT(AM75,"0.#"),1)=".",TRUE,FALSE)</formula>
    </cfRule>
  </conditionalFormatting>
  <conditionalFormatting sqref="AM76">
    <cfRule type="expression" dxfId="2559" priority="13157">
      <formula>IF(RIGHT(TEXT(AM76,"0.#"),1)=".",FALSE,TRUE)</formula>
    </cfRule>
    <cfRule type="expression" dxfId="2558" priority="13158">
      <formula>IF(RIGHT(TEXT(AM76,"0.#"),1)=".",TRUE,FALSE)</formula>
    </cfRule>
  </conditionalFormatting>
  <conditionalFormatting sqref="AM77">
    <cfRule type="expression" dxfId="2557" priority="13155">
      <formula>IF(RIGHT(TEXT(AM77,"0.#"),1)=".",FALSE,TRUE)</formula>
    </cfRule>
    <cfRule type="expression" dxfId="2556" priority="13156">
      <formula>IF(RIGHT(TEXT(AM77,"0.#"),1)=".",TRUE,FALSE)</formula>
    </cfRule>
  </conditionalFormatting>
  <conditionalFormatting sqref="AE134:AE135 AI134:AI135 AQ134:AQ135 AU134:AU135">
    <cfRule type="expression" dxfId="2555" priority="13141">
      <formula>IF(RIGHT(TEXT(AE134,"0.#"),1)=".",FALSE,TRUE)</formula>
    </cfRule>
    <cfRule type="expression" dxfId="2554" priority="13142">
      <formula>IF(RIGHT(TEXT(AE134,"0.#"),1)=".",TRUE,FALSE)</formula>
    </cfRule>
  </conditionalFormatting>
  <conditionalFormatting sqref="AE433">
    <cfRule type="expression" dxfId="2553" priority="13111">
      <formula>IF(RIGHT(TEXT(AE433,"0.#"),1)=".",FALSE,TRUE)</formula>
    </cfRule>
    <cfRule type="expression" dxfId="2552" priority="13112">
      <formula>IF(RIGHT(TEXT(AE433,"0.#"),1)=".",TRUE,FALSE)</formula>
    </cfRule>
  </conditionalFormatting>
  <conditionalFormatting sqref="AE434">
    <cfRule type="expression" dxfId="2551" priority="13109">
      <formula>IF(RIGHT(TEXT(AE434,"0.#"),1)=".",FALSE,TRUE)</formula>
    </cfRule>
    <cfRule type="expression" dxfId="2550" priority="13110">
      <formula>IF(RIGHT(TEXT(AE434,"0.#"),1)=".",TRUE,FALSE)</formula>
    </cfRule>
  </conditionalFormatting>
  <conditionalFormatting sqref="AE435">
    <cfRule type="expression" dxfId="2549" priority="13107">
      <formula>IF(RIGHT(TEXT(AE435,"0.#"),1)=".",FALSE,TRUE)</formula>
    </cfRule>
    <cfRule type="expression" dxfId="2548" priority="13108">
      <formula>IF(RIGHT(TEXT(AE435,"0.#"),1)=".",TRUE,FALSE)</formula>
    </cfRule>
  </conditionalFormatting>
  <conditionalFormatting sqref="AM434">
    <cfRule type="expression" dxfId="2547" priority="13097">
      <formula>IF(RIGHT(TEXT(AM434,"0.#"),1)=".",FALSE,TRUE)</formula>
    </cfRule>
    <cfRule type="expression" dxfId="2546" priority="13098">
      <formula>IF(RIGHT(TEXT(AM434,"0.#"),1)=".",TRUE,FALSE)</formula>
    </cfRule>
  </conditionalFormatting>
  <conditionalFormatting sqref="AU433">
    <cfRule type="expression" dxfId="2545" priority="13087">
      <formula>IF(RIGHT(TEXT(AU433,"0.#"),1)=".",FALSE,TRUE)</formula>
    </cfRule>
    <cfRule type="expression" dxfId="2544" priority="13088">
      <formula>IF(RIGHT(TEXT(AU433,"0.#"),1)=".",TRUE,FALSE)</formula>
    </cfRule>
  </conditionalFormatting>
  <conditionalFormatting sqref="AU434">
    <cfRule type="expression" dxfId="2543" priority="13085">
      <formula>IF(RIGHT(TEXT(AU434,"0.#"),1)=".",FALSE,TRUE)</formula>
    </cfRule>
    <cfRule type="expression" dxfId="2542" priority="13086">
      <formula>IF(RIGHT(TEXT(AU434,"0.#"),1)=".",TRUE,FALSE)</formula>
    </cfRule>
  </conditionalFormatting>
  <conditionalFormatting sqref="AU435">
    <cfRule type="expression" dxfId="2541" priority="13083">
      <formula>IF(RIGHT(TEXT(AU435,"0.#"),1)=".",FALSE,TRUE)</formula>
    </cfRule>
    <cfRule type="expression" dxfId="2540" priority="13084">
      <formula>IF(RIGHT(TEXT(AU435,"0.#"),1)=".",TRUE,FALSE)</formula>
    </cfRule>
  </conditionalFormatting>
  <conditionalFormatting sqref="AI435">
    <cfRule type="expression" dxfId="2539" priority="13017">
      <formula>IF(RIGHT(TEXT(AI435,"0.#"),1)=".",FALSE,TRUE)</formula>
    </cfRule>
    <cfRule type="expression" dxfId="2538" priority="13018">
      <formula>IF(RIGHT(TEXT(AI435,"0.#"),1)=".",TRUE,FALSE)</formula>
    </cfRule>
  </conditionalFormatting>
  <conditionalFormatting sqref="AI433">
    <cfRule type="expression" dxfId="2537" priority="13021">
      <formula>IF(RIGHT(TEXT(AI433,"0.#"),1)=".",FALSE,TRUE)</formula>
    </cfRule>
    <cfRule type="expression" dxfId="2536" priority="13022">
      <formula>IF(RIGHT(TEXT(AI433,"0.#"),1)=".",TRUE,FALSE)</formula>
    </cfRule>
  </conditionalFormatting>
  <conditionalFormatting sqref="AI434">
    <cfRule type="expression" dxfId="2535" priority="13019">
      <formula>IF(RIGHT(TEXT(AI434,"0.#"),1)=".",FALSE,TRUE)</formula>
    </cfRule>
    <cfRule type="expression" dxfId="2534" priority="13020">
      <formula>IF(RIGHT(TEXT(AI434,"0.#"),1)=".",TRUE,FALSE)</formula>
    </cfRule>
  </conditionalFormatting>
  <conditionalFormatting sqref="AQ434">
    <cfRule type="expression" dxfId="2533" priority="13003">
      <formula>IF(RIGHT(TEXT(AQ434,"0.#"),1)=".",FALSE,TRUE)</formula>
    </cfRule>
    <cfRule type="expression" dxfId="2532" priority="13004">
      <formula>IF(RIGHT(TEXT(AQ434,"0.#"),1)=".",TRUE,FALSE)</formula>
    </cfRule>
  </conditionalFormatting>
  <conditionalFormatting sqref="AQ435">
    <cfRule type="expression" dxfId="2531" priority="12989">
      <formula>IF(RIGHT(TEXT(AQ435,"0.#"),1)=".",FALSE,TRUE)</formula>
    </cfRule>
    <cfRule type="expression" dxfId="2530" priority="12990">
      <formula>IF(RIGHT(TEXT(AQ435,"0.#"),1)=".",TRUE,FALSE)</formula>
    </cfRule>
  </conditionalFormatting>
  <conditionalFormatting sqref="AQ433">
    <cfRule type="expression" dxfId="2529" priority="12987">
      <formula>IF(RIGHT(TEXT(AQ433,"0.#"),1)=".",FALSE,TRUE)</formula>
    </cfRule>
    <cfRule type="expression" dxfId="2528" priority="12988">
      <formula>IF(RIGHT(TEXT(AQ433,"0.#"),1)=".",TRUE,FALSE)</formula>
    </cfRule>
  </conditionalFormatting>
  <conditionalFormatting sqref="AL847:AO874">
    <cfRule type="expression" dxfId="2527" priority="6711">
      <formula>IF(AND(AL847&gt;=0, RIGHT(TEXT(AL847,"0.#"),1)&lt;&gt;"."),TRUE,FALSE)</formula>
    </cfRule>
    <cfRule type="expression" dxfId="2526" priority="6712">
      <formula>IF(AND(AL847&gt;=0, RIGHT(TEXT(AL847,"0.#"),1)="."),TRUE,FALSE)</formula>
    </cfRule>
    <cfRule type="expression" dxfId="2525" priority="6713">
      <formula>IF(AND(AL847&lt;0, RIGHT(TEXT(AL847,"0.#"),1)&lt;&gt;"."),TRUE,FALSE)</formula>
    </cfRule>
    <cfRule type="expression" dxfId="2524" priority="6714">
      <formula>IF(AND(AL847&lt;0, RIGHT(TEXT(AL847,"0.#"),1)="."),TRUE,FALSE)</formula>
    </cfRule>
  </conditionalFormatting>
  <conditionalFormatting sqref="AQ53:AQ55">
    <cfRule type="expression" dxfId="2523" priority="4733">
      <formula>IF(RIGHT(TEXT(AQ53,"0.#"),1)=".",FALSE,TRUE)</formula>
    </cfRule>
    <cfRule type="expression" dxfId="2522" priority="4734">
      <formula>IF(RIGHT(TEXT(AQ53,"0.#"),1)=".",TRUE,FALSE)</formula>
    </cfRule>
  </conditionalFormatting>
  <conditionalFormatting sqref="AU53:AU55">
    <cfRule type="expression" dxfId="2521" priority="4731">
      <formula>IF(RIGHT(TEXT(AU53,"0.#"),1)=".",FALSE,TRUE)</formula>
    </cfRule>
    <cfRule type="expression" dxfId="2520" priority="4732">
      <formula>IF(RIGHT(TEXT(AU53,"0.#"),1)=".",TRUE,FALSE)</formula>
    </cfRule>
  </conditionalFormatting>
  <conditionalFormatting sqref="AQ60:AQ62">
    <cfRule type="expression" dxfId="2519" priority="4729">
      <formula>IF(RIGHT(TEXT(AQ60,"0.#"),1)=".",FALSE,TRUE)</formula>
    </cfRule>
    <cfRule type="expression" dxfId="2518" priority="4730">
      <formula>IF(RIGHT(TEXT(AQ60,"0.#"),1)=".",TRUE,FALSE)</formula>
    </cfRule>
  </conditionalFormatting>
  <conditionalFormatting sqref="AU60:AU62">
    <cfRule type="expression" dxfId="2517" priority="4727">
      <formula>IF(RIGHT(TEXT(AU60,"0.#"),1)=".",FALSE,TRUE)</formula>
    </cfRule>
    <cfRule type="expression" dxfId="2516" priority="4728">
      <formula>IF(RIGHT(TEXT(AU60,"0.#"),1)=".",TRUE,FALSE)</formula>
    </cfRule>
  </conditionalFormatting>
  <conditionalFormatting sqref="AQ75:AQ77">
    <cfRule type="expression" dxfId="2515" priority="4725">
      <formula>IF(RIGHT(TEXT(AQ75,"0.#"),1)=".",FALSE,TRUE)</formula>
    </cfRule>
    <cfRule type="expression" dxfId="2514" priority="4726">
      <formula>IF(RIGHT(TEXT(AQ75,"0.#"),1)=".",TRUE,FALSE)</formula>
    </cfRule>
  </conditionalFormatting>
  <conditionalFormatting sqref="AU75:AU77">
    <cfRule type="expression" dxfId="2513" priority="4723">
      <formula>IF(RIGHT(TEXT(AU75,"0.#"),1)=".",FALSE,TRUE)</formula>
    </cfRule>
    <cfRule type="expression" dxfId="2512" priority="4724">
      <formula>IF(RIGHT(TEXT(AU75,"0.#"),1)=".",TRUE,FALSE)</formula>
    </cfRule>
  </conditionalFormatting>
  <conditionalFormatting sqref="AQ87:AQ89">
    <cfRule type="expression" dxfId="2511" priority="4721">
      <formula>IF(RIGHT(TEXT(AQ87,"0.#"),1)=".",FALSE,TRUE)</formula>
    </cfRule>
    <cfRule type="expression" dxfId="2510" priority="4722">
      <formula>IF(RIGHT(TEXT(AQ87,"0.#"),1)=".",TRUE,FALSE)</formula>
    </cfRule>
  </conditionalFormatting>
  <conditionalFormatting sqref="AU87:AU89">
    <cfRule type="expression" dxfId="2509" priority="4719">
      <formula>IF(RIGHT(TEXT(AU87,"0.#"),1)=".",FALSE,TRUE)</formula>
    </cfRule>
    <cfRule type="expression" dxfId="2508" priority="4720">
      <formula>IF(RIGHT(TEXT(AU87,"0.#"),1)=".",TRUE,FALSE)</formula>
    </cfRule>
  </conditionalFormatting>
  <conditionalFormatting sqref="AQ92:AQ94">
    <cfRule type="expression" dxfId="2507" priority="4717">
      <formula>IF(RIGHT(TEXT(AQ92,"0.#"),1)=".",FALSE,TRUE)</formula>
    </cfRule>
    <cfRule type="expression" dxfId="2506" priority="4718">
      <formula>IF(RIGHT(TEXT(AQ92,"0.#"),1)=".",TRUE,FALSE)</formula>
    </cfRule>
  </conditionalFormatting>
  <conditionalFormatting sqref="AU92:AU94">
    <cfRule type="expression" dxfId="2505" priority="4715">
      <formula>IF(RIGHT(TEXT(AU92,"0.#"),1)=".",FALSE,TRUE)</formula>
    </cfRule>
    <cfRule type="expression" dxfId="2504" priority="4716">
      <formula>IF(RIGHT(TEXT(AU92,"0.#"),1)=".",TRUE,FALSE)</formula>
    </cfRule>
  </conditionalFormatting>
  <conditionalFormatting sqref="AQ97:AQ99">
    <cfRule type="expression" dxfId="2503" priority="4713">
      <formula>IF(RIGHT(TEXT(AQ97,"0.#"),1)=".",FALSE,TRUE)</formula>
    </cfRule>
    <cfRule type="expression" dxfId="2502" priority="4714">
      <formula>IF(RIGHT(TEXT(AQ97,"0.#"),1)=".",TRUE,FALSE)</formula>
    </cfRule>
  </conditionalFormatting>
  <conditionalFormatting sqref="AU97:AU99">
    <cfRule type="expression" dxfId="2501" priority="4711">
      <formula>IF(RIGHT(TEXT(AU97,"0.#"),1)=".",FALSE,TRUE)</formula>
    </cfRule>
    <cfRule type="expression" dxfId="2500" priority="4712">
      <formula>IF(RIGHT(TEXT(AU97,"0.#"),1)=".",TRUE,FALSE)</formula>
    </cfRule>
  </conditionalFormatting>
  <conditionalFormatting sqref="AE458">
    <cfRule type="expression" dxfId="2499" priority="4405">
      <formula>IF(RIGHT(TEXT(AE458,"0.#"),1)=".",FALSE,TRUE)</formula>
    </cfRule>
    <cfRule type="expression" dxfId="2498" priority="4406">
      <formula>IF(RIGHT(TEXT(AE458,"0.#"),1)=".",TRUE,FALSE)</formula>
    </cfRule>
  </conditionalFormatting>
  <conditionalFormatting sqref="AE459">
    <cfRule type="expression" dxfId="2497" priority="4403">
      <formula>IF(RIGHT(TEXT(AE459,"0.#"),1)=".",FALSE,TRUE)</formula>
    </cfRule>
    <cfRule type="expression" dxfId="2496" priority="4404">
      <formula>IF(RIGHT(TEXT(AE459,"0.#"),1)=".",TRUE,FALSE)</formula>
    </cfRule>
  </conditionalFormatting>
  <conditionalFormatting sqref="AE460">
    <cfRule type="expression" dxfId="2495" priority="4401">
      <formula>IF(RIGHT(TEXT(AE460,"0.#"),1)=".",FALSE,TRUE)</formula>
    </cfRule>
    <cfRule type="expression" dxfId="2494" priority="4402">
      <formula>IF(RIGHT(TEXT(AE460,"0.#"),1)=".",TRUE,FALSE)</formula>
    </cfRule>
  </conditionalFormatting>
  <conditionalFormatting sqref="AU458">
    <cfRule type="expression" dxfId="2493" priority="4393">
      <formula>IF(RIGHT(TEXT(AU458,"0.#"),1)=".",FALSE,TRUE)</formula>
    </cfRule>
    <cfRule type="expression" dxfId="2492" priority="4394">
      <formula>IF(RIGHT(TEXT(AU458,"0.#"),1)=".",TRUE,FALSE)</formula>
    </cfRule>
  </conditionalFormatting>
  <conditionalFormatting sqref="AU459">
    <cfRule type="expression" dxfId="2491" priority="4391">
      <formula>IF(RIGHT(TEXT(AU459,"0.#"),1)=".",FALSE,TRUE)</formula>
    </cfRule>
    <cfRule type="expression" dxfId="2490" priority="4392">
      <formula>IF(RIGHT(TEXT(AU459,"0.#"),1)=".",TRUE,FALSE)</formula>
    </cfRule>
  </conditionalFormatting>
  <conditionalFormatting sqref="AU460">
    <cfRule type="expression" dxfId="2489" priority="4389">
      <formula>IF(RIGHT(TEXT(AU460,"0.#"),1)=".",FALSE,TRUE)</formula>
    </cfRule>
    <cfRule type="expression" dxfId="2488" priority="4390">
      <formula>IF(RIGHT(TEXT(AU460,"0.#"),1)=".",TRUE,FALSE)</formula>
    </cfRule>
  </conditionalFormatting>
  <conditionalFormatting sqref="AI459">
    <cfRule type="expression" dxfId="2487" priority="4385">
      <formula>IF(RIGHT(TEXT(AI459,"0.#"),1)=".",FALSE,TRUE)</formula>
    </cfRule>
    <cfRule type="expression" dxfId="2486" priority="4386">
      <formula>IF(RIGHT(TEXT(AI459,"0.#"),1)=".",TRUE,FALSE)</formula>
    </cfRule>
  </conditionalFormatting>
  <conditionalFormatting sqref="AQ459">
    <cfRule type="expression" dxfId="2485" priority="4381">
      <formula>IF(RIGHT(TEXT(AQ459,"0.#"),1)=".",FALSE,TRUE)</formula>
    </cfRule>
    <cfRule type="expression" dxfId="2484" priority="4382">
      <formula>IF(RIGHT(TEXT(AQ459,"0.#"),1)=".",TRUE,FALSE)</formula>
    </cfRule>
  </conditionalFormatting>
  <conditionalFormatting sqref="AQ460">
    <cfRule type="expression" dxfId="2483" priority="4379">
      <formula>IF(RIGHT(TEXT(AQ460,"0.#"),1)=".",FALSE,TRUE)</formula>
    </cfRule>
    <cfRule type="expression" dxfId="2482" priority="4380">
      <formula>IF(RIGHT(TEXT(AQ460,"0.#"),1)=".",TRUE,FALSE)</formula>
    </cfRule>
  </conditionalFormatting>
  <conditionalFormatting sqref="AQ458">
    <cfRule type="expression" dxfId="2481" priority="4377">
      <formula>IF(RIGHT(TEXT(AQ458,"0.#"),1)=".",FALSE,TRUE)</formula>
    </cfRule>
    <cfRule type="expression" dxfId="2480" priority="4378">
      <formula>IF(RIGHT(TEXT(AQ458,"0.#"),1)=".",TRUE,FALSE)</formula>
    </cfRule>
  </conditionalFormatting>
  <conditionalFormatting sqref="AE120 AM120">
    <cfRule type="expression" dxfId="2479" priority="3055">
      <formula>IF(RIGHT(TEXT(AE120,"0.#"),1)=".",FALSE,TRUE)</formula>
    </cfRule>
    <cfRule type="expression" dxfId="2478" priority="3056">
      <formula>IF(RIGHT(TEXT(AE120,"0.#"),1)=".",TRUE,FALSE)</formula>
    </cfRule>
  </conditionalFormatting>
  <conditionalFormatting sqref="AI126">
    <cfRule type="expression" dxfId="2477" priority="3045">
      <formula>IF(RIGHT(TEXT(AI126,"0.#"),1)=".",FALSE,TRUE)</formula>
    </cfRule>
    <cfRule type="expression" dxfId="2476" priority="3046">
      <formula>IF(RIGHT(TEXT(AI126,"0.#"),1)=".",TRUE,FALSE)</formula>
    </cfRule>
  </conditionalFormatting>
  <conditionalFormatting sqref="AI120">
    <cfRule type="expression" dxfId="2475" priority="3053">
      <formula>IF(RIGHT(TEXT(AI120,"0.#"),1)=".",FALSE,TRUE)</formula>
    </cfRule>
    <cfRule type="expression" dxfId="2474" priority="3054">
      <formula>IF(RIGHT(TEXT(AI120,"0.#"),1)=".",TRUE,FALSE)</formula>
    </cfRule>
  </conditionalFormatting>
  <conditionalFormatting sqref="AE123 AM123">
    <cfRule type="expression" dxfId="2473" priority="3051">
      <formula>IF(RIGHT(TEXT(AE123,"0.#"),1)=".",FALSE,TRUE)</formula>
    </cfRule>
    <cfRule type="expression" dxfId="2472" priority="3052">
      <formula>IF(RIGHT(TEXT(AE123,"0.#"),1)=".",TRUE,FALSE)</formula>
    </cfRule>
  </conditionalFormatting>
  <conditionalFormatting sqref="AI123">
    <cfRule type="expression" dxfId="2471" priority="3049">
      <formula>IF(RIGHT(TEXT(AI123,"0.#"),1)=".",FALSE,TRUE)</formula>
    </cfRule>
    <cfRule type="expression" dxfId="2470" priority="3050">
      <formula>IF(RIGHT(TEXT(AI123,"0.#"),1)=".",TRUE,FALSE)</formula>
    </cfRule>
  </conditionalFormatting>
  <conditionalFormatting sqref="AE126 AM126">
    <cfRule type="expression" dxfId="2469" priority="3047">
      <formula>IF(RIGHT(TEXT(AE126,"0.#"),1)=".",FALSE,TRUE)</formula>
    </cfRule>
    <cfRule type="expression" dxfId="2468" priority="3048">
      <formula>IF(RIGHT(TEXT(AE126,"0.#"),1)=".",TRUE,FALSE)</formula>
    </cfRule>
  </conditionalFormatting>
  <conditionalFormatting sqref="AE129 AM129">
    <cfRule type="expression" dxfId="2467" priority="3043">
      <formula>IF(RIGHT(TEXT(AE129,"0.#"),1)=".",FALSE,TRUE)</formula>
    </cfRule>
    <cfRule type="expression" dxfId="2466" priority="3044">
      <formula>IF(RIGHT(TEXT(AE129,"0.#"),1)=".",TRUE,FALSE)</formula>
    </cfRule>
  </conditionalFormatting>
  <conditionalFormatting sqref="AI129">
    <cfRule type="expression" dxfId="2465" priority="3041">
      <formula>IF(RIGHT(TEXT(AI129,"0.#"),1)=".",FALSE,TRUE)</formula>
    </cfRule>
    <cfRule type="expression" dxfId="2464" priority="3042">
      <formula>IF(RIGHT(TEXT(AI129,"0.#"),1)=".",TRUE,FALSE)</formula>
    </cfRule>
  </conditionalFormatting>
  <conditionalFormatting sqref="Y847:Y874">
    <cfRule type="expression" dxfId="2463" priority="3039">
      <formula>IF(RIGHT(TEXT(Y847,"0.#"),1)=".",FALSE,TRUE)</formula>
    </cfRule>
    <cfRule type="expression" dxfId="2462" priority="3040">
      <formula>IF(RIGHT(TEXT(Y847,"0.#"),1)=".",TRUE,FALSE)</formula>
    </cfRule>
  </conditionalFormatting>
  <conditionalFormatting sqref="AU518">
    <cfRule type="expression" dxfId="2461" priority="1549">
      <formula>IF(RIGHT(TEXT(AU518,"0.#"),1)=".",FALSE,TRUE)</formula>
    </cfRule>
    <cfRule type="expression" dxfId="2460" priority="1550">
      <formula>IF(RIGHT(TEXT(AU518,"0.#"),1)=".",TRUE,FALSE)</formula>
    </cfRule>
  </conditionalFormatting>
  <conditionalFormatting sqref="AQ551">
    <cfRule type="expression" dxfId="2459" priority="1325">
      <formula>IF(RIGHT(TEXT(AQ551,"0.#"),1)=".",FALSE,TRUE)</formula>
    </cfRule>
    <cfRule type="expression" dxfId="2458" priority="1326">
      <formula>IF(RIGHT(TEXT(AQ551,"0.#"),1)=".",TRUE,FALSE)</formula>
    </cfRule>
  </conditionalFormatting>
  <conditionalFormatting sqref="AE556">
    <cfRule type="expression" dxfId="2457" priority="1323">
      <formula>IF(RIGHT(TEXT(AE556,"0.#"),1)=".",FALSE,TRUE)</formula>
    </cfRule>
    <cfRule type="expression" dxfId="2456" priority="1324">
      <formula>IF(RIGHT(TEXT(AE556,"0.#"),1)=".",TRUE,FALSE)</formula>
    </cfRule>
  </conditionalFormatting>
  <conditionalFormatting sqref="AE557">
    <cfRule type="expression" dxfId="2455" priority="1321">
      <formula>IF(RIGHT(TEXT(AE557,"0.#"),1)=".",FALSE,TRUE)</formula>
    </cfRule>
    <cfRule type="expression" dxfId="2454" priority="1322">
      <formula>IF(RIGHT(TEXT(AE557,"0.#"),1)=".",TRUE,FALSE)</formula>
    </cfRule>
  </conditionalFormatting>
  <conditionalFormatting sqref="AE558">
    <cfRule type="expression" dxfId="2453" priority="1319">
      <formula>IF(RIGHT(TEXT(AE558,"0.#"),1)=".",FALSE,TRUE)</formula>
    </cfRule>
    <cfRule type="expression" dxfId="2452" priority="1320">
      <formula>IF(RIGHT(TEXT(AE558,"0.#"),1)=".",TRUE,FALSE)</formula>
    </cfRule>
  </conditionalFormatting>
  <conditionalFormatting sqref="AU556">
    <cfRule type="expression" dxfId="2451" priority="1311">
      <formula>IF(RIGHT(TEXT(AU556,"0.#"),1)=".",FALSE,TRUE)</formula>
    </cfRule>
    <cfRule type="expression" dxfId="2450" priority="1312">
      <formula>IF(RIGHT(TEXT(AU556,"0.#"),1)=".",TRUE,FALSE)</formula>
    </cfRule>
  </conditionalFormatting>
  <conditionalFormatting sqref="AU557">
    <cfRule type="expression" dxfId="2449" priority="1309">
      <formula>IF(RIGHT(TEXT(AU557,"0.#"),1)=".",FALSE,TRUE)</formula>
    </cfRule>
    <cfRule type="expression" dxfId="2448" priority="1310">
      <formula>IF(RIGHT(TEXT(AU557,"0.#"),1)=".",TRUE,FALSE)</formula>
    </cfRule>
  </conditionalFormatting>
  <conditionalFormatting sqref="AU558">
    <cfRule type="expression" dxfId="2447" priority="1307">
      <formula>IF(RIGHT(TEXT(AU558,"0.#"),1)=".",FALSE,TRUE)</formula>
    </cfRule>
    <cfRule type="expression" dxfId="2446" priority="1308">
      <formula>IF(RIGHT(TEXT(AU558,"0.#"),1)=".",TRUE,FALSE)</formula>
    </cfRule>
  </conditionalFormatting>
  <conditionalFormatting sqref="AQ557">
    <cfRule type="expression" dxfId="2445" priority="1299">
      <formula>IF(RIGHT(TEXT(AQ557,"0.#"),1)=".",FALSE,TRUE)</formula>
    </cfRule>
    <cfRule type="expression" dxfId="2444" priority="1300">
      <formula>IF(RIGHT(TEXT(AQ557,"0.#"),1)=".",TRUE,FALSE)</formula>
    </cfRule>
  </conditionalFormatting>
  <conditionalFormatting sqref="AQ558">
    <cfRule type="expression" dxfId="2443" priority="1297">
      <formula>IF(RIGHT(TEXT(AQ558,"0.#"),1)=".",FALSE,TRUE)</formula>
    </cfRule>
    <cfRule type="expression" dxfId="2442" priority="1298">
      <formula>IF(RIGHT(TEXT(AQ558,"0.#"),1)=".",TRUE,FALSE)</formula>
    </cfRule>
  </conditionalFormatting>
  <conditionalFormatting sqref="AQ556">
    <cfRule type="expression" dxfId="2441" priority="1295">
      <formula>IF(RIGHT(TEXT(AQ556,"0.#"),1)=".",FALSE,TRUE)</formula>
    </cfRule>
    <cfRule type="expression" dxfId="2440" priority="1296">
      <formula>IF(RIGHT(TEXT(AQ556,"0.#"),1)=".",TRUE,FALSE)</formula>
    </cfRule>
  </conditionalFormatting>
  <conditionalFormatting sqref="AE561">
    <cfRule type="expression" dxfId="2439" priority="1293">
      <formula>IF(RIGHT(TEXT(AE561,"0.#"),1)=".",FALSE,TRUE)</formula>
    </cfRule>
    <cfRule type="expression" dxfId="2438" priority="1294">
      <formula>IF(RIGHT(TEXT(AE561,"0.#"),1)=".",TRUE,FALSE)</formula>
    </cfRule>
  </conditionalFormatting>
  <conditionalFormatting sqref="AE562">
    <cfRule type="expression" dxfId="2437" priority="1291">
      <formula>IF(RIGHT(TEXT(AE562,"0.#"),1)=".",FALSE,TRUE)</formula>
    </cfRule>
    <cfRule type="expression" dxfId="2436" priority="1292">
      <formula>IF(RIGHT(TEXT(AE562,"0.#"),1)=".",TRUE,FALSE)</formula>
    </cfRule>
  </conditionalFormatting>
  <conditionalFormatting sqref="AE563">
    <cfRule type="expression" dxfId="2435" priority="1289">
      <formula>IF(RIGHT(TEXT(AE563,"0.#"),1)=".",FALSE,TRUE)</formula>
    </cfRule>
    <cfRule type="expression" dxfId="2434" priority="1290">
      <formula>IF(RIGHT(TEXT(AE563,"0.#"),1)=".",TRUE,FALSE)</formula>
    </cfRule>
  </conditionalFormatting>
  <conditionalFormatting sqref="AL1111:AO1139">
    <cfRule type="expression" dxfId="2433" priority="2945">
      <formula>IF(AND(AL1111&gt;=0, RIGHT(TEXT(AL1111,"0.#"),1)&lt;&gt;"."),TRUE,FALSE)</formula>
    </cfRule>
    <cfRule type="expression" dxfId="2432" priority="2946">
      <formula>IF(AND(AL1111&gt;=0, RIGHT(TEXT(AL1111,"0.#"),1)="."),TRUE,FALSE)</formula>
    </cfRule>
    <cfRule type="expression" dxfId="2431" priority="2947">
      <formula>IF(AND(AL1111&lt;0, RIGHT(TEXT(AL1111,"0.#"),1)&lt;&gt;"."),TRUE,FALSE)</formula>
    </cfRule>
    <cfRule type="expression" dxfId="2430" priority="2948">
      <formula>IF(AND(AL1111&lt;0, RIGHT(TEXT(AL1111,"0.#"),1)="."),TRUE,FALSE)</formula>
    </cfRule>
  </conditionalFormatting>
  <conditionalFormatting sqref="Y1111:Y1139">
    <cfRule type="expression" dxfId="2429" priority="2943">
      <formula>IF(RIGHT(TEXT(Y1111,"0.#"),1)=".",FALSE,TRUE)</formula>
    </cfRule>
    <cfRule type="expression" dxfId="2428" priority="2944">
      <formula>IF(RIGHT(TEXT(Y1111,"0.#"),1)=".",TRUE,FALSE)</formula>
    </cfRule>
  </conditionalFormatting>
  <conditionalFormatting sqref="AQ553">
    <cfRule type="expression" dxfId="2427" priority="1327">
      <formula>IF(RIGHT(TEXT(AQ553,"0.#"),1)=".",FALSE,TRUE)</formula>
    </cfRule>
    <cfRule type="expression" dxfId="2426" priority="1328">
      <formula>IF(RIGHT(TEXT(AQ553,"0.#"),1)=".",TRUE,FALSE)</formula>
    </cfRule>
  </conditionalFormatting>
  <conditionalFormatting sqref="AU552">
    <cfRule type="expression" dxfId="2425" priority="1339">
      <formula>IF(RIGHT(TEXT(AU552,"0.#"),1)=".",FALSE,TRUE)</formula>
    </cfRule>
    <cfRule type="expression" dxfId="2424" priority="1340">
      <formula>IF(RIGHT(TEXT(AU552,"0.#"),1)=".",TRUE,FALSE)</formula>
    </cfRule>
  </conditionalFormatting>
  <conditionalFormatting sqref="AE552">
    <cfRule type="expression" dxfId="2423" priority="1351">
      <formula>IF(RIGHT(TEXT(AE552,"0.#"),1)=".",FALSE,TRUE)</formula>
    </cfRule>
    <cfRule type="expression" dxfId="2422" priority="1352">
      <formula>IF(RIGHT(TEXT(AE552,"0.#"),1)=".",TRUE,FALSE)</formula>
    </cfRule>
  </conditionalFormatting>
  <conditionalFormatting sqref="AQ548">
    <cfRule type="expression" dxfId="2421" priority="1357">
      <formula>IF(RIGHT(TEXT(AQ548,"0.#"),1)=".",FALSE,TRUE)</formula>
    </cfRule>
    <cfRule type="expression" dxfId="2420" priority="1358">
      <formula>IF(RIGHT(TEXT(AQ548,"0.#"),1)=".",TRUE,FALSE)</formula>
    </cfRule>
  </conditionalFormatting>
  <conditionalFormatting sqref="AL845:AO846">
    <cfRule type="expression" dxfId="2419" priority="2897">
      <formula>IF(AND(AL845&gt;=0, RIGHT(TEXT(AL845,"0.#"),1)&lt;&gt;"."),TRUE,FALSE)</formula>
    </cfRule>
    <cfRule type="expression" dxfId="2418" priority="2898">
      <formula>IF(AND(AL845&gt;=0, RIGHT(TEXT(AL845,"0.#"),1)="."),TRUE,FALSE)</formula>
    </cfRule>
    <cfRule type="expression" dxfId="2417" priority="2899">
      <formula>IF(AND(AL845&lt;0, RIGHT(TEXT(AL845,"0.#"),1)&lt;&gt;"."),TRUE,FALSE)</formula>
    </cfRule>
    <cfRule type="expression" dxfId="2416" priority="2900">
      <formula>IF(AND(AL845&lt;0, RIGHT(TEXT(AL845,"0.#"),1)="."),TRUE,FALSE)</formula>
    </cfRule>
  </conditionalFormatting>
  <conditionalFormatting sqref="Y845:Y846">
    <cfRule type="expression" dxfId="2415" priority="2895">
      <formula>IF(RIGHT(TEXT(Y845,"0.#"),1)=".",FALSE,TRUE)</formula>
    </cfRule>
    <cfRule type="expression" dxfId="2414" priority="2896">
      <formula>IF(RIGHT(TEXT(Y845,"0.#"),1)=".",TRUE,FALSE)</formula>
    </cfRule>
  </conditionalFormatting>
  <conditionalFormatting sqref="AE492">
    <cfRule type="expression" dxfId="2413" priority="1683">
      <formula>IF(RIGHT(TEXT(AE492,"0.#"),1)=".",FALSE,TRUE)</formula>
    </cfRule>
    <cfRule type="expression" dxfId="2412" priority="1684">
      <formula>IF(RIGHT(TEXT(AE492,"0.#"),1)=".",TRUE,FALSE)</formula>
    </cfRule>
  </conditionalFormatting>
  <conditionalFormatting sqref="AE493">
    <cfRule type="expression" dxfId="2411" priority="1681">
      <formula>IF(RIGHT(TEXT(AE493,"0.#"),1)=".",FALSE,TRUE)</formula>
    </cfRule>
    <cfRule type="expression" dxfId="2410" priority="1682">
      <formula>IF(RIGHT(TEXT(AE493,"0.#"),1)=".",TRUE,FALSE)</formula>
    </cfRule>
  </conditionalFormatting>
  <conditionalFormatting sqref="AE494">
    <cfRule type="expression" dxfId="2409" priority="1679">
      <formula>IF(RIGHT(TEXT(AE494,"0.#"),1)=".",FALSE,TRUE)</formula>
    </cfRule>
    <cfRule type="expression" dxfId="2408" priority="1680">
      <formula>IF(RIGHT(TEXT(AE494,"0.#"),1)=".",TRUE,FALSE)</formula>
    </cfRule>
  </conditionalFormatting>
  <conditionalFormatting sqref="AQ493">
    <cfRule type="expression" dxfId="2407" priority="1659">
      <formula>IF(RIGHT(TEXT(AQ493,"0.#"),1)=".",FALSE,TRUE)</formula>
    </cfRule>
    <cfRule type="expression" dxfId="2406" priority="1660">
      <formula>IF(RIGHT(TEXT(AQ493,"0.#"),1)=".",TRUE,FALSE)</formula>
    </cfRule>
  </conditionalFormatting>
  <conditionalFormatting sqref="AQ494">
    <cfRule type="expression" dxfId="2405" priority="1657">
      <formula>IF(RIGHT(TEXT(AQ494,"0.#"),1)=".",FALSE,TRUE)</formula>
    </cfRule>
    <cfRule type="expression" dxfId="2404" priority="1658">
      <formula>IF(RIGHT(TEXT(AQ494,"0.#"),1)=".",TRUE,FALSE)</formula>
    </cfRule>
  </conditionalFormatting>
  <conditionalFormatting sqref="AQ492">
    <cfRule type="expression" dxfId="2403" priority="1655">
      <formula>IF(RIGHT(TEXT(AQ492,"0.#"),1)=".",FALSE,TRUE)</formula>
    </cfRule>
    <cfRule type="expression" dxfId="2402" priority="1656">
      <formula>IF(RIGHT(TEXT(AQ492,"0.#"),1)=".",TRUE,FALSE)</formula>
    </cfRule>
  </conditionalFormatting>
  <conditionalFormatting sqref="AU494">
    <cfRule type="expression" dxfId="2401" priority="1667">
      <formula>IF(RIGHT(TEXT(AU494,"0.#"),1)=".",FALSE,TRUE)</formula>
    </cfRule>
    <cfRule type="expression" dxfId="2400" priority="1668">
      <formula>IF(RIGHT(TEXT(AU494,"0.#"),1)=".",TRUE,FALSE)</formula>
    </cfRule>
  </conditionalFormatting>
  <conditionalFormatting sqref="AU492">
    <cfRule type="expression" dxfId="2399" priority="1671">
      <formula>IF(RIGHT(TEXT(AU492,"0.#"),1)=".",FALSE,TRUE)</formula>
    </cfRule>
    <cfRule type="expression" dxfId="2398" priority="1672">
      <formula>IF(RIGHT(TEXT(AU492,"0.#"),1)=".",TRUE,FALSE)</formula>
    </cfRule>
  </conditionalFormatting>
  <conditionalFormatting sqref="AU493">
    <cfRule type="expression" dxfId="2397" priority="1669">
      <formula>IF(RIGHT(TEXT(AU493,"0.#"),1)=".",FALSE,TRUE)</formula>
    </cfRule>
    <cfRule type="expression" dxfId="2396" priority="1670">
      <formula>IF(RIGHT(TEXT(AU493,"0.#"),1)=".",TRUE,FALSE)</formula>
    </cfRule>
  </conditionalFormatting>
  <conditionalFormatting sqref="AU583">
    <cfRule type="expression" dxfId="2395" priority="1187">
      <formula>IF(RIGHT(TEXT(AU583,"0.#"),1)=".",FALSE,TRUE)</formula>
    </cfRule>
    <cfRule type="expression" dxfId="2394" priority="1188">
      <formula>IF(RIGHT(TEXT(AU583,"0.#"),1)=".",TRUE,FALSE)</formula>
    </cfRule>
  </conditionalFormatting>
  <conditionalFormatting sqref="AU582">
    <cfRule type="expression" dxfId="2393" priority="1189">
      <formula>IF(RIGHT(TEXT(AU582,"0.#"),1)=".",FALSE,TRUE)</formula>
    </cfRule>
    <cfRule type="expression" dxfId="2392" priority="1190">
      <formula>IF(RIGHT(TEXT(AU582,"0.#"),1)=".",TRUE,FALSE)</formula>
    </cfRule>
  </conditionalFormatting>
  <conditionalFormatting sqref="AE499">
    <cfRule type="expression" dxfId="2391" priority="1649">
      <formula>IF(RIGHT(TEXT(AE499,"0.#"),1)=".",FALSE,TRUE)</formula>
    </cfRule>
    <cfRule type="expression" dxfId="2390" priority="1650">
      <formula>IF(RIGHT(TEXT(AE499,"0.#"),1)=".",TRUE,FALSE)</formula>
    </cfRule>
  </conditionalFormatting>
  <conditionalFormatting sqref="AE497">
    <cfRule type="expression" dxfId="2389" priority="1653">
      <formula>IF(RIGHT(TEXT(AE497,"0.#"),1)=".",FALSE,TRUE)</formula>
    </cfRule>
    <cfRule type="expression" dxfId="2388" priority="1654">
      <formula>IF(RIGHT(TEXT(AE497,"0.#"),1)=".",TRUE,FALSE)</formula>
    </cfRule>
  </conditionalFormatting>
  <conditionalFormatting sqref="AE498">
    <cfRule type="expression" dxfId="2387" priority="1651">
      <formula>IF(RIGHT(TEXT(AE498,"0.#"),1)=".",FALSE,TRUE)</formula>
    </cfRule>
    <cfRule type="expression" dxfId="2386" priority="1652">
      <formula>IF(RIGHT(TEXT(AE498,"0.#"),1)=".",TRUE,FALSE)</formula>
    </cfRule>
  </conditionalFormatting>
  <conditionalFormatting sqref="AU499">
    <cfRule type="expression" dxfId="2385" priority="1637">
      <formula>IF(RIGHT(TEXT(AU499,"0.#"),1)=".",FALSE,TRUE)</formula>
    </cfRule>
    <cfRule type="expression" dxfId="2384" priority="1638">
      <formula>IF(RIGHT(TEXT(AU499,"0.#"),1)=".",TRUE,FALSE)</formula>
    </cfRule>
  </conditionalFormatting>
  <conditionalFormatting sqref="AU497">
    <cfRule type="expression" dxfId="2383" priority="1641">
      <formula>IF(RIGHT(TEXT(AU497,"0.#"),1)=".",FALSE,TRUE)</formula>
    </cfRule>
    <cfRule type="expression" dxfId="2382" priority="1642">
      <formula>IF(RIGHT(TEXT(AU497,"0.#"),1)=".",TRUE,FALSE)</formula>
    </cfRule>
  </conditionalFormatting>
  <conditionalFormatting sqref="AU498">
    <cfRule type="expression" dxfId="2381" priority="1639">
      <formula>IF(RIGHT(TEXT(AU498,"0.#"),1)=".",FALSE,TRUE)</formula>
    </cfRule>
    <cfRule type="expression" dxfId="2380" priority="1640">
      <formula>IF(RIGHT(TEXT(AU498,"0.#"),1)=".",TRUE,FALSE)</formula>
    </cfRule>
  </conditionalFormatting>
  <conditionalFormatting sqref="AQ497">
    <cfRule type="expression" dxfId="2379" priority="1625">
      <formula>IF(RIGHT(TEXT(AQ497,"0.#"),1)=".",FALSE,TRUE)</formula>
    </cfRule>
    <cfRule type="expression" dxfId="2378" priority="1626">
      <formula>IF(RIGHT(TEXT(AQ497,"0.#"),1)=".",TRUE,FALSE)</formula>
    </cfRule>
  </conditionalFormatting>
  <conditionalFormatting sqref="AQ498">
    <cfRule type="expression" dxfId="2377" priority="1629">
      <formula>IF(RIGHT(TEXT(AQ498,"0.#"),1)=".",FALSE,TRUE)</formula>
    </cfRule>
    <cfRule type="expression" dxfId="2376" priority="1630">
      <formula>IF(RIGHT(TEXT(AQ498,"0.#"),1)=".",TRUE,FALSE)</formula>
    </cfRule>
  </conditionalFormatting>
  <conditionalFormatting sqref="AQ499">
    <cfRule type="expression" dxfId="2375" priority="1627">
      <formula>IF(RIGHT(TEXT(AQ499,"0.#"),1)=".",FALSE,TRUE)</formula>
    </cfRule>
    <cfRule type="expression" dxfId="2374" priority="1628">
      <formula>IF(RIGHT(TEXT(AQ499,"0.#"),1)=".",TRUE,FALSE)</formula>
    </cfRule>
  </conditionalFormatting>
  <conditionalFormatting sqref="AE504">
    <cfRule type="expression" dxfId="2373" priority="1619">
      <formula>IF(RIGHT(TEXT(AE504,"0.#"),1)=".",FALSE,TRUE)</formula>
    </cfRule>
    <cfRule type="expression" dxfId="2372" priority="1620">
      <formula>IF(RIGHT(TEXT(AE504,"0.#"),1)=".",TRUE,FALSE)</formula>
    </cfRule>
  </conditionalFormatting>
  <conditionalFormatting sqref="AE502">
    <cfRule type="expression" dxfId="2371" priority="1623">
      <formula>IF(RIGHT(TEXT(AE502,"0.#"),1)=".",FALSE,TRUE)</formula>
    </cfRule>
    <cfRule type="expression" dxfId="2370" priority="1624">
      <formula>IF(RIGHT(TEXT(AE502,"0.#"),1)=".",TRUE,FALSE)</formula>
    </cfRule>
  </conditionalFormatting>
  <conditionalFormatting sqref="AE503">
    <cfRule type="expression" dxfId="2369" priority="1621">
      <formula>IF(RIGHT(TEXT(AE503,"0.#"),1)=".",FALSE,TRUE)</formula>
    </cfRule>
    <cfRule type="expression" dxfId="2368" priority="1622">
      <formula>IF(RIGHT(TEXT(AE503,"0.#"),1)=".",TRUE,FALSE)</formula>
    </cfRule>
  </conditionalFormatting>
  <conditionalFormatting sqref="AU504">
    <cfRule type="expression" dxfId="2367" priority="1607">
      <formula>IF(RIGHT(TEXT(AU504,"0.#"),1)=".",FALSE,TRUE)</formula>
    </cfRule>
    <cfRule type="expression" dxfId="2366" priority="1608">
      <formula>IF(RIGHT(TEXT(AU504,"0.#"),1)=".",TRUE,FALSE)</formula>
    </cfRule>
  </conditionalFormatting>
  <conditionalFormatting sqref="AU502">
    <cfRule type="expression" dxfId="2365" priority="1611">
      <formula>IF(RIGHT(TEXT(AU502,"0.#"),1)=".",FALSE,TRUE)</formula>
    </cfRule>
    <cfRule type="expression" dxfId="2364" priority="1612">
      <formula>IF(RIGHT(TEXT(AU502,"0.#"),1)=".",TRUE,FALSE)</formula>
    </cfRule>
  </conditionalFormatting>
  <conditionalFormatting sqref="AU503">
    <cfRule type="expression" dxfId="2363" priority="1609">
      <formula>IF(RIGHT(TEXT(AU503,"0.#"),1)=".",FALSE,TRUE)</formula>
    </cfRule>
    <cfRule type="expression" dxfId="2362" priority="1610">
      <formula>IF(RIGHT(TEXT(AU503,"0.#"),1)=".",TRUE,FALSE)</formula>
    </cfRule>
  </conditionalFormatting>
  <conditionalFormatting sqref="AQ502">
    <cfRule type="expression" dxfId="2361" priority="1595">
      <formula>IF(RIGHT(TEXT(AQ502,"0.#"),1)=".",FALSE,TRUE)</formula>
    </cfRule>
    <cfRule type="expression" dxfId="2360" priority="1596">
      <formula>IF(RIGHT(TEXT(AQ502,"0.#"),1)=".",TRUE,FALSE)</formula>
    </cfRule>
  </conditionalFormatting>
  <conditionalFormatting sqref="AQ503">
    <cfRule type="expression" dxfId="2359" priority="1599">
      <formula>IF(RIGHT(TEXT(AQ503,"0.#"),1)=".",FALSE,TRUE)</formula>
    </cfRule>
    <cfRule type="expression" dxfId="2358" priority="1600">
      <formula>IF(RIGHT(TEXT(AQ503,"0.#"),1)=".",TRUE,FALSE)</formula>
    </cfRule>
  </conditionalFormatting>
  <conditionalFormatting sqref="AQ504">
    <cfRule type="expression" dxfId="2357" priority="1597">
      <formula>IF(RIGHT(TEXT(AQ504,"0.#"),1)=".",FALSE,TRUE)</formula>
    </cfRule>
    <cfRule type="expression" dxfId="2356" priority="1598">
      <formula>IF(RIGHT(TEXT(AQ504,"0.#"),1)=".",TRUE,FALSE)</formula>
    </cfRule>
  </conditionalFormatting>
  <conditionalFormatting sqref="AE509">
    <cfRule type="expression" dxfId="2355" priority="1589">
      <formula>IF(RIGHT(TEXT(AE509,"0.#"),1)=".",FALSE,TRUE)</formula>
    </cfRule>
    <cfRule type="expression" dxfId="2354" priority="1590">
      <formula>IF(RIGHT(TEXT(AE509,"0.#"),1)=".",TRUE,FALSE)</formula>
    </cfRule>
  </conditionalFormatting>
  <conditionalFormatting sqref="AE507">
    <cfRule type="expression" dxfId="2353" priority="1593">
      <formula>IF(RIGHT(TEXT(AE507,"0.#"),1)=".",FALSE,TRUE)</formula>
    </cfRule>
    <cfRule type="expression" dxfId="2352" priority="1594">
      <formula>IF(RIGHT(TEXT(AE507,"0.#"),1)=".",TRUE,FALSE)</formula>
    </cfRule>
  </conditionalFormatting>
  <conditionalFormatting sqref="AE508">
    <cfRule type="expression" dxfId="2351" priority="1591">
      <formula>IF(RIGHT(TEXT(AE508,"0.#"),1)=".",FALSE,TRUE)</formula>
    </cfRule>
    <cfRule type="expression" dxfId="2350" priority="1592">
      <formula>IF(RIGHT(TEXT(AE508,"0.#"),1)=".",TRUE,FALSE)</formula>
    </cfRule>
  </conditionalFormatting>
  <conditionalFormatting sqref="AU509">
    <cfRule type="expression" dxfId="2349" priority="1577">
      <formula>IF(RIGHT(TEXT(AU509,"0.#"),1)=".",FALSE,TRUE)</formula>
    </cfRule>
    <cfRule type="expression" dxfId="2348" priority="1578">
      <formula>IF(RIGHT(TEXT(AU509,"0.#"),1)=".",TRUE,FALSE)</formula>
    </cfRule>
  </conditionalFormatting>
  <conditionalFormatting sqref="AU507">
    <cfRule type="expression" dxfId="2347" priority="1581">
      <formula>IF(RIGHT(TEXT(AU507,"0.#"),1)=".",FALSE,TRUE)</formula>
    </cfRule>
    <cfRule type="expression" dxfId="2346" priority="1582">
      <formula>IF(RIGHT(TEXT(AU507,"0.#"),1)=".",TRUE,FALSE)</formula>
    </cfRule>
  </conditionalFormatting>
  <conditionalFormatting sqref="AU508">
    <cfRule type="expression" dxfId="2345" priority="1579">
      <formula>IF(RIGHT(TEXT(AU508,"0.#"),1)=".",FALSE,TRUE)</formula>
    </cfRule>
    <cfRule type="expression" dxfId="2344" priority="1580">
      <formula>IF(RIGHT(TEXT(AU508,"0.#"),1)=".",TRUE,FALSE)</formula>
    </cfRule>
  </conditionalFormatting>
  <conditionalFormatting sqref="AQ507">
    <cfRule type="expression" dxfId="2343" priority="1565">
      <formula>IF(RIGHT(TEXT(AQ507,"0.#"),1)=".",FALSE,TRUE)</formula>
    </cfRule>
    <cfRule type="expression" dxfId="2342" priority="1566">
      <formula>IF(RIGHT(TEXT(AQ507,"0.#"),1)=".",TRUE,FALSE)</formula>
    </cfRule>
  </conditionalFormatting>
  <conditionalFormatting sqref="AQ508">
    <cfRule type="expression" dxfId="2341" priority="1569">
      <formula>IF(RIGHT(TEXT(AQ508,"0.#"),1)=".",FALSE,TRUE)</formula>
    </cfRule>
    <cfRule type="expression" dxfId="2340" priority="1570">
      <formula>IF(RIGHT(TEXT(AQ508,"0.#"),1)=".",TRUE,FALSE)</formula>
    </cfRule>
  </conditionalFormatting>
  <conditionalFormatting sqref="AQ509">
    <cfRule type="expression" dxfId="2339" priority="1567">
      <formula>IF(RIGHT(TEXT(AQ509,"0.#"),1)=".",FALSE,TRUE)</formula>
    </cfRule>
    <cfRule type="expression" dxfId="2338" priority="1568">
      <formula>IF(RIGHT(TEXT(AQ509,"0.#"),1)=".",TRUE,FALSE)</formula>
    </cfRule>
  </conditionalFormatting>
  <conditionalFormatting sqref="AI464">
    <cfRule type="expression" dxfId="2337" priority="1843">
      <formula>IF(RIGHT(TEXT(AI464,"0.#"),1)=".",FALSE,TRUE)</formula>
    </cfRule>
    <cfRule type="expression" dxfId="2336" priority="1844">
      <formula>IF(RIGHT(TEXT(AI464,"0.#"),1)=".",TRUE,FALSE)</formula>
    </cfRule>
  </conditionalFormatting>
  <conditionalFormatting sqref="AE470">
    <cfRule type="expression" dxfId="2335" priority="1829">
      <formula>IF(RIGHT(TEXT(AE470,"0.#"),1)=".",FALSE,TRUE)</formula>
    </cfRule>
    <cfRule type="expression" dxfId="2334" priority="1830">
      <formula>IF(RIGHT(TEXT(AE470,"0.#"),1)=".",TRUE,FALSE)</formula>
    </cfRule>
  </conditionalFormatting>
  <conditionalFormatting sqref="AE468">
    <cfRule type="expression" dxfId="2333" priority="1833">
      <formula>IF(RIGHT(TEXT(AE468,"0.#"),1)=".",FALSE,TRUE)</formula>
    </cfRule>
    <cfRule type="expression" dxfId="2332" priority="1834">
      <formula>IF(RIGHT(TEXT(AE468,"0.#"),1)=".",TRUE,FALSE)</formula>
    </cfRule>
  </conditionalFormatting>
  <conditionalFormatting sqref="AE469">
    <cfRule type="expression" dxfId="2331" priority="1831">
      <formula>IF(RIGHT(TEXT(AE469,"0.#"),1)=".",FALSE,TRUE)</formula>
    </cfRule>
    <cfRule type="expression" dxfId="2330" priority="1832">
      <formula>IF(RIGHT(TEXT(AE469,"0.#"),1)=".",TRUE,FALSE)</formula>
    </cfRule>
  </conditionalFormatting>
  <conditionalFormatting sqref="AM470">
    <cfRule type="expression" dxfId="2329" priority="1823">
      <formula>IF(RIGHT(TEXT(AM470,"0.#"),1)=".",FALSE,TRUE)</formula>
    </cfRule>
    <cfRule type="expression" dxfId="2328" priority="1824">
      <formula>IF(RIGHT(TEXT(AM470,"0.#"),1)=".",TRUE,FALSE)</formula>
    </cfRule>
  </conditionalFormatting>
  <conditionalFormatting sqref="AM468">
    <cfRule type="expression" dxfId="2327" priority="1827">
      <formula>IF(RIGHT(TEXT(AM468,"0.#"),1)=".",FALSE,TRUE)</formula>
    </cfRule>
    <cfRule type="expression" dxfId="2326" priority="1828">
      <formula>IF(RIGHT(TEXT(AM468,"0.#"),1)=".",TRUE,FALSE)</formula>
    </cfRule>
  </conditionalFormatting>
  <conditionalFormatting sqref="AM469">
    <cfRule type="expression" dxfId="2325" priority="1825">
      <formula>IF(RIGHT(TEXT(AM469,"0.#"),1)=".",FALSE,TRUE)</formula>
    </cfRule>
    <cfRule type="expression" dxfId="2324" priority="1826">
      <formula>IF(RIGHT(TEXT(AM469,"0.#"),1)=".",TRUE,FALSE)</formula>
    </cfRule>
  </conditionalFormatting>
  <conditionalFormatting sqref="AU470">
    <cfRule type="expression" dxfId="2323" priority="1817">
      <formula>IF(RIGHT(TEXT(AU470,"0.#"),1)=".",FALSE,TRUE)</formula>
    </cfRule>
    <cfRule type="expression" dxfId="2322" priority="1818">
      <formula>IF(RIGHT(TEXT(AU470,"0.#"),1)=".",TRUE,FALSE)</formula>
    </cfRule>
  </conditionalFormatting>
  <conditionalFormatting sqref="AU468">
    <cfRule type="expression" dxfId="2321" priority="1821">
      <formula>IF(RIGHT(TEXT(AU468,"0.#"),1)=".",FALSE,TRUE)</formula>
    </cfRule>
    <cfRule type="expression" dxfId="2320" priority="1822">
      <formula>IF(RIGHT(TEXT(AU468,"0.#"),1)=".",TRUE,FALSE)</formula>
    </cfRule>
  </conditionalFormatting>
  <conditionalFormatting sqref="AU469">
    <cfRule type="expression" dxfId="2319" priority="1819">
      <formula>IF(RIGHT(TEXT(AU469,"0.#"),1)=".",FALSE,TRUE)</formula>
    </cfRule>
    <cfRule type="expression" dxfId="2318" priority="1820">
      <formula>IF(RIGHT(TEXT(AU469,"0.#"),1)=".",TRUE,FALSE)</formula>
    </cfRule>
  </conditionalFormatting>
  <conditionalFormatting sqref="AI470">
    <cfRule type="expression" dxfId="2317" priority="1811">
      <formula>IF(RIGHT(TEXT(AI470,"0.#"),1)=".",FALSE,TRUE)</formula>
    </cfRule>
    <cfRule type="expression" dxfId="2316" priority="1812">
      <formula>IF(RIGHT(TEXT(AI470,"0.#"),1)=".",TRUE,FALSE)</formula>
    </cfRule>
  </conditionalFormatting>
  <conditionalFormatting sqref="AI468">
    <cfRule type="expression" dxfId="2315" priority="1815">
      <formula>IF(RIGHT(TEXT(AI468,"0.#"),1)=".",FALSE,TRUE)</formula>
    </cfRule>
    <cfRule type="expression" dxfId="2314" priority="1816">
      <formula>IF(RIGHT(TEXT(AI468,"0.#"),1)=".",TRUE,FALSE)</formula>
    </cfRule>
  </conditionalFormatting>
  <conditionalFormatting sqref="AI469">
    <cfRule type="expression" dxfId="2313" priority="1813">
      <formula>IF(RIGHT(TEXT(AI469,"0.#"),1)=".",FALSE,TRUE)</formula>
    </cfRule>
    <cfRule type="expression" dxfId="2312" priority="1814">
      <formula>IF(RIGHT(TEXT(AI469,"0.#"),1)=".",TRUE,FALSE)</formula>
    </cfRule>
  </conditionalFormatting>
  <conditionalFormatting sqref="AQ468">
    <cfRule type="expression" dxfId="2311" priority="1805">
      <formula>IF(RIGHT(TEXT(AQ468,"0.#"),1)=".",FALSE,TRUE)</formula>
    </cfRule>
    <cfRule type="expression" dxfId="2310" priority="1806">
      <formula>IF(RIGHT(TEXT(AQ468,"0.#"),1)=".",TRUE,FALSE)</formula>
    </cfRule>
  </conditionalFormatting>
  <conditionalFormatting sqref="AQ469">
    <cfRule type="expression" dxfId="2309" priority="1809">
      <formula>IF(RIGHT(TEXT(AQ469,"0.#"),1)=".",FALSE,TRUE)</formula>
    </cfRule>
    <cfRule type="expression" dxfId="2308" priority="1810">
      <formula>IF(RIGHT(TEXT(AQ469,"0.#"),1)=".",TRUE,FALSE)</formula>
    </cfRule>
  </conditionalFormatting>
  <conditionalFormatting sqref="AQ470">
    <cfRule type="expression" dxfId="2307" priority="1807">
      <formula>IF(RIGHT(TEXT(AQ470,"0.#"),1)=".",FALSE,TRUE)</formula>
    </cfRule>
    <cfRule type="expression" dxfId="2306" priority="1808">
      <formula>IF(RIGHT(TEXT(AQ470,"0.#"),1)=".",TRUE,FALSE)</formula>
    </cfRule>
  </conditionalFormatting>
  <conditionalFormatting sqref="AE475">
    <cfRule type="expression" dxfId="2305" priority="1799">
      <formula>IF(RIGHT(TEXT(AE475,"0.#"),1)=".",FALSE,TRUE)</formula>
    </cfRule>
    <cfRule type="expression" dxfId="2304" priority="1800">
      <formula>IF(RIGHT(TEXT(AE475,"0.#"),1)=".",TRUE,FALSE)</formula>
    </cfRule>
  </conditionalFormatting>
  <conditionalFormatting sqref="AE473">
    <cfRule type="expression" dxfId="2303" priority="1803">
      <formula>IF(RIGHT(TEXT(AE473,"0.#"),1)=".",FALSE,TRUE)</formula>
    </cfRule>
    <cfRule type="expression" dxfId="2302" priority="1804">
      <formula>IF(RIGHT(TEXT(AE473,"0.#"),1)=".",TRUE,FALSE)</formula>
    </cfRule>
  </conditionalFormatting>
  <conditionalFormatting sqref="AE474">
    <cfRule type="expression" dxfId="2301" priority="1801">
      <formula>IF(RIGHT(TEXT(AE474,"0.#"),1)=".",FALSE,TRUE)</formula>
    </cfRule>
    <cfRule type="expression" dxfId="2300" priority="1802">
      <formula>IF(RIGHT(TEXT(AE474,"0.#"),1)=".",TRUE,FALSE)</formula>
    </cfRule>
  </conditionalFormatting>
  <conditionalFormatting sqref="AM475">
    <cfRule type="expression" dxfId="2299" priority="1793">
      <formula>IF(RIGHT(TEXT(AM475,"0.#"),1)=".",FALSE,TRUE)</formula>
    </cfRule>
    <cfRule type="expression" dxfId="2298" priority="1794">
      <formula>IF(RIGHT(TEXT(AM475,"0.#"),1)=".",TRUE,FALSE)</formula>
    </cfRule>
  </conditionalFormatting>
  <conditionalFormatting sqref="AM473">
    <cfRule type="expression" dxfId="2297" priority="1797">
      <formula>IF(RIGHT(TEXT(AM473,"0.#"),1)=".",FALSE,TRUE)</formula>
    </cfRule>
    <cfRule type="expression" dxfId="2296" priority="1798">
      <formula>IF(RIGHT(TEXT(AM473,"0.#"),1)=".",TRUE,FALSE)</formula>
    </cfRule>
  </conditionalFormatting>
  <conditionalFormatting sqref="AM474">
    <cfRule type="expression" dxfId="2295" priority="1795">
      <formula>IF(RIGHT(TEXT(AM474,"0.#"),1)=".",FALSE,TRUE)</formula>
    </cfRule>
    <cfRule type="expression" dxfId="2294" priority="1796">
      <formula>IF(RIGHT(TEXT(AM474,"0.#"),1)=".",TRUE,FALSE)</formula>
    </cfRule>
  </conditionalFormatting>
  <conditionalFormatting sqref="AU475">
    <cfRule type="expression" dxfId="2293" priority="1787">
      <formula>IF(RIGHT(TEXT(AU475,"0.#"),1)=".",FALSE,TRUE)</formula>
    </cfRule>
    <cfRule type="expression" dxfId="2292" priority="1788">
      <formula>IF(RIGHT(TEXT(AU475,"0.#"),1)=".",TRUE,FALSE)</formula>
    </cfRule>
  </conditionalFormatting>
  <conditionalFormatting sqref="AU473">
    <cfRule type="expression" dxfId="2291" priority="1791">
      <formula>IF(RIGHT(TEXT(AU473,"0.#"),1)=".",FALSE,TRUE)</formula>
    </cfRule>
    <cfRule type="expression" dxfId="2290" priority="1792">
      <formula>IF(RIGHT(TEXT(AU473,"0.#"),1)=".",TRUE,FALSE)</formula>
    </cfRule>
  </conditionalFormatting>
  <conditionalFormatting sqref="AU474">
    <cfRule type="expression" dxfId="2289" priority="1789">
      <formula>IF(RIGHT(TEXT(AU474,"0.#"),1)=".",FALSE,TRUE)</formula>
    </cfRule>
    <cfRule type="expression" dxfId="2288" priority="1790">
      <formula>IF(RIGHT(TEXT(AU474,"0.#"),1)=".",TRUE,FALSE)</formula>
    </cfRule>
  </conditionalFormatting>
  <conditionalFormatting sqref="AI475">
    <cfRule type="expression" dxfId="2287" priority="1781">
      <formula>IF(RIGHT(TEXT(AI475,"0.#"),1)=".",FALSE,TRUE)</formula>
    </cfRule>
    <cfRule type="expression" dxfId="2286" priority="1782">
      <formula>IF(RIGHT(TEXT(AI475,"0.#"),1)=".",TRUE,FALSE)</formula>
    </cfRule>
  </conditionalFormatting>
  <conditionalFormatting sqref="AI473">
    <cfRule type="expression" dxfId="2285" priority="1785">
      <formula>IF(RIGHT(TEXT(AI473,"0.#"),1)=".",FALSE,TRUE)</formula>
    </cfRule>
    <cfRule type="expression" dxfId="2284" priority="1786">
      <formula>IF(RIGHT(TEXT(AI473,"0.#"),1)=".",TRUE,FALSE)</formula>
    </cfRule>
  </conditionalFormatting>
  <conditionalFormatting sqref="AI474">
    <cfRule type="expression" dxfId="2283" priority="1783">
      <formula>IF(RIGHT(TEXT(AI474,"0.#"),1)=".",FALSE,TRUE)</formula>
    </cfRule>
    <cfRule type="expression" dxfId="2282" priority="1784">
      <formula>IF(RIGHT(TEXT(AI474,"0.#"),1)=".",TRUE,FALSE)</formula>
    </cfRule>
  </conditionalFormatting>
  <conditionalFormatting sqref="AQ473">
    <cfRule type="expression" dxfId="2281" priority="1775">
      <formula>IF(RIGHT(TEXT(AQ473,"0.#"),1)=".",FALSE,TRUE)</formula>
    </cfRule>
    <cfRule type="expression" dxfId="2280" priority="1776">
      <formula>IF(RIGHT(TEXT(AQ473,"0.#"),1)=".",TRUE,FALSE)</formula>
    </cfRule>
  </conditionalFormatting>
  <conditionalFormatting sqref="AQ474">
    <cfRule type="expression" dxfId="2279" priority="1779">
      <formula>IF(RIGHT(TEXT(AQ474,"0.#"),1)=".",FALSE,TRUE)</formula>
    </cfRule>
    <cfRule type="expression" dxfId="2278" priority="1780">
      <formula>IF(RIGHT(TEXT(AQ474,"0.#"),1)=".",TRUE,FALSE)</formula>
    </cfRule>
  </conditionalFormatting>
  <conditionalFormatting sqref="AQ475">
    <cfRule type="expression" dxfId="2277" priority="1777">
      <formula>IF(RIGHT(TEXT(AQ475,"0.#"),1)=".",FALSE,TRUE)</formula>
    </cfRule>
    <cfRule type="expression" dxfId="2276" priority="1778">
      <formula>IF(RIGHT(TEXT(AQ475,"0.#"),1)=".",TRUE,FALSE)</formula>
    </cfRule>
  </conditionalFormatting>
  <conditionalFormatting sqref="AE480">
    <cfRule type="expression" dxfId="2275" priority="1769">
      <formula>IF(RIGHT(TEXT(AE480,"0.#"),1)=".",FALSE,TRUE)</formula>
    </cfRule>
    <cfRule type="expression" dxfId="2274" priority="1770">
      <formula>IF(RIGHT(TEXT(AE480,"0.#"),1)=".",TRUE,FALSE)</formula>
    </cfRule>
  </conditionalFormatting>
  <conditionalFormatting sqref="AE478">
    <cfRule type="expression" dxfId="2273" priority="1773">
      <formula>IF(RIGHT(TEXT(AE478,"0.#"),1)=".",FALSE,TRUE)</formula>
    </cfRule>
    <cfRule type="expression" dxfId="2272" priority="1774">
      <formula>IF(RIGHT(TEXT(AE478,"0.#"),1)=".",TRUE,FALSE)</formula>
    </cfRule>
  </conditionalFormatting>
  <conditionalFormatting sqref="AE479">
    <cfRule type="expression" dxfId="2271" priority="1771">
      <formula>IF(RIGHT(TEXT(AE479,"0.#"),1)=".",FALSE,TRUE)</formula>
    </cfRule>
    <cfRule type="expression" dxfId="2270" priority="1772">
      <formula>IF(RIGHT(TEXT(AE479,"0.#"),1)=".",TRUE,FALSE)</formula>
    </cfRule>
  </conditionalFormatting>
  <conditionalFormatting sqref="AM480">
    <cfRule type="expression" dxfId="2269" priority="1763">
      <formula>IF(RIGHT(TEXT(AM480,"0.#"),1)=".",FALSE,TRUE)</formula>
    </cfRule>
    <cfRule type="expression" dxfId="2268" priority="1764">
      <formula>IF(RIGHT(TEXT(AM480,"0.#"),1)=".",TRUE,FALSE)</formula>
    </cfRule>
  </conditionalFormatting>
  <conditionalFormatting sqref="AM478">
    <cfRule type="expression" dxfId="2267" priority="1767">
      <formula>IF(RIGHT(TEXT(AM478,"0.#"),1)=".",FALSE,TRUE)</formula>
    </cfRule>
    <cfRule type="expression" dxfId="2266" priority="1768">
      <formula>IF(RIGHT(TEXT(AM478,"0.#"),1)=".",TRUE,FALSE)</formula>
    </cfRule>
  </conditionalFormatting>
  <conditionalFormatting sqref="AM479">
    <cfRule type="expression" dxfId="2265" priority="1765">
      <formula>IF(RIGHT(TEXT(AM479,"0.#"),1)=".",FALSE,TRUE)</formula>
    </cfRule>
    <cfRule type="expression" dxfId="2264" priority="1766">
      <formula>IF(RIGHT(TEXT(AM479,"0.#"),1)=".",TRUE,FALSE)</formula>
    </cfRule>
  </conditionalFormatting>
  <conditionalFormatting sqref="AU480">
    <cfRule type="expression" dxfId="2263" priority="1757">
      <formula>IF(RIGHT(TEXT(AU480,"0.#"),1)=".",FALSE,TRUE)</formula>
    </cfRule>
    <cfRule type="expression" dxfId="2262" priority="1758">
      <formula>IF(RIGHT(TEXT(AU480,"0.#"),1)=".",TRUE,FALSE)</formula>
    </cfRule>
  </conditionalFormatting>
  <conditionalFormatting sqref="AU478">
    <cfRule type="expression" dxfId="2261" priority="1761">
      <formula>IF(RIGHT(TEXT(AU478,"0.#"),1)=".",FALSE,TRUE)</formula>
    </cfRule>
    <cfRule type="expression" dxfId="2260" priority="1762">
      <formula>IF(RIGHT(TEXT(AU478,"0.#"),1)=".",TRUE,FALSE)</formula>
    </cfRule>
  </conditionalFormatting>
  <conditionalFormatting sqref="AU479">
    <cfRule type="expression" dxfId="2259" priority="1759">
      <formula>IF(RIGHT(TEXT(AU479,"0.#"),1)=".",FALSE,TRUE)</formula>
    </cfRule>
    <cfRule type="expression" dxfId="2258" priority="1760">
      <formula>IF(RIGHT(TEXT(AU479,"0.#"),1)=".",TRUE,FALSE)</formula>
    </cfRule>
  </conditionalFormatting>
  <conditionalFormatting sqref="AI480">
    <cfRule type="expression" dxfId="2257" priority="1751">
      <formula>IF(RIGHT(TEXT(AI480,"0.#"),1)=".",FALSE,TRUE)</formula>
    </cfRule>
    <cfRule type="expression" dxfId="2256" priority="1752">
      <formula>IF(RIGHT(TEXT(AI480,"0.#"),1)=".",TRUE,FALSE)</formula>
    </cfRule>
  </conditionalFormatting>
  <conditionalFormatting sqref="AI478">
    <cfRule type="expression" dxfId="2255" priority="1755">
      <formula>IF(RIGHT(TEXT(AI478,"0.#"),1)=".",FALSE,TRUE)</formula>
    </cfRule>
    <cfRule type="expression" dxfId="2254" priority="1756">
      <formula>IF(RIGHT(TEXT(AI478,"0.#"),1)=".",TRUE,FALSE)</formula>
    </cfRule>
  </conditionalFormatting>
  <conditionalFormatting sqref="AI479">
    <cfRule type="expression" dxfId="2253" priority="1753">
      <formula>IF(RIGHT(TEXT(AI479,"0.#"),1)=".",FALSE,TRUE)</formula>
    </cfRule>
    <cfRule type="expression" dxfId="2252" priority="1754">
      <formula>IF(RIGHT(TEXT(AI479,"0.#"),1)=".",TRUE,FALSE)</formula>
    </cfRule>
  </conditionalFormatting>
  <conditionalFormatting sqref="AQ478">
    <cfRule type="expression" dxfId="2251" priority="1745">
      <formula>IF(RIGHT(TEXT(AQ478,"0.#"),1)=".",FALSE,TRUE)</formula>
    </cfRule>
    <cfRule type="expression" dxfId="2250" priority="1746">
      <formula>IF(RIGHT(TEXT(AQ478,"0.#"),1)=".",TRUE,FALSE)</formula>
    </cfRule>
  </conditionalFormatting>
  <conditionalFormatting sqref="AQ479">
    <cfRule type="expression" dxfId="2249" priority="1749">
      <formula>IF(RIGHT(TEXT(AQ479,"0.#"),1)=".",FALSE,TRUE)</formula>
    </cfRule>
    <cfRule type="expression" dxfId="2248" priority="1750">
      <formula>IF(RIGHT(TEXT(AQ479,"0.#"),1)=".",TRUE,FALSE)</formula>
    </cfRule>
  </conditionalFormatting>
  <conditionalFormatting sqref="AQ480">
    <cfRule type="expression" dxfId="2247" priority="1747">
      <formula>IF(RIGHT(TEXT(AQ480,"0.#"),1)=".",FALSE,TRUE)</formula>
    </cfRule>
    <cfRule type="expression" dxfId="2246" priority="1748">
      <formula>IF(RIGHT(TEXT(AQ480,"0.#"),1)=".",TRUE,FALSE)</formula>
    </cfRule>
  </conditionalFormatting>
  <conditionalFormatting sqref="AI46">
    <cfRule type="expression" dxfId="2245" priority="2043">
      <formula>IF(RIGHT(TEXT(AI46,"0.#"),1)=".",FALSE,TRUE)</formula>
    </cfRule>
    <cfRule type="expression" dxfId="2244" priority="2044">
      <formula>IF(RIGHT(TEXT(AI46,"0.#"),1)=".",TRUE,FALSE)</formula>
    </cfRule>
  </conditionalFormatting>
  <conditionalFormatting sqref="AM46">
    <cfRule type="expression" dxfId="2243" priority="2041">
      <formula>IF(RIGHT(TEXT(AM46,"0.#"),1)=".",FALSE,TRUE)</formula>
    </cfRule>
    <cfRule type="expression" dxfId="2242" priority="2042">
      <formula>IF(RIGHT(TEXT(AM46,"0.#"),1)=".",TRUE,FALSE)</formula>
    </cfRule>
  </conditionalFormatting>
  <conditionalFormatting sqref="AU46:AU48">
    <cfRule type="expression" dxfId="2241" priority="2033">
      <formula>IF(RIGHT(TEXT(AU46,"0.#"),1)=".",FALSE,TRUE)</formula>
    </cfRule>
    <cfRule type="expression" dxfId="2240" priority="2034">
      <formula>IF(RIGHT(TEXT(AU46,"0.#"),1)=".",TRUE,FALSE)</formula>
    </cfRule>
  </conditionalFormatting>
  <conditionalFormatting sqref="AQ46:AQ48">
    <cfRule type="expression" dxfId="2239" priority="2035">
      <formula>IF(RIGHT(TEXT(AQ46,"0.#"),1)=".",FALSE,TRUE)</formula>
    </cfRule>
    <cfRule type="expression" dxfId="2238" priority="2036">
      <formula>IF(RIGHT(TEXT(AQ46,"0.#"),1)=".",TRUE,FALSE)</formula>
    </cfRule>
  </conditionalFormatting>
  <conditionalFormatting sqref="AE146:AE147 AI146:AI147 AM146:AM147 AQ146:AQ147 AU146:AU147">
    <cfRule type="expression" dxfId="2237" priority="2027">
      <formula>IF(RIGHT(TEXT(AE146,"0.#"),1)=".",FALSE,TRUE)</formula>
    </cfRule>
    <cfRule type="expression" dxfId="2236" priority="2028">
      <formula>IF(RIGHT(TEXT(AE146,"0.#"),1)=".",TRUE,FALSE)</formula>
    </cfRule>
  </conditionalFormatting>
  <conditionalFormatting sqref="AE138:AE139 AI138:AI139 AM138:AM139 AQ138:AQ139 AU138:AU139">
    <cfRule type="expression" dxfId="2235" priority="2031">
      <formula>IF(RIGHT(TEXT(AE138,"0.#"),1)=".",FALSE,TRUE)</formula>
    </cfRule>
    <cfRule type="expression" dxfId="2234" priority="2032">
      <formula>IF(RIGHT(TEXT(AE138,"0.#"),1)=".",TRUE,FALSE)</formula>
    </cfRule>
  </conditionalFormatting>
  <conditionalFormatting sqref="AE142:AE143 AI142:AI143 AM142:AM143 AQ142:AQ143 AU142:AU143">
    <cfRule type="expression" dxfId="2233" priority="2029">
      <formula>IF(RIGHT(TEXT(AE142,"0.#"),1)=".",FALSE,TRUE)</formula>
    </cfRule>
    <cfRule type="expression" dxfId="2232" priority="2030">
      <formula>IF(RIGHT(TEXT(AE142,"0.#"),1)=".",TRUE,FALSE)</formula>
    </cfRule>
  </conditionalFormatting>
  <conditionalFormatting sqref="AE198:AE199 AI198:AI199 AM198:AM199 AQ198:AQ199 AU198:AU199">
    <cfRule type="expression" dxfId="2231" priority="2021">
      <formula>IF(RIGHT(TEXT(AE198,"0.#"),1)=".",FALSE,TRUE)</formula>
    </cfRule>
    <cfRule type="expression" dxfId="2230" priority="2022">
      <formula>IF(RIGHT(TEXT(AE198,"0.#"),1)=".",TRUE,FALSE)</formula>
    </cfRule>
  </conditionalFormatting>
  <conditionalFormatting sqref="AE150:AE151 AI150:AI151 AM150:AM151 AQ150:AQ151 AU150:AU151">
    <cfRule type="expression" dxfId="2229" priority="2025">
      <formula>IF(RIGHT(TEXT(AE150,"0.#"),1)=".",FALSE,TRUE)</formula>
    </cfRule>
    <cfRule type="expression" dxfId="2228" priority="2026">
      <formula>IF(RIGHT(TEXT(AE150,"0.#"),1)=".",TRUE,FALSE)</formula>
    </cfRule>
  </conditionalFormatting>
  <conditionalFormatting sqref="AE194:AE195 AI194:AI195 AM194:AM195 AQ194:AQ195 AU194:AU195">
    <cfRule type="expression" dxfId="2227" priority="2023">
      <formula>IF(RIGHT(TEXT(AE194,"0.#"),1)=".",FALSE,TRUE)</formula>
    </cfRule>
    <cfRule type="expression" dxfId="2226" priority="2024">
      <formula>IF(RIGHT(TEXT(AE194,"0.#"),1)=".",TRUE,FALSE)</formula>
    </cfRule>
  </conditionalFormatting>
  <conditionalFormatting sqref="AE210:AE211 AI210:AI211 AM210:AM211 AQ210:AQ211 AU210:AU211">
    <cfRule type="expression" dxfId="2225" priority="2015">
      <formula>IF(RIGHT(TEXT(AE210,"0.#"),1)=".",FALSE,TRUE)</formula>
    </cfRule>
    <cfRule type="expression" dxfId="2224" priority="2016">
      <formula>IF(RIGHT(TEXT(AE210,"0.#"),1)=".",TRUE,FALSE)</formula>
    </cfRule>
  </conditionalFormatting>
  <conditionalFormatting sqref="AE202:AE203 AI202:AI203 AM202:AM203 AQ202:AQ203 AU202:AU203">
    <cfRule type="expression" dxfId="2223" priority="2019">
      <formula>IF(RIGHT(TEXT(AE202,"0.#"),1)=".",FALSE,TRUE)</formula>
    </cfRule>
    <cfRule type="expression" dxfId="2222" priority="2020">
      <formula>IF(RIGHT(TEXT(AE202,"0.#"),1)=".",TRUE,FALSE)</formula>
    </cfRule>
  </conditionalFormatting>
  <conditionalFormatting sqref="AE206:AE207 AI206:AI207 AM206:AM207 AQ206:AQ207 AU206:AU207">
    <cfRule type="expression" dxfId="2221" priority="2017">
      <formula>IF(RIGHT(TEXT(AE206,"0.#"),1)=".",FALSE,TRUE)</formula>
    </cfRule>
    <cfRule type="expression" dxfId="2220" priority="2018">
      <formula>IF(RIGHT(TEXT(AE206,"0.#"),1)=".",TRUE,FALSE)</formula>
    </cfRule>
  </conditionalFormatting>
  <conditionalFormatting sqref="AE262:AE263 AI262:AI263 AM262:AM263 AQ262:AQ263 AU262:AU263">
    <cfRule type="expression" dxfId="2219" priority="2009">
      <formula>IF(RIGHT(TEXT(AE262,"0.#"),1)=".",FALSE,TRUE)</formula>
    </cfRule>
    <cfRule type="expression" dxfId="2218" priority="2010">
      <formula>IF(RIGHT(TEXT(AE262,"0.#"),1)=".",TRUE,FALSE)</formula>
    </cfRule>
  </conditionalFormatting>
  <conditionalFormatting sqref="AE254:AE255 AI254:AI255 AM254:AM255 AQ254:AQ255 AU254:AU255">
    <cfRule type="expression" dxfId="2217" priority="2013">
      <formula>IF(RIGHT(TEXT(AE254,"0.#"),1)=".",FALSE,TRUE)</formula>
    </cfRule>
    <cfRule type="expression" dxfId="2216" priority="2014">
      <formula>IF(RIGHT(TEXT(AE254,"0.#"),1)=".",TRUE,FALSE)</formula>
    </cfRule>
  </conditionalFormatting>
  <conditionalFormatting sqref="AE258:AE259 AI258:AI259 AM258:AM259 AQ258:AQ259 AU258:AU259">
    <cfRule type="expression" dxfId="2215" priority="2011">
      <formula>IF(RIGHT(TEXT(AE258,"0.#"),1)=".",FALSE,TRUE)</formula>
    </cfRule>
    <cfRule type="expression" dxfId="2214" priority="2012">
      <formula>IF(RIGHT(TEXT(AE258,"0.#"),1)=".",TRUE,FALSE)</formula>
    </cfRule>
  </conditionalFormatting>
  <conditionalFormatting sqref="AE314:AE315 AI314:AI315 AM314:AM315 AQ314:AQ315 AU314:AU315">
    <cfRule type="expression" dxfId="2213" priority="2003">
      <formula>IF(RIGHT(TEXT(AE314,"0.#"),1)=".",FALSE,TRUE)</formula>
    </cfRule>
    <cfRule type="expression" dxfId="2212" priority="2004">
      <formula>IF(RIGHT(TEXT(AE314,"0.#"),1)=".",TRUE,FALSE)</formula>
    </cfRule>
  </conditionalFormatting>
  <conditionalFormatting sqref="AE266:AE267 AI266:AI267 AM266:AM267 AQ266:AQ267 AU266:AU267">
    <cfRule type="expression" dxfId="2211" priority="2007">
      <formula>IF(RIGHT(TEXT(AE266,"0.#"),1)=".",FALSE,TRUE)</formula>
    </cfRule>
    <cfRule type="expression" dxfId="2210" priority="2008">
      <formula>IF(RIGHT(TEXT(AE266,"0.#"),1)=".",TRUE,FALSE)</formula>
    </cfRule>
  </conditionalFormatting>
  <conditionalFormatting sqref="AE270:AE271 AI270:AI271 AM270:AM271 AQ270:AQ271 AU270:AU271">
    <cfRule type="expression" dxfId="2209" priority="2005">
      <formula>IF(RIGHT(TEXT(AE270,"0.#"),1)=".",FALSE,TRUE)</formula>
    </cfRule>
    <cfRule type="expression" dxfId="2208" priority="2006">
      <formula>IF(RIGHT(TEXT(AE270,"0.#"),1)=".",TRUE,FALSE)</formula>
    </cfRule>
  </conditionalFormatting>
  <conditionalFormatting sqref="AE326:AE327 AI326:AI327 AM326:AM327 AQ326:AQ327 AU326:AU327">
    <cfRule type="expression" dxfId="2207" priority="1997">
      <formula>IF(RIGHT(TEXT(AE326,"0.#"),1)=".",FALSE,TRUE)</formula>
    </cfRule>
    <cfRule type="expression" dxfId="2206" priority="1998">
      <formula>IF(RIGHT(TEXT(AE326,"0.#"),1)=".",TRUE,FALSE)</formula>
    </cfRule>
  </conditionalFormatting>
  <conditionalFormatting sqref="AE318:AE319 AI318:AI319 AM318:AM319 AQ318:AQ319 AU318:AU319">
    <cfRule type="expression" dxfId="2205" priority="2001">
      <formula>IF(RIGHT(TEXT(AE318,"0.#"),1)=".",FALSE,TRUE)</formula>
    </cfRule>
    <cfRule type="expression" dxfId="2204" priority="2002">
      <formula>IF(RIGHT(TEXT(AE318,"0.#"),1)=".",TRUE,FALSE)</formula>
    </cfRule>
  </conditionalFormatting>
  <conditionalFormatting sqref="AE322:AE323 AI322:AI323 AM322:AM323 AQ322:AQ323 AU322:AU323">
    <cfRule type="expression" dxfId="2203" priority="1999">
      <formula>IF(RIGHT(TEXT(AE322,"0.#"),1)=".",FALSE,TRUE)</formula>
    </cfRule>
    <cfRule type="expression" dxfId="2202" priority="2000">
      <formula>IF(RIGHT(TEXT(AE322,"0.#"),1)=".",TRUE,FALSE)</formula>
    </cfRule>
  </conditionalFormatting>
  <conditionalFormatting sqref="AE378:AE379 AI378:AI379 AM378:AM379 AQ378:AQ379 AU378:AU379">
    <cfRule type="expression" dxfId="2201" priority="1991">
      <formula>IF(RIGHT(TEXT(AE378,"0.#"),1)=".",FALSE,TRUE)</formula>
    </cfRule>
    <cfRule type="expression" dxfId="2200" priority="1992">
      <formula>IF(RIGHT(TEXT(AE378,"0.#"),1)=".",TRUE,FALSE)</formula>
    </cfRule>
  </conditionalFormatting>
  <conditionalFormatting sqref="AE330:AE331 AI330:AI331 AM330:AM331 AQ330:AQ331 AU330:AU331">
    <cfRule type="expression" dxfId="2199" priority="1995">
      <formula>IF(RIGHT(TEXT(AE330,"0.#"),1)=".",FALSE,TRUE)</formula>
    </cfRule>
    <cfRule type="expression" dxfId="2198" priority="1996">
      <formula>IF(RIGHT(TEXT(AE330,"0.#"),1)=".",TRUE,FALSE)</formula>
    </cfRule>
  </conditionalFormatting>
  <conditionalFormatting sqref="AE374:AE375 AI374:AI375 AM374:AM375 AQ374:AQ375 AU374:AU375">
    <cfRule type="expression" dxfId="2197" priority="1993">
      <formula>IF(RIGHT(TEXT(AE374,"0.#"),1)=".",FALSE,TRUE)</formula>
    </cfRule>
    <cfRule type="expression" dxfId="2196" priority="1994">
      <formula>IF(RIGHT(TEXT(AE374,"0.#"),1)=".",TRUE,FALSE)</formula>
    </cfRule>
  </conditionalFormatting>
  <conditionalFormatting sqref="AE390:AE391 AI390:AI391 AM390:AM391 AQ390:AQ391 AU390:AU391">
    <cfRule type="expression" dxfId="2195" priority="1985">
      <formula>IF(RIGHT(TEXT(AE390,"0.#"),1)=".",FALSE,TRUE)</formula>
    </cfRule>
    <cfRule type="expression" dxfId="2194" priority="1986">
      <formula>IF(RIGHT(TEXT(AE390,"0.#"),1)=".",TRUE,FALSE)</formula>
    </cfRule>
  </conditionalFormatting>
  <conditionalFormatting sqref="AE382:AE383 AI382:AI383 AM382:AM383 AQ382:AQ383 AU382:AU383">
    <cfRule type="expression" dxfId="2193" priority="1989">
      <formula>IF(RIGHT(TEXT(AE382,"0.#"),1)=".",FALSE,TRUE)</formula>
    </cfRule>
    <cfRule type="expression" dxfId="2192" priority="1990">
      <formula>IF(RIGHT(TEXT(AE382,"0.#"),1)=".",TRUE,FALSE)</formula>
    </cfRule>
  </conditionalFormatting>
  <conditionalFormatting sqref="AE386:AE387 AI386:AI387 AM386:AM387 AQ386:AQ387 AU386:AU387">
    <cfRule type="expression" dxfId="2191" priority="1987">
      <formula>IF(RIGHT(TEXT(AE386,"0.#"),1)=".",FALSE,TRUE)</formula>
    </cfRule>
    <cfRule type="expression" dxfId="2190" priority="1988">
      <formula>IF(RIGHT(TEXT(AE386,"0.#"),1)=".",TRUE,FALSE)</formula>
    </cfRule>
  </conditionalFormatting>
  <conditionalFormatting sqref="AE440">
    <cfRule type="expression" dxfId="2189" priority="1979">
      <formula>IF(RIGHT(TEXT(AE440,"0.#"),1)=".",FALSE,TRUE)</formula>
    </cfRule>
    <cfRule type="expression" dxfId="2188" priority="1980">
      <formula>IF(RIGHT(TEXT(AE440,"0.#"),1)=".",TRUE,FALSE)</formula>
    </cfRule>
  </conditionalFormatting>
  <conditionalFormatting sqref="AE438">
    <cfRule type="expression" dxfId="2187" priority="1983">
      <formula>IF(RIGHT(TEXT(AE438,"0.#"),1)=".",FALSE,TRUE)</formula>
    </cfRule>
    <cfRule type="expression" dxfId="2186" priority="1984">
      <formula>IF(RIGHT(TEXT(AE438,"0.#"),1)=".",TRUE,FALSE)</formula>
    </cfRule>
  </conditionalFormatting>
  <conditionalFormatting sqref="AE439">
    <cfRule type="expression" dxfId="2185" priority="1981">
      <formula>IF(RIGHT(TEXT(AE439,"0.#"),1)=".",FALSE,TRUE)</formula>
    </cfRule>
    <cfRule type="expression" dxfId="2184" priority="1982">
      <formula>IF(RIGHT(TEXT(AE439,"0.#"),1)=".",TRUE,FALSE)</formula>
    </cfRule>
  </conditionalFormatting>
  <conditionalFormatting sqref="AM440">
    <cfRule type="expression" dxfId="2183" priority="1973">
      <formula>IF(RIGHT(TEXT(AM440,"0.#"),1)=".",FALSE,TRUE)</formula>
    </cfRule>
    <cfRule type="expression" dxfId="2182" priority="1974">
      <formula>IF(RIGHT(TEXT(AM440,"0.#"),1)=".",TRUE,FALSE)</formula>
    </cfRule>
  </conditionalFormatting>
  <conditionalFormatting sqref="AM438">
    <cfRule type="expression" dxfId="2181" priority="1977">
      <formula>IF(RIGHT(TEXT(AM438,"0.#"),1)=".",FALSE,TRUE)</formula>
    </cfRule>
    <cfRule type="expression" dxfId="2180" priority="1978">
      <formula>IF(RIGHT(TEXT(AM438,"0.#"),1)=".",TRUE,FALSE)</formula>
    </cfRule>
  </conditionalFormatting>
  <conditionalFormatting sqref="AM439">
    <cfRule type="expression" dxfId="2179" priority="1975">
      <formula>IF(RIGHT(TEXT(AM439,"0.#"),1)=".",FALSE,TRUE)</formula>
    </cfRule>
    <cfRule type="expression" dxfId="2178" priority="1976">
      <formula>IF(RIGHT(TEXT(AM439,"0.#"),1)=".",TRUE,FALSE)</formula>
    </cfRule>
  </conditionalFormatting>
  <conditionalFormatting sqref="AU440">
    <cfRule type="expression" dxfId="2177" priority="1967">
      <formula>IF(RIGHT(TEXT(AU440,"0.#"),1)=".",FALSE,TRUE)</formula>
    </cfRule>
    <cfRule type="expression" dxfId="2176" priority="1968">
      <formula>IF(RIGHT(TEXT(AU440,"0.#"),1)=".",TRUE,FALSE)</formula>
    </cfRule>
  </conditionalFormatting>
  <conditionalFormatting sqref="AU438">
    <cfRule type="expression" dxfId="2175" priority="1971">
      <formula>IF(RIGHT(TEXT(AU438,"0.#"),1)=".",FALSE,TRUE)</formula>
    </cfRule>
    <cfRule type="expression" dxfId="2174" priority="1972">
      <formula>IF(RIGHT(TEXT(AU438,"0.#"),1)=".",TRUE,FALSE)</formula>
    </cfRule>
  </conditionalFormatting>
  <conditionalFormatting sqref="AU439">
    <cfRule type="expression" dxfId="2173" priority="1969">
      <formula>IF(RIGHT(TEXT(AU439,"0.#"),1)=".",FALSE,TRUE)</formula>
    </cfRule>
    <cfRule type="expression" dxfId="2172" priority="1970">
      <formula>IF(RIGHT(TEXT(AU439,"0.#"),1)=".",TRUE,FALSE)</formula>
    </cfRule>
  </conditionalFormatting>
  <conditionalFormatting sqref="AI440">
    <cfRule type="expression" dxfId="2171" priority="1961">
      <formula>IF(RIGHT(TEXT(AI440,"0.#"),1)=".",FALSE,TRUE)</formula>
    </cfRule>
    <cfRule type="expression" dxfId="2170" priority="1962">
      <formula>IF(RIGHT(TEXT(AI440,"0.#"),1)=".",TRUE,FALSE)</formula>
    </cfRule>
  </conditionalFormatting>
  <conditionalFormatting sqref="AI438">
    <cfRule type="expression" dxfId="2169" priority="1965">
      <formula>IF(RIGHT(TEXT(AI438,"0.#"),1)=".",FALSE,TRUE)</formula>
    </cfRule>
    <cfRule type="expression" dxfId="2168" priority="1966">
      <formula>IF(RIGHT(TEXT(AI438,"0.#"),1)=".",TRUE,FALSE)</formula>
    </cfRule>
  </conditionalFormatting>
  <conditionalFormatting sqref="AI439">
    <cfRule type="expression" dxfId="2167" priority="1963">
      <formula>IF(RIGHT(TEXT(AI439,"0.#"),1)=".",FALSE,TRUE)</formula>
    </cfRule>
    <cfRule type="expression" dxfId="2166" priority="1964">
      <formula>IF(RIGHT(TEXT(AI439,"0.#"),1)=".",TRUE,FALSE)</formula>
    </cfRule>
  </conditionalFormatting>
  <conditionalFormatting sqref="AQ438">
    <cfRule type="expression" dxfId="2165" priority="1955">
      <formula>IF(RIGHT(TEXT(AQ438,"0.#"),1)=".",FALSE,TRUE)</formula>
    </cfRule>
    <cfRule type="expression" dxfId="2164" priority="1956">
      <formula>IF(RIGHT(TEXT(AQ438,"0.#"),1)=".",TRUE,FALSE)</formula>
    </cfRule>
  </conditionalFormatting>
  <conditionalFormatting sqref="AQ439">
    <cfRule type="expression" dxfId="2163" priority="1959">
      <formula>IF(RIGHT(TEXT(AQ439,"0.#"),1)=".",FALSE,TRUE)</formula>
    </cfRule>
    <cfRule type="expression" dxfId="2162" priority="1960">
      <formula>IF(RIGHT(TEXT(AQ439,"0.#"),1)=".",TRUE,FALSE)</formula>
    </cfRule>
  </conditionalFormatting>
  <conditionalFormatting sqref="AQ440">
    <cfRule type="expression" dxfId="2161" priority="1957">
      <formula>IF(RIGHT(TEXT(AQ440,"0.#"),1)=".",FALSE,TRUE)</formula>
    </cfRule>
    <cfRule type="expression" dxfId="2160" priority="1958">
      <formula>IF(RIGHT(TEXT(AQ440,"0.#"),1)=".",TRUE,FALSE)</formula>
    </cfRule>
  </conditionalFormatting>
  <conditionalFormatting sqref="AE445">
    <cfRule type="expression" dxfId="2159" priority="1949">
      <formula>IF(RIGHT(TEXT(AE445,"0.#"),1)=".",FALSE,TRUE)</formula>
    </cfRule>
    <cfRule type="expression" dxfId="2158" priority="1950">
      <formula>IF(RIGHT(TEXT(AE445,"0.#"),1)=".",TRUE,FALSE)</formula>
    </cfRule>
  </conditionalFormatting>
  <conditionalFormatting sqref="AE443">
    <cfRule type="expression" dxfId="2157" priority="1953">
      <formula>IF(RIGHT(TEXT(AE443,"0.#"),1)=".",FALSE,TRUE)</formula>
    </cfRule>
    <cfRule type="expression" dxfId="2156" priority="1954">
      <formula>IF(RIGHT(TEXT(AE443,"0.#"),1)=".",TRUE,FALSE)</formula>
    </cfRule>
  </conditionalFormatting>
  <conditionalFormatting sqref="AE444">
    <cfRule type="expression" dxfId="2155" priority="1951">
      <formula>IF(RIGHT(TEXT(AE444,"0.#"),1)=".",FALSE,TRUE)</formula>
    </cfRule>
    <cfRule type="expression" dxfId="2154" priority="1952">
      <formula>IF(RIGHT(TEXT(AE444,"0.#"),1)=".",TRUE,FALSE)</formula>
    </cfRule>
  </conditionalFormatting>
  <conditionalFormatting sqref="AM445">
    <cfRule type="expression" dxfId="2153" priority="1943">
      <formula>IF(RIGHT(TEXT(AM445,"0.#"),1)=".",FALSE,TRUE)</formula>
    </cfRule>
    <cfRule type="expression" dxfId="2152" priority="1944">
      <formula>IF(RIGHT(TEXT(AM445,"0.#"),1)=".",TRUE,FALSE)</formula>
    </cfRule>
  </conditionalFormatting>
  <conditionalFormatting sqref="AM443">
    <cfRule type="expression" dxfId="2151" priority="1947">
      <formula>IF(RIGHT(TEXT(AM443,"0.#"),1)=".",FALSE,TRUE)</formula>
    </cfRule>
    <cfRule type="expression" dxfId="2150" priority="1948">
      <formula>IF(RIGHT(TEXT(AM443,"0.#"),1)=".",TRUE,FALSE)</formula>
    </cfRule>
  </conditionalFormatting>
  <conditionalFormatting sqref="AM444">
    <cfRule type="expression" dxfId="2149" priority="1945">
      <formula>IF(RIGHT(TEXT(AM444,"0.#"),1)=".",FALSE,TRUE)</formula>
    </cfRule>
    <cfRule type="expression" dxfId="2148" priority="1946">
      <formula>IF(RIGHT(TEXT(AM444,"0.#"),1)=".",TRUE,FALSE)</formula>
    </cfRule>
  </conditionalFormatting>
  <conditionalFormatting sqref="AU445">
    <cfRule type="expression" dxfId="2147" priority="1937">
      <formula>IF(RIGHT(TEXT(AU445,"0.#"),1)=".",FALSE,TRUE)</formula>
    </cfRule>
    <cfRule type="expression" dxfId="2146" priority="1938">
      <formula>IF(RIGHT(TEXT(AU445,"0.#"),1)=".",TRUE,FALSE)</formula>
    </cfRule>
  </conditionalFormatting>
  <conditionalFormatting sqref="AU443">
    <cfRule type="expression" dxfId="2145" priority="1941">
      <formula>IF(RIGHT(TEXT(AU443,"0.#"),1)=".",FALSE,TRUE)</formula>
    </cfRule>
    <cfRule type="expression" dxfId="2144" priority="1942">
      <formula>IF(RIGHT(TEXT(AU443,"0.#"),1)=".",TRUE,FALSE)</formula>
    </cfRule>
  </conditionalFormatting>
  <conditionalFormatting sqref="AU444">
    <cfRule type="expression" dxfId="2143" priority="1939">
      <formula>IF(RIGHT(TEXT(AU444,"0.#"),1)=".",FALSE,TRUE)</formula>
    </cfRule>
    <cfRule type="expression" dxfId="2142" priority="1940">
      <formula>IF(RIGHT(TEXT(AU444,"0.#"),1)=".",TRUE,FALSE)</formula>
    </cfRule>
  </conditionalFormatting>
  <conditionalFormatting sqref="AI445">
    <cfRule type="expression" dxfId="2141" priority="1931">
      <formula>IF(RIGHT(TEXT(AI445,"0.#"),1)=".",FALSE,TRUE)</formula>
    </cfRule>
    <cfRule type="expression" dxfId="2140" priority="1932">
      <formula>IF(RIGHT(TEXT(AI445,"0.#"),1)=".",TRUE,FALSE)</formula>
    </cfRule>
  </conditionalFormatting>
  <conditionalFormatting sqref="AI443">
    <cfRule type="expression" dxfId="2139" priority="1935">
      <formula>IF(RIGHT(TEXT(AI443,"0.#"),1)=".",FALSE,TRUE)</formula>
    </cfRule>
    <cfRule type="expression" dxfId="2138" priority="1936">
      <formula>IF(RIGHT(TEXT(AI443,"0.#"),1)=".",TRUE,FALSE)</formula>
    </cfRule>
  </conditionalFormatting>
  <conditionalFormatting sqref="AI444">
    <cfRule type="expression" dxfId="2137" priority="1933">
      <formula>IF(RIGHT(TEXT(AI444,"0.#"),1)=".",FALSE,TRUE)</formula>
    </cfRule>
    <cfRule type="expression" dxfId="2136" priority="1934">
      <formula>IF(RIGHT(TEXT(AI444,"0.#"),1)=".",TRUE,FALSE)</formula>
    </cfRule>
  </conditionalFormatting>
  <conditionalFormatting sqref="AQ443">
    <cfRule type="expression" dxfId="2135" priority="1925">
      <formula>IF(RIGHT(TEXT(AQ443,"0.#"),1)=".",FALSE,TRUE)</formula>
    </cfRule>
    <cfRule type="expression" dxfId="2134" priority="1926">
      <formula>IF(RIGHT(TEXT(AQ443,"0.#"),1)=".",TRUE,FALSE)</formula>
    </cfRule>
  </conditionalFormatting>
  <conditionalFormatting sqref="AQ444">
    <cfRule type="expression" dxfId="2133" priority="1929">
      <formula>IF(RIGHT(TEXT(AQ444,"0.#"),1)=".",FALSE,TRUE)</formula>
    </cfRule>
    <cfRule type="expression" dxfId="2132" priority="1930">
      <formula>IF(RIGHT(TEXT(AQ444,"0.#"),1)=".",TRUE,FALSE)</formula>
    </cfRule>
  </conditionalFormatting>
  <conditionalFormatting sqref="AQ445">
    <cfRule type="expression" dxfId="2131" priority="1927">
      <formula>IF(RIGHT(TEXT(AQ445,"0.#"),1)=".",FALSE,TRUE)</formula>
    </cfRule>
    <cfRule type="expression" dxfId="2130" priority="1928">
      <formula>IF(RIGHT(TEXT(AQ445,"0.#"),1)=".",TRUE,FALSE)</formula>
    </cfRule>
  </conditionalFormatting>
  <conditionalFormatting sqref="Y880:Y907">
    <cfRule type="expression" dxfId="2129" priority="2155">
      <formula>IF(RIGHT(TEXT(Y880,"0.#"),1)=".",FALSE,TRUE)</formula>
    </cfRule>
    <cfRule type="expression" dxfId="2128" priority="2156">
      <formula>IF(RIGHT(TEXT(Y880,"0.#"),1)=".",TRUE,FALSE)</formula>
    </cfRule>
  </conditionalFormatting>
  <conditionalFormatting sqref="Y878:Y879">
    <cfRule type="expression" dxfId="2127" priority="2149">
      <formula>IF(RIGHT(TEXT(Y878,"0.#"),1)=".",FALSE,TRUE)</formula>
    </cfRule>
    <cfRule type="expression" dxfId="2126" priority="2150">
      <formula>IF(RIGHT(TEXT(Y878,"0.#"),1)=".",TRUE,FALSE)</formula>
    </cfRule>
  </conditionalFormatting>
  <conditionalFormatting sqref="Y913:Y940">
    <cfRule type="expression" dxfId="2125" priority="2143">
      <formula>IF(RIGHT(TEXT(Y913,"0.#"),1)=".",FALSE,TRUE)</formula>
    </cfRule>
    <cfRule type="expression" dxfId="2124" priority="2144">
      <formula>IF(RIGHT(TEXT(Y913,"0.#"),1)=".",TRUE,FALSE)</formula>
    </cfRule>
  </conditionalFormatting>
  <conditionalFormatting sqref="Y911:Y912">
    <cfRule type="expression" dxfId="2123" priority="2137">
      <formula>IF(RIGHT(TEXT(Y911,"0.#"),1)=".",FALSE,TRUE)</formula>
    </cfRule>
    <cfRule type="expression" dxfId="2122" priority="2138">
      <formula>IF(RIGHT(TEXT(Y911,"0.#"),1)=".",TRUE,FALSE)</formula>
    </cfRule>
  </conditionalFormatting>
  <conditionalFormatting sqref="Y946:Y973">
    <cfRule type="expression" dxfId="2121" priority="2131">
      <formula>IF(RIGHT(TEXT(Y946,"0.#"),1)=".",FALSE,TRUE)</formula>
    </cfRule>
    <cfRule type="expression" dxfId="2120" priority="2132">
      <formula>IF(RIGHT(TEXT(Y946,"0.#"),1)=".",TRUE,FALSE)</formula>
    </cfRule>
  </conditionalFormatting>
  <conditionalFormatting sqref="Y944:Y945">
    <cfRule type="expression" dxfId="2119" priority="2125">
      <formula>IF(RIGHT(TEXT(Y944,"0.#"),1)=".",FALSE,TRUE)</formula>
    </cfRule>
    <cfRule type="expression" dxfId="2118" priority="2126">
      <formula>IF(RIGHT(TEXT(Y944,"0.#"),1)=".",TRUE,FALSE)</formula>
    </cfRule>
  </conditionalFormatting>
  <conditionalFormatting sqref="Y979:Y1006">
    <cfRule type="expression" dxfId="2117" priority="2119">
      <formula>IF(RIGHT(TEXT(Y979,"0.#"),1)=".",FALSE,TRUE)</formula>
    </cfRule>
    <cfRule type="expression" dxfId="2116" priority="2120">
      <formula>IF(RIGHT(TEXT(Y979,"0.#"),1)=".",TRUE,FALSE)</formula>
    </cfRule>
  </conditionalFormatting>
  <conditionalFormatting sqref="Y977:Y978">
    <cfRule type="expression" dxfId="2115" priority="2113">
      <formula>IF(RIGHT(TEXT(Y977,"0.#"),1)=".",FALSE,TRUE)</formula>
    </cfRule>
    <cfRule type="expression" dxfId="2114" priority="2114">
      <formula>IF(RIGHT(TEXT(Y977,"0.#"),1)=".",TRUE,FALSE)</formula>
    </cfRule>
  </conditionalFormatting>
  <conditionalFormatting sqref="Y1012:Y1039">
    <cfRule type="expression" dxfId="2113" priority="2107">
      <formula>IF(RIGHT(TEXT(Y1012,"0.#"),1)=".",FALSE,TRUE)</formula>
    </cfRule>
    <cfRule type="expression" dxfId="2112" priority="2108">
      <formula>IF(RIGHT(TEXT(Y1012,"0.#"),1)=".",TRUE,FALSE)</formula>
    </cfRule>
  </conditionalFormatting>
  <conditionalFormatting sqref="W23">
    <cfRule type="expression" dxfId="2111" priority="2391">
      <formula>IF(RIGHT(TEXT(W23,"0.#"),1)=".",FALSE,TRUE)</formula>
    </cfRule>
    <cfRule type="expression" dxfId="2110" priority="2392">
      <formula>IF(RIGHT(TEXT(W23,"0.#"),1)=".",TRUE,FALSE)</formula>
    </cfRule>
  </conditionalFormatting>
  <conditionalFormatting sqref="W24:W27">
    <cfRule type="expression" dxfId="2109" priority="2389">
      <formula>IF(RIGHT(TEXT(W24,"0.#"),1)=".",FALSE,TRUE)</formula>
    </cfRule>
    <cfRule type="expression" dxfId="2108" priority="2390">
      <formula>IF(RIGHT(TEXT(W24,"0.#"),1)=".",TRUE,FALSE)</formula>
    </cfRule>
  </conditionalFormatting>
  <conditionalFormatting sqref="W28">
    <cfRule type="expression" dxfId="2107" priority="2381">
      <formula>IF(RIGHT(TEXT(W28,"0.#"),1)=".",FALSE,TRUE)</formula>
    </cfRule>
    <cfRule type="expression" dxfId="2106" priority="2382">
      <formula>IF(RIGHT(TEXT(W28,"0.#"),1)=".",TRUE,FALSE)</formula>
    </cfRule>
  </conditionalFormatting>
  <conditionalFormatting sqref="P23">
    <cfRule type="expression" dxfId="2105" priority="2379">
      <formula>IF(RIGHT(TEXT(P23,"0.#"),1)=".",FALSE,TRUE)</formula>
    </cfRule>
    <cfRule type="expression" dxfId="2104" priority="2380">
      <formula>IF(RIGHT(TEXT(P23,"0.#"),1)=".",TRUE,FALSE)</formula>
    </cfRule>
  </conditionalFormatting>
  <conditionalFormatting sqref="P24:P27">
    <cfRule type="expression" dxfId="2103" priority="2377">
      <formula>IF(RIGHT(TEXT(P24,"0.#"),1)=".",FALSE,TRUE)</formula>
    </cfRule>
    <cfRule type="expression" dxfId="2102" priority="2378">
      <formula>IF(RIGHT(TEXT(P24,"0.#"),1)=".",TRUE,FALSE)</formula>
    </cfRule>
  </conditionalFormatting>
  <conditionalFormatting sqref="P28">
    <cfRule type="expression" dxfId="2101" priority="2375">
      <formula>IF(RIGHT(TEXT(P28,"0.#"),1)=".",FALSE,TRUE)</formula>
    </cfRule>
    <cfRule type="expression" dxfId="2100" priority="2376">
      <formula>IF(RIGHT(TEXT(P28,"0.#"),1)=".",TRUE,FALSE)</formula>
    </cfRule>
  </conditionalFormatting>
  <conditionalFormatting sqref="AQ114">
    <cfRule type="expression" dxfId="2099" priority="2359">
      <formula>IF(RIGHT(TEXT(AQ114,"0.#"),1)=".",FALSE,TRUE)</formula>
    </cfRule>
    <cfRule type="expression" dxfId="2098" priority="2360">
      <formula>IF(RIGHT(TEXT(AQ114,"0.#"),1)=".",TRUE,FALSE)</formula>
    </cfRule>
  </conditionalFormatting>
  <conditionalFormatting sqref="AQ105">
    <cfRule type="expression" dxfId="2097" priority="2371">
      <formula>IF(RIGHT(TEXT(AQ105,"0.#"),1)=".",FALSE,TRUE)</formula>
    </cfRule>
    <cfRule type="expression" dxfId="2096" priority="2372">
      <formula>IF(RIGHT(TEXT(AQ105,"0.#"),1)=".",TRUE,FALSE)</formula>
    </cfRule>
  </conditionalFormatting>
  <conditionalFormatting sqref="AQ108">
    <cfRule type="expression" dxfId="2095" priority="2367">
      <formula>IF(RIGHT(TEXT(AQ108,"0.#"),1)=".",FALSE,TRUE)</formula>
    </cfRule>
    <cfRule type="expression" dxfId="2094" priority="2368">
      <formula>IF(RIGHT(TEXT(AQ108,"0.#"),1)=".",TRUE,FALSE)</formula>
    </cfRule>
  </conditionalFormatting>
  <conditionalFormatting sqref="AQ111">
    <cfRule type="expression" dxfId="2093" priority="2363">
      <formula>IF(RIGHT(TEXT(AQ111,"0.#"),1)=".",FALSE,TRUE)</formula>
    </cfRule>
    <cfRule type="expression" dxfId="2092" priority="2364">
      <formula>IF(RIGHT(TEXT(AQ111,"0.#"),1)=".",TRUE,FALSE)</formula>
    </cfRule>
  </conditionalFormatting>
  <conditionalFormatting sqref="AQ113">
    <cfRule type="expression" dxfId="2091" priority="2361">
      <formula>IF(RIGHT(TEXT(AQ113,"0.#"),1)=".",FALSE,TRUE)</formula>
    </cfRule>
    <cfRule type="expression" dxfId="2090" priority="2362">
      <formula>IF(RIGHT(TEXT(AQ113,"0.#"),1)=".",TRUE,FALSE)</formula>
    </cfRule>
  </conditionalFormatting>
  <conditionalFormatting sqref="AE67">
    <cfRule type="expression" dxfId="2089" priority="2291">
      <formula>IF(RIGHT(TEXT(AE67,"0.#"),1)=".",FALSE,TRUE)</formula>
    </cfRule>
    <cfRule type="expression" dxfId="2088" priority="2292">
      <formula>IF(RIGHT(TEXT(AE67,"0.#"),1)=".",TRUE,FALSE)</formula>
    </cfRule>
  </conditionalFormatting>
  <conditionalFormatting sqref="AE68">
    <cfRule type="expression" dxfId="2087" priority="2289">
      <formula>IF(RIGHT(TEXT(AE68,"0.#"),1)=".",FALSE,TRUE)</formula>
    </cfRule>
    <cfRule type="expression" dxfId="2086" priority="2290">
      <formula>IF(RIGHT(TEXT(AE68,"0.#"),1)=".",TRUE,FALSE)</formula>
    </cfRule>
  </conditionalFormatting>
  <conditionalFormatting sqref="AE69">
    <cfRule type="expression" dxfId="2085" priority="2287">
      <formula>IF(RIGHT(TEXT(AE69,"0.#"),1)=".",FALSE,TRUE)</formula>
    </cfRule>
    <cfRule type="expression" dxfId="2084" priority="2288">
      <formula>IF(RIGHT(TEXT(AE69,"0.#"),1)=".",TRUE,FALSE)</formula>
    </cfRule>
  </conditionalFormatting>
  <conditionalFormatting sqref="AI69">
    <cfRule type="expression" dxfId="2083" priority="2285">
      <formula>IF(RIGHT(TEXT(AI69,"0.#"),1)=".",FALSE,TRUE)</formula>
    </cfRule>
    <cfRule type="expression" dxfId="2082" priority="2286">
      <formula>IF(RIGHT(TEXT(AI69,"0.#"),1)=".",TRUE,FALSE)</formula>
    </cfRule>
  </conditionalFormatting>
  <conditionalFormatting sqref="AI68">
    <cfRule type="expression" dxfId="2081" priority="2283">
      <formula>IF(RIGHT(TEXT(AI68,"0.#"),1)=".",FALSE,TRUE)</formula>
    </cfRule>
    <cfRule type="expression" dxfId="2080" priority="2284">
      <formula>IF(RIGHT(TEXT(AI68,"0.#"),1)=".",TRUE,FALSE)</formula>
    </cfRule>
  </conditionalFormatting>
  <conditionalFormatting sqref="AI67">
    <cfRule type="expression" dxfId="2079" priority="2281">
      <formula>IF(RIGHT(TEXT(AI67,"0.#"),1)=".",FALSE,TRUE)</formula>
    </cfRule>
    <cfRule type="expression" dxfId="2078" priority="2282">
      <formula>IF(RIGHT(TEXT(AI67,"0.#"),1)=".",TRUE,FALSE)</formula>
    </cfRule>
  </conditionalFormatting>
  <conditionalFormatting sqref="AM67">
    <cfRule type="expression" dxfId="2077" priority="2279">
      <formula>IF(RIGHT(TEXT(AM67,"0.#"),1)=".",FALSE,TRUE)</formula>
    </cfRule>
    <cfRule type="expression" dxfId="2076" priority="2280">
      <formula>IF(RIGHT(TEXT(AM67,"0.#"),1)=".",TRUE,FALSE)</formula>
    </cfRule>
  </conditionalFormatting>
  <conditionalFormatting sqref="AM68">
    <cfRule type="expression" dxfId="2075" priority="2277">
      <formula>IF(RIGHT(TEXT(AM68,"0.#"),1)=".",FALSE,TRUE)</formula>
    </cfRule>
    <cfRule type="expression" dxfId="2074" priority="2278">
      <formula>IF(RIGHT(TEXT(AM68,"0.#"),1)=".",TRUE,FALSE)</formula>
    </cfRule>
  </conditionalFormatting>
  <conditionalFormatting sqref="AM69">
    <cfRule type="expression" dxfId="2073" priority="2275">
      <formula>IF(RIGHT(TEXT(AM69,"0.#"),1)=".",FALSE,TRUE)</formula>
    </cfRule>
    <cfRule type="expression" dxfId="2072" priority="2276">
      <formula>IF(RIGHT(TEXT(AM69,"0.#"),1)=".",TRUE,FALSE)</formula>
    </cfRule>
  </conditionalFormatting>
  <conditionalFormatting sqref="AQ67:AQ69">
    <cfRule type="expression" dxfId="2071" priority="2273">
      <formula>IF(RIGHT(TEXT(AQ67,"0.#"),1)=".",FALSE,TRUE)</formula>
    </cfRule>
    <cfRule type="expression" dxfId="2070" priority="2274">
      <formula>IF(RIGHT(TEXT(AQ67,"0.#"),1)=".",TRUE,FALSE)</formula>
    </cfRule>
  </conditionalFormatting>
  <conditionalFormatting sqref="AU67:AU69">
    <cfRule type="expression" dxfId="2069" priority="2271">
      <formula>IF(RIGHT(TEXT(AU67,"0.#"),1)=".",FALSE,TRUE)</formula>
    </cfRule>
    <cfRule type="expression" dxfId="2068" priority="2272">
      <formula>IF(RIGHT(TEXT(AU67,"0.#"),1)=".",TRUE,FALSE)</formula>
    </cfRule>
  </conditionalFormatting>
  <conditionalFormatting sqref="AE70">
    <cfRule type="expression" dxfId="2067" priority="2269">
      <formula>IF(RIGHT(TEXT(AE70,"0.#"),1)=".",FALSE,TRUE)</formula>
    </cfRule>
    <cfRule type="expression" dxfId="2066" priority="2270">
      <formula>IF(RIGHT(TEXT(AE70,"0.#"),1)=".",TRUE,FALSE)</formula>
    </cfRule>
  </conditionalFormatting>
  <conditionalFormatting sqref="AE71">
    <cfRule type="expression" dxfId="2065" priority="2267">
      <formula>IF(RIGHT(TEXT(AE71,"0.#"),1)=".",FALSE,TRUE)</formula>
    </cfRule>
    <cfRule type="expression" dxfId="2064" priority="2268">
      <formula>IF(RIGHT(TEXT(AE71,"0.#"),1)=".",TRUE,FALSE)</formula>
    </cfRule>
  </conditionalFormatting>
  <conditionalFormatting sqref="AE72">
    <cfRule type="expression" dxfId="2063" priority="2265">
      <formula>IF(RIGHT(TEXT(AE72,"0.#"),1)=".",FALSE,TRUE)</formula>
    </cfRule>
    <cfRule type="expression" dxfId="2062" priority="2266">
      <formula>IF(RIGHT(TEXT(AE72,"0.#"),1)=".",TRUE,FALSE)</formula>
    </cfRule>
  </conditionalFormatting>
  <conditionalFormatting sqref="AI72">
    <cfRule type="expression" dxfId="2061" priority="2263">
      <formula>IF(RIGHT(TEXT(AI72,"0.#"),1)=".",FALSE,TRUE)</formula>
    </cfRule>
    <cfRule type="expression" dxfId="2060" priority="2264">
      <formula>IF(RIGHT(TEXT(AI72,"0.#"),1)=".",TRUE,FALSE)</formula>
    </cfRule>
  </conditionalFormatting>
  <conditionalFormatting sqref="AI71">
    <cfRule type="expression" dxfId="2059" priority="2261">
      <formula>IF(RIGHT(TEXT(AI71,"0.#"),1)=".",FALSE,TRUE)</formula>
    </cfRule>
    <cfRule type="expression" dxfId="2058" priority="2262">
      <formula>IF(RIGHT(TEXT(AI71,"0.#"),1)=".",TRUE,FALSE)</formula>
    </cfRule>
  </conditionalFormatting>
  <conditionalFormatting sqref="AI70">
    <cfRule type="expression" dxfId="2057" priority="2259">
      <formula>IF(RIGHT(TEXT(AI70,"0.#"),1)=".",FALSE,TRUE)</formula>
    </cfRule>
    <cfRule type="expression" dxfId="2056" priority="2260">
      <formula>IF(RIGHT(TEXT(AI70,"0.#"),1)=".",TRUE,FALSE)</formula>
    </cfRule>
  </conditionalFormatting>
  <conditionalFormatting sqref="AM70">
    <cfRule type="expression" dxfId="2055" priority="2257">
      <formula>IF(RIGHT(TEXT(AM70,"0.#"),1)=".",FALSE,TRUE)</formula>
    </cfRule>
    <cfRule type="expression" dxfId="2054" priority="2258">
      <formula>IF(RIGHT(TEXT(AM70,"0.#"),1)=".",TRUE,FALSE)</formula>
    </cfRule>
  </conditionalFormatting>
  <conditionalFormatting sqref="AM71">
    <cfRule type="expression" dxfId="2053" priority="2255">
      <formula>IF(RIGHT(TEXT(AM71,"0.#"),1)=".",FALSE,TRUE)</formula>
    </cfRule>
    <cfRule type="expression" dxfId="2052" priority="2256">
      <formula>IF(RIGHT(TEXT(AM71,"0.#"),1)=".",TRUE,FALSE)</formula>
    </cfRule>
  </conditionalFormatting>
  <conditionalFormatting sqref="AM72">
    <cfRule type="expression" dxfId="2051" priority="2253">
      <formula>IF(RIGHT(TEXT(AM72,"0.#"),1)=".",FALSE,TRUE)</formula>
    </cfRule>
    <cfRule type="expression" dxfId="2050" priority="2254">
      <formula>IF(RIGHT(TEXT(AM72,"0.#"),1)=".",TRUE,FALSE)</formula>
    </cfRule>
  </conditionalFormatting>
  <conditionalFormatting sqref="AQ70:AQ72">
    <cfRule type="expression" dxfId="2049" priority="2251">
      <formula>IF(RIGHT(TEXT(AQ70,"0.#"),1)=".",FALSE,TRUE)</formula>
    </cfRule>
    <cfRule type="expression" dxfId="2048" priority="2252">
      <formula>IF(RIGHT(TEXT(AQ70,"0.#"),1)=".",TRUE,FALSE)</formula>
    </cfRule>
  </conditionalFormatting>
  <conditionalFormatting sqref="AU70:AU72">
    <cfRule type="expression" dxfId="2047" priority="2249">
      <formula>IF(RIGHT(TEXT(AU70,"0.#"),1)=".",FALSE,TRUE)</formula>
    </cfRule>
    <cfRule type="expression" dxfId="2046" priority="2250">
      <formula>IF(RIGHT(TEXT(AU70,"0.#"),1)=".",TRUE,FALSE)</formula>
    </cfRule>
  </conditionalFormatting>
  <conditionalFormatting sqref="AU656">
    <cfRule type="expression" dxfId="2045" priority="767">
      <formula>IF(RIGHT(TEXT(AU656,"0.#"),1)=".",FALSE,TRUE)</formula>
    </cfRule>
    <cfRule type="expression" dxfId="2044" priority="768">
      <formula>IF(RIGHT(TEXT(AU656,"0.#"),1)=".",TRUE,FALSE)</formula>
    </cfRule>
  </conditionalFormatting>
  <conditionalFormatting sqref="AQ655">
    <cfRule type="expression" dxfId="2043" priority="759">
      <formula>IF(RIGHT(TEXT(AQ655,"0.#"),1)=".",FALSE,TRUE)</formula>
    </cfRule>
    <cfRule type="expression" dxfId="2042" priority="760">
      <formula>IF(RIGHT(TEXT(AQ655,"0.#"),1)=".",TRUE,FALSE)</formula>
    </cfRule>
  </conditionalFormatting>
  <conditionalFormatting sqref="AI696">
    <cfRule type="expression" dxfId="2041" priority="551">
      <formula>IF(RIGHT(TEXT(AI696,"0.#"),1)=".",FALSE,TRUE)</formula>
    </cfRule>
    <cfRule type="expression" dxfId="2040" priority="552">
      <formula>IF(RIGHT(TEXT(AI696,"0.#"),1)=".",TRUE,FALSE)</formula>
    </cfRule>
  </conditionalFormatting>
  <conditionalFormatting sqref="AQ694">
    <cfRule type="expression" dxfId="2039" priority="545">
      <formula>IF(RIGHT(TEXT(AQ694,"0.#"),1)=".",FALSE,TRUE)</formula>
    </cfRule>
    <cfRule type="expression" dxfId="2038" priority="546">
      <formula>IF(RIGHT(TEXT(AQ694,"0.#"),1)=".",TRUE,FALSE)</formula>
    </cfRule>
  </conditionalFormatting>
  <conditionalFormatting sqref="AL880:AO907">
    <cfRule type="expression" dxfId="2037" priority="2157">
      <formula>IF(AND(AL880&gt;=0, RIGHT(TEXT(AL880,"0.#"),1)&lt;&gt;"."),TRUE,FALSE)</formula>
    </cfRule>
    <cfRule type="expression" dxfId="2036" priority="2158">
      <formula>IF(AND(AL880&gt;=0, RIGHT(TEXT(AL880,"0.#"),1)="."),TRUE,FALSE)</formula>
    </cfRule>
    <cfRule type="expression" dxfId="2035" priority="2159">
      <formula>IF(AND(AL880&lt;0, RIGHT(TEXT(AL880,"0.#"),1)&lt;&gt;"."),TRUE,FALSE)</formula>
    </cfRule>
    <cfRule type="expression" dxfId="2034" priority="2160">
      <formula>IF(AND(AL880&lt;0, RIGHT(TEXT(AL880,"0.#"),1)="."),TRUE,FALSE)</formula>
    </cfRule>
  </conditionalFormatting>
  <conditionalFormatting sqref="AL878:AO879">
    <cfRule type="expression" dxfId="2033" priority="2151">
      <formula>IF(AND(AL878&gt;=0, RIGHT(TEXT(AL878,"0.#"),1)&lt;&gt;"."),TRUE,FALSE)</formula>
    </cfRule>
    <cfRule type="expression" dxfId="2032" priority="2152">
      <formula>IF(AND(AL878&gt;=0, RIGHT(TEXT(AL878,"0.#"),1)="."),TRUE,FALSE)</formula>
    </cfRule>
    <cfRule type="expression" dxfId="2031" priority="2153">
      <formula>IF(AND(AL878&lt;0, RIGHT(TEXT(AL878,"0.#"),1)&lt;&gt;"."),TRUE,FALSE)</formula>
    </cfRule>
    <cfRule type="expression" dxfId="2030" priority="2154">
      <formula>IF(AND(AL878&lt;0, RIGHT(TEXT(AL878,"0.#"),1)="."),TRUE,FALSE)</formula>
    </cfRule>
  </conditionalFormatting>
  <conditionalFormatting sqref="AL913:AO940">
    <cfRule type="expression" dxfId="2029" priority="2145">
      <formula>IF(AND(AL913&gt;=0, RIGHT(TEXT(AL913,"0.#"),1)&lt;&gt;"."),TRUE,FALSE)</formula>
    </cfRule>
    <cfRule type="expression" dxfId="2028" priority="2146">
      <formula>IF(AND(AL913&gt;=0, RIGHT(TEXT(AL913,"0.#"),1)="."),TRUE,FALSE)</formula>
    </cfRule>
    <cfRule type="expression" dxfId="2027" priority="2147">
      <formula>IF(AND(AL913&lt;0, RIGHT(TEXT(AL913,"0.#"),1)&lt;&gt;"."),TRUE,FALSE)</formula>
    </cfRule>
    <cfRule type="expression" dxfId="2026" priority="2148">
      <formula>IF(AND(AL913&lt;0, RIGHT(TEXT(AL913,"0.#"),1)="."),TRUE,FALSE)</formula>
    </cfRule>
  </conditionalFormatting>
  <conditionalFormatting sqref="AL911:AO912">
    <cfRule type="expression" dxfId="2025" priority="2139">
      <formula>IF(AND(AL911&gt;=0, RIGHT(TEXT(AL911,"0.#"),1)&lt;&gt;"."),TRUE,FALSE)</formula>
    </cfRule>
    <cfRule type="expression" dxfId="2024" priority="2140">
      <formula>IF(AND(AL911&gt;=0, RIGHT(TEXT(AL911,"0.#"),1)="."),TRUE,FALSE)</formula>
    </cfRule>
    <cfRule type="expression" dxfId="2023" priority="2141">
      <formula>IF(AND(AL911&lt;0, RIGHT(TEXT(AL911,"0.#"),1)&lt;&gt;"."),TRUE,FALSE)</formula>
    </cfRule>
    <cfRule type="expression" dxfId="2022" priority="2142">
      <formula>IF(AND(AL911&lt;0, RIGHT(TEXT(AL911,"0.#"),1)="."),TRUE,FALSE)</formula>
    </cfRule>
  </conditionalFormatting>
  <conditionalFormatting sqref="AL946:AO973">
    <cfRule type="expression" dxfId="2021" priority="2133">
      <formula>IF(AND(AL946&gt;=0, RIGHT(TEXT(AL946,"0.#"),1)&lt;&gt;"."),TRUE,FALSE)</formula>
    </cfRule>
    <cfRule type="expression" dxfId="2020" priority="2134">
      <formula>IF(AND(AL946&gt;=0, RIGHT(TEXT(AL946,"0.#"),1)="."),TRUE,FALSE)</formula>
    </cfRule>
    <cfRule type="expression" dxfId="2019" priority="2135">
      <formula>IF(AND(AL946&lt;0, RIGHT(TEXT(AL946,"0.#"),1)&lt;&gt;"."),TRUE,FALSE)</formula>
    </cfRule>
    <cfRule type="expression" dxfId="2018" priority="2136">
      <formula>IF(AND(AL946&lt;0, RIGHT(TEXT(AL946,"0.#"),1)="."),TRUE,FALSE)</formula>
    </cfRule>
  </conditionalFormatting>
  <conditionalFormatting sqref="AL944:AO945">
    <cfRule type="expression" dxfId="2017" priority="2127">
      <formula>IF(AND(AL944&gt;=0, RIGHT(TEXT(AL944,"0.#"),1)&lt;&gt;"."),TRUE,FALSE)</formula>
    </cfRule>
    <cfRule type="expression" dxfId="2016" priority="2128">
      <formula>IF(AND(AL944&gt;=0, RIGHT(TEXT(AL944,"0.#"),1)="."),TRUE,FALSE)</formula>
    </cfRule>
    <cfRule type="expression" dxfId="2015" priority="2129">
      <formula>IF(AND(AL944&lt;0, RIGHT(TEXT(AL944,"0.#"),1)&lt;&gt;"."),TRUE,FALSE)</formula>
    </cfRule>
    <cfRule type="expression" dxfId="2014" priority="2130">
      <formula>IF(AND(AL944&lt;0, RIGHT(TEXT(AL944,"0.#"),1)="."),TRUE,FALSE)</formula>
    </cfRule>
  </conditionalFormatting>
  <conditionalFormatting sqref="AL979:AO1006">
    <cfRule type="expression" dxfId="2013" priority="2121">
      <formula>IF(AND(AL979&gt;=0, RIGHT(TEXT(AL979,"0.#"),1)&lt;&gt;"."),TRUE,FALSE)</formula>
    </cfRule>
    <cfRule type="expression" dxfId="2012" priority="2122">
      <formula>IF(AND(AL979&gt;=0, RIGHT(TEXT(AL979,"0.#"),1)="."),TRUE,FALSE)</formula>
    </cfRule>
    <cfRule type="expression" dxfId="2011" priority="2123">
      <formula>IF(AND(AL979&lt;0, RIGHT(TEXT(AL979,"0.#"),1)&lt;&gt;"."),TRUE,FALSE)</formula>
    </cfRule>
    <cfRule type="expression" dxfId="2010" priority="2124">
      <formula>IF(AND(AL979&lt;0, RIGHT(TEXT(AL979,"0.#"),1)="."),TRUE,FALSE)</formula>
    </cfRule>
  </conditionalFormatting>
  <conditionalFormatting sqref="AL977:AO978">
    <cfRule type="expression" dxfId="2009" priority="2115">
      <formula>IF(AND(AL977&gt;=0, RIGHT(TEXT(AL977,"0.#"),1)&lt;&gt;"."),TRUE,FALSE)</formula>
    </cfRule>
    <cfRule type="expression" dxfId="2008" priority="2116">
      <formula>IF(AND(AL977&gt;=0, RIGHT(TEXT(AL977,"0.#"),1)="."),TRUE,FALSE)</formula>
    </cfRule>
    <cfRule type="expression" dxfId="2007" priority="2117">
      <formula>IF(AND(AL977&lt;0, RIGHT(TEXT(AL977,"0.#"),1)&lt;&gt;"."),TRUE,FALSE)</formula>
    </cfRule>
    <cfRule type="expression" dxfId="2006" priority="2118">
      <formula>IF(AND(AL977&lt;0, RIGHT(TEXT(AL977,"0.#"),1)="."),TRUE,FALSE)</formula>
    </cfRule>
  </conditionalFormatting>
  <conditionalFormatting sqref="AL1012:AO1039">
    <cfRule type="expression" dxfId="2005" priority="2109">
      <formula>IF(AND(AL1012&gt;=0, RIGHT(TEXT(AL1012,"0.#"),1)&lt;&gt;"."),TRUE,FALSE)</formula>
    </cfRule>
    <cfRule type="expression" dxfId="2004" priority="2110">
      <formula>IF(AND(AL1012&gt;=0, RIGHT(TEXT(AL1012,"0.#"),1)="."),TRUE,FALSE)</formula>
    </cfRule>
    <cfRule type="expression" dxfId="2003" priority="2111">
      <formula>IF(AND(AL1012&lt;0, RIGHT(TEXT(AL1012,"0.#"),1)&lt;&gt;"."),TRUE,FALSE)</formula>
    </cfRule>
    <cfRule type="expression" dxfId="2002" priority="2112">
      <formula>IF(AND(AL1012&lt;0, RIGHT(TEXT(AL1012,"0.#"),1)="."),TRUE,FALSE)</formula>
    </cfRule>
  </conditionalFormatting>
  <conditionalFormatting sqref="AL1011:AO1011">
    <cfRule type="expression" dxfId="2001" priority="2103">
      <formula>IF(AND(AL1011&gt;=0, RIGHT(TEXT(AL1011,"0.#"),1)&lt;&gt;"."),TRUE,FALSE)</formula>
    </cfRule>
    <cfRule type="expression" dxfId="2000" priority="2104">
      <formula>IF(AND(AL1011&gt;=0, RIGHT(TEXT(AL1011,"0.#"),1)="."),TRUE,FALSE)</formula>
    </cfRule>
    <cfRule type="expression" dxfId="1999" priority="2105">
      <formula>IF(AND(AL1011&lt;0, RIGHT(TEXT(AL1011,"0.#"),1)&lt;&gt;"."),TRUE,FALSE)</formula>
    </cfRule>
    <cfRule type="expression" dxfId="1998" priority="2106">
      <formula>IF(AND(AL1011&lt;0, RIGHT(TEXT(AL1011,"0.#"),1)="."),TRUE,FALSE)</formula>
    </cfRule>
  </conditionalFormatting>
  <conditionalFormatting sqref="Y1010:Y1011">
    <cfRule type="expression" dxfId="1997" priority="2101">
      <formula>IF(RIGHT(TEXT(Y1010,"0.#"),1)=".",FALSE,TRUE)</formula>
    </cfRule>
    <cfRule type="expression" dxfId="1996" priority="2102">
      <formula>IF(RIGHT(TEXT(Y1010,"0.#"),1)=".",TRUE,FALSE)</formula>
    </cfRule>
  </conditionalFormatting>
  <conditionalFormatting sqref="AL1047:AO1072">
    <cfRule type="expression" dxfId="1995" priority="2097">
      <formula>IF(AND(AL1047&gt;=0, RIGHT(TEXT(AL1047,"0.#"),1)&lt;&gt;"."),TRUE,FALSE)</formula>
    </cfRule>
    <cfRule type="expression" dxfId="1994" priority="2098">
      <formula>IF(AND(AL1047&gt;=0, RIGHT(TEXT(AL1047,"0.#"),1)="."),TRUE,FALSE)</formula>
    </cfRule>
    <cfRule type="expression" dxfId="1993" priority="2099">
      <formula>IF(AND(AL1047&lt;0, RIGHT(TEXT(AL1047,"0.#"),1)&lt;&gt;"."),TRUE,FALSE)</formula>
    </cfRule>
    <cfRule type="expression" dxfId="1992" priority="2100">
      <formula>IF(AND(AL1047&lt;0, RIGHT(TEXT(AL1047,"0.#"),1)="."),TRUE,FALSE)</formula>
    </cfRule>
  </conditionalFormatting>
  <conditionalFormatting sqref="Y1045:Y1072">
    <cfRule type="expression" dxfId="1991" priority="2095">
      <formula>IF(RIGHT(TEXT(Y1045,"0.#"),1)=".",FALSE,TRUE)</formula>
    </cfRule>
    <cfRule type="expression" dxfId="1990" priority="2096">
      <formula>IF(RIGHT(TEXT(Y1045,"0.#"),1)=".",TRUE,FALSE)</formula>
    </cfRule>
  </conditionalFormatting>
  <conditionalFormatting sqref="Y1043:Y1044">
    <cfRule type="expression" dxfId="1989" priority="2089">
      <formula>IF(RIGHT(TEXT(Y1043,"0.#"),1)=".",FALSE,TRUE)</formula>
    </cfRule>
    <cfRule type="expression" dxfId="1988" priority="2090">
      <formula>IF(RIGHT(TEXT(Y1043,"0.#"),1)=".",TRUE,FALSE)</formula>
    </cfRule>
  </conditionalFormatting>
  <conditionalFormatting sqref="AL1078:AO1105">
    <cfRule type="expression" dxfId="1987" priority="2085">
      <formula>IF(AND(AL1078&gt;=0, RIGHT(TEXT(AL1078,"0.#"),1)&lt;&gt;"."),TRUE,FALSE)</formula>
    </cfRule>
    <cfRule type="expression" dxfId="1986" priority="2086">
      <formula>IF(AND(AL1078&gt;=0, RIGHT(TEXT(AL1078,"0.#"),1)="."),TRUE,FALSE)</formula>
    </cfRule>
    <cfRule type="expression" dxfId="1985" priority="2087">
      <formula>IF(AND(AL1078&lt;0, RIGHT(TEXT(AL1078,"0.#"),1)&lt;&gt;"."),TRUE,FALSE)</formula>
    </cfRule>
    <cfRule type="expression" dxfId="1984" priority="2088">
      <formula>IF(AND(AL1078&lt;0, RIGHT(TEXT(AL1078,"0.#"),1)="."),TRUE,FALSE)</formula>
    </cfRule>
  </conditionalFormatting>
  <conditionalFormatting sqref="Y1078:Y1105">
    <cfRule type="expression" dxfId="1983" priority="2083">
      <formula>IF(RIGHT(TEXT(Y1078,"0.#"),1)=".",FALSE,TRUE)</formula>
    </cfRule>
    <cfRule type="expression" dxfId="1982" priority="2084">
      <formula>IF(RIGHT(TEXT(Y1078,"0.#"),1)=".",TRUE,FALSE)</formula>
    </cfRule>
  </conditionalFormatting>
  <conditionalFormatting sqref="AL1076:AO1077">
    <cfRule type="expression" dxfId="1981" priority="2079">
      <formula>IF(AND(AL1076&gt;=0, RIGHT(TEXT(AL1076,"0.#"),1)&lt;&gt;"."),TRUE,FALSE)</formula>
    </cfRule>
    <cfRule type="expression" dxfId="1980" priority="2080">
      <formula>IF(AND(AL1076&gt;=0, RIGHT(TEXT(AL1076,"0.#"),1)="."),TRUE,FALSE)</formula>
    </cfRule>
    <cfRule type="expression" dxfId="1979" priority="2081">
      <formula>IF(AND(AL1076&lt;0, RIGHT(TEXT(AL1076,"0.#"),1)&lt;&gt;"."),TRUE,FALSE)</formula>
    </cfRule>
    <cfRule type="expression" dxfId="1978" priority="2082">
      <formula>IF(AND(AL1076&lt;0, RIGHT(TEXT(AL1076,"0.#"),1)="."),TRUE,FALSE)</formula>
    </cfRule>
  </conditionalFormatting>
  <conditionalFormatting sqref="Y1076:Y1077">
    <cfRule type="expression" dxfId="1977" priority="2077">
      <formula>IF(RIGHT(TEXT(Y1076,"0.#"),1)=".",FALSE,TRUE)</formula>
    </cfRule>
    <cfRule type="expression" dxfId="1976" priority="2078">
      <formula>IF(RIGHT(TEXT(Y1076,"0.#"),1)=".",TRUE,FALSE)</formula>
    </cfRule>
  </conditionalFormatting>
  <conditionalFormatting sqref="AE39">
    <cfRule type="expression" dxfId="1975" priority="2075">
      <formula>IF(RIGHT(TEXT(AE39,"0.#"),1)=".",FALSE,TRUE)</formula>
    </cfRule>
    <cfRule type="expression" dxfId="1974" priority="2076">
      <formula>IF(RIGHT(TEXT(AE39,"0.#"),1)=".",TRUE,FALSE)</formula>
    </cfRule>
  </conditionalFormatting>
  <conditionalFormatting sqref="AE40">
    <cfRule type="expression" dxfId="1973" priority="2073">
      <formula>IF(RIGHT(TEXT(AE40,"0.#"),1)=".",FALSE,TRUE)</formula>
    </cfRule>
    <cfRule type="expression" dxfId="1972" priority="2074">
      <formula>IF(RIGHT(TEXT(AE40,"0.#"),1)=".",TRUE,FALSE)</formula>
    </cfRule>
  </conditionalFormatting>
  <conditionalFormatting sqref="AE41">
    <cfRule type="expression" dxfId="1971" priority="2071">
      <formula>IF(RIGHT(TEXT(AE41,"0.#"),1)=".",FALSE,TRUE)</formula>
    </cfRule>
    <cfRule type="expression" dxfId="1970" priority="2072">
      <formula>IF(RIGHT(TEXT(AE41,"0.#"),1)=".",TRUE,FALSE)</formula>
    </cfRule>
  </conditionalFormatting>
  <conditionalFormatting sqref="AI41">
    <cfRule type="expression" dxfId="1969" priority="2069">
      <formula>IF(RIGHT(TEXT(AI41,"0.#"),1)=".",FALSE,TRUE)</formula>
    </cfRule>
    <cfRule type="expression" dxfId="1968" priority="2070">
      <formula>IF(RIGHT(TEXT(AI41,"0.#"),1)=".",TRUE,FALSE)</formula>
    </cfRule>
  </conditionalFormatting>
  <conditionalFormatting sqref="AI40">
    <cfRule type="expression" dxfId="1967" priority="2067">
      <formula>IF(RIGHT(TEXT(AI40,"0.#"),1)=".",FALSE,TRUE)</formula>
    </cfRule>
    <cfRule type="expression" dxfId="1966" priority="2068">
      <formula>IF(RIGHT(TEXT(AI40,"0.#"),1)=".",TRUE,FALSE)</formula>
    </cfRule>
  </conditionalFormatting>
  <conditionalFormatting sqref="AI39">
    <cfRule type="expression" dxfId="1965" priority="2065">
      <formula>IF(RIGHT(TEXT(AI39,"0.#"),1)=".",FALSE,TRUE)</formula>
    </cfRule>
    <cfRule type="expression" dxfId="1964" priority="2066">
      <formula>IF(RIGHT(TEXT(AI39,"0.#"),1)=".",TRUE,FALSE)</formula>
    </cfRule>
  </conditionalFormatting>
  <conditionalFormatting sqref="AM40">
    <cfRule type="expression" dxfId="1963" priority="2061">
      <formula>IF(RIGHT(TEXT(AM40,"0.#"),1)=".",FALSE,TRUE)</formula>
    </cfRule>
    <cfRule type="expression" dxfId="1962" priority="2062">
      <formula>IF(RIGHT(TEXT(AM40,"0.#"),1)=".",TRUE,FALSE)</formula>
    </cfRule>
  </conditionalFormatting>
  <conditionalFormatting sqref="AQ39:AQ41">
    <cfRule type="expression" dxfId="1961" priority="2057">
      <formula>IF(RIGHT(TEXT(AQ39,"0.#"),1)=".",FALSE,TRUE)</formula>
    </cfRule>
    <cfRule type="expression" dxfId="1960" priority="2058">
      <formula>IF(RIGHT(TEXT(AQ39,"0.#"),1)=".",TRUE,FALSE)</formula>
    </cfRule>
  </conditionalFormatting>
  <conditionalFormatting sqref="AU39:AU41">
    <cfRule type="expression" dxfId="1959" priority="2055">
      <formula>IF(RIGHT(TEXT(AU39,"0.#"),1)=".",FALSE,TRUE)</formula>
    </cfRule>
    <cfRule type="expression" dxfId="1958" priority="2056">
      <formula>IF(RIGHT(TEXT(AU39,"0.#"),1)=".",TRUE,FALSE)</formula>
    </cfRule>
  </conditionalFormatting>
  <conditionalFormatting sqref="AE46">
    <cfRule type="expression" dxfId="1957" priority="2053">
      <formula>IF(RIGHT(TEXT(AE46,"0.#"),1)=".",FALSE,TRUE)</formula>
    </cfRule>
    <cfRule type="expression" dxfId="1956" priority="2054">
      <formula>IF(RIGHT(TEXT(AE46,"0.#"),1)=".",TRUE,FALSE)</formula>
    </cfRule>
  </conditionalFormatting>
  <conditionalFormatting sqref="AE47">
    <cfRule type="expression" dxfId="1955" priority="2051">
      <formula>IF(RIGHT(TEXT(AE47,"0.#"),1)=".",FALSE,TRUE)</formula>
    </cfRule>
    <cfRule type="expression" dxfId="1954" priority="2052">
      <formula>IF(RIGHT(TEXT(AE47,"0.#"),1)=".",TRUE,FALSE)</formula>
    </cfRule>
  </conditionalFormatting>
  <conditionalFormatting sqref="AE48">
    <cfRule type="expression" dxfId="1953" priority="2049">
      <formula>IF(RIGHT(TEXT(AE48,"0.#"),1)=".",FALSE,TRUE)</formula>
    </cfRule>
    <cfRule type="expression" dxfId="1952" priority="2050">
      <formula>IF(RIGHT(TEXT(AE48,"0.#"),1)=".",TRUE,FALSE)</formula>
    </cfRule>
  </conditionalFormatting>
  <conditionalFormatting sqref="AI48">
    <cfRule type="expression" dxfId="1951" priority="2047">
      <formula>IF(RIGHT(TEXT(AI48,"0.#"),1)=".",FALSE,TRUE)</formula>
    </cfRule>
    <cfRule type="expression" dxfId="1950" priority="2048">
      <formula>IF(RIGHT(TEXT(AI48,"0.#"),1)=".",TRUE,FALSE)</formula>
    </cfRule>
  </conditionalFormatting>
  <conditionalFormatting sqref="AI47">
    <cfRule type="expression" dxfId="1949" priority="2045">
      <formula>IF(RIGHT(TEXT(AI47,"0.#"),1)=".",FALSE,TRUE)</formula>
    </cfRule>
    <cfRule type="expression" dxfId="1948" priority="2046">
      <formula>IF(RIGHT(TEXT(AI47,"0.#"),1)=".",TRUE,FALSE)</formula>
    </cfRule>
  </conditionalFormatting>
  <conditionalFormatting sqref="AE448">
    <cfRule type="expression" dxfId="1947" priority="1923">
      <formula>IF(RIGHT(TEXT(AE448,"0.#"),1)=".",FALSE,TRUE)</formula>
    </cfRule>
    <cfRule type="expression" dxfId="1946" priority="1924">
      <formula>IF(RIGHT(TEXT(AE448,"0.#"),1)=".",TRUE,FALSE)</formula>
    </cfRule>
  </conditionalFormatting>
  <conditionalFormatting sqref="AM450">
    <cfRule type="expression" dxfId="1945" priority="1913">
      <formula>IF(RIGHT(TEXT(AM450,"0.#"),1)=".",FALSE,TRUE)</formula>
    </cfRule>
    <cfRule type="expression" dxfId="1944" priority="1914">
      <formula>IF(RIGHT(TEXT(AM450,"0.#"),1)=".",TRUE,FALSE)</formula>
    </cfRule>
  </conditionalFormatting>
  <conditionalFormatting sqref="AE449">
    <cfRule type="expression" dxfId="1943" priority="1921">
      <formula>IF(RIGHT(TEXT(AE449,"0.#"),1)=".",FALSE,TRUE)</formula>
    </cfRule>
    <cfRule type="expression" dxfId="1942" priority="1922">
      <formula>IF(RIGHT(TEXT(AE449,"0.#"),1)=".",TRUE,FALSE)</formula>
    </cfRule>
  </conditionalFormatting>
  <conditionalFormatting sqref="AE450">
    <cfRule type="expression" dxfId="1941" priority="1919">
      <formula>IF(RIGHT(TEXT(AE450,"0.#"),1)=".",FALSE,TRUE)</formula>
    </cfRule>
    <cfRule type="expression" dxfId="1940" priority="1920">
      <formula>IF(RIGHT(TEXT(AE450,"0.#"),1)=".",TRUE,FALSE)</formula>
    </cfRule>
  </conditionalFormatting>
  <conditionalFormatting sqref="AM448">
    <cfRule type="expression" dxfId="1939" priority="1917">
      <formula>IF(RIGHT(TEXT(AM448,"0.#"),1)=".",FALSE,TRUE)</formula>
    </cfRule>
    <cfRule type="expression" dxfId="1938" priority="1918">
      <formula>IF(RIGHT(TEXT(AM448,"0.#"),1)=".",TRUE,FALSE)</formula>
    </cfRule>
  </conditionalFormatting>
  <conditionalFormatting sqref="AM449">
    <cfRule type="expression" dxfId="1937" priority="1915">
      <formula>IF(RIGHT(TEXT(AM449,"0.#"),1)=".",FALSE,TRUE)</formula>
    </cfRule>
    <cfRule type="expression" dxfId="1936" priority="1916">
      <formula>IF(RIGHT(TEXT(AM449,"0.#"),1)=".",TRUE,FALSE)</formula>
    </cfRule>
  </conditionalFormatting>
  <conditionalFormatting sqref="AU448">
    <cfRule type="expression" dxfId="1935" priority="1911">
      <formula>IF(RIGHT(TEXT(AU448,"0.#"),1)=".",FALSE,TRUE)</formula>
    </cfRule>
    <cfRule type="expression" dxfId="1934" priority="1912">
      <formula>IF(RIGHT(TEXT(AU448,"0.#"),1)=".",TRUE,FALSE)</formula>
    </cfRule>
  </conditionalFormatting>
  <conditionalFormatting sqref="AU449">
    <cfRule type="expression" dxfId="1933" priority="1909">
      <formula>IF(RIGHT(TEXT(AU449,"0.#"),1)=".",FALSE,TRUE)</formula>
    </cfRule>
    <cfRule type="expression" dxfId="1932" priority="1910">
      <formula>IF(RIGHT(TEXT(AU449,"0.#"),1)=".",TRUE,FALSE)</formula>
    </cfRule>
  </conditionalFormatting>
  <conditionalFormatting sqref="AU450">
    <cfRule type="expression" dxfId="1931" priority="1907">
      <formula>IF(RIGHT(TEXT(AU450,"0.#"),1)=".",FALSE,TRUE)</formula>
    </cfRule>
    <cfRule type="expression" dxfId="1930" priority="1908">
      <formula>IF(RIGHT(TEXT(AU450,"0.#"),1)=".",TRUE,FALSE)</formula>
    </cfRule>
  </conditionalFormatting>
  <conditionalFormatting sqref="AI450">
    <cfRule type="expression" dxfId="1929" priority="1901">
      <formula>IF(RIGHT(TEXT(AI450,"0.#"),1)=".",FALSE,TRUE)</formula>
    </cfRule>
    <cfRule type="expression" dxfId="1928" priority="1902">
      <formula>IF(RIGHT(TEXT(AI450,"0.#"),1)=".",TRUE,FALSE)</formula>
    </cfRule>
  </conditionalFormatting>
  <conditionalFormatting sqref="AI448">
    <cfRule type="expression" dxfId="1927" priority="1905">
      <formula>IF(RIGHT(TEXT(AI448,"0.#"),1)=".",FALSE,TRUE)</formula>
    </cfRule>
    <cfRule type="expression" dxfId="1926" priority="1906">
      <formula>IF(RIGHT(TEXT(AI448,"0.#"),1)=".",TRUE,FALSE)</formula>
    </cfRule>
  </conditionalFormatting>
  <conditionalFormatting sqref="AI449">
    <cfRule type="expression" dxfId="1925" priority="1903">
      <formula>IF(RIGHT(TEXT(AI449,"0.#"),1)=".",FALSE,TRUE)</formula>
    </cfRule>
    <cfRule type="expression" dxfId="1924" priority="1904">
      <formula>IF(RIGHT(TEXT(AI449,"0.#"),1)=".",TRUE,FALSE)</formula>
    </cfRule>
  </conditionalFormatting>
  <conditionalFormatting sqref="AQ449">
    <cfRule type="expression" dxfId="1923" priority="1899">
      <formula>IF(RIGHT(TEXT(AQ449,"0.#"),1)=".",FALSE,TRUE)</formula>
    </cfRule>
    <cfRule type="expression" dxfId="1922" priority="1900">
      <formula>IF(RIGHT(TEXT(AQ449,"0.#"),1)=".",TRUE,FALSE)</formula>
    </cfRule>
  </conditionalFormatting>
  <conditionalFormatting sqref="AQ450">
    <cfRule type="expression" dxfId="1921" priority="1897">
      <formula>IF(RIGHT(TEXT(AQ450,"0.#"),1)=".",FALSE,TRUE)</formula>
    </cfRule>
    <cfRule type="expression" dxfId="1920" priority="1898">
      <formula>IF(RIGHT(TEXT(AQ450,"0.#"),1)=".",TRUE,FALSE)</formula>
    </cfRule>
  </conditionalFormatting>
  <conditionalFormatting sqref="AQ448">
    <cfRule type="expression" dxfId="1919" priority="1895">
      <formula>IF(RIGHT(TEXT(AQ448,"0.#"),1)=".",FALSE,TRUE)</formula>
    </cfRule>
    <cfRule type="expression" dxfId="1918" priority="1896">
      <formula>IF(RIGHT(TEXT(AQ448,"0.#"),1)=".",TRUE,FALSE)</formula>
    </cfRule>
  </conditionalFormatting>
  <conditionalFormatting sqref="AE453">
    <cfRule type="expression" dxfId="1917" priority="1893">
      <formula>IF(RIGHT(TEXT(AE453,"0.#"),1)=".",FALSE,TRUE)</formula>
    </cfRule>
    <cfRule type="expression" dxfId="1916" priority="1894">
      <formula>IF(RIGHT(TEXT(AE453,"0.#"),1)=".",TRUE,FALSE)</formula>
    </cfRule>
  </conditionalFormatting>
  <conditionalFormatting sqref="AM455">
    <cfRule type="expression" dxfId="1915" priority="1883">
      <formula>IF(RIGHT(TEXT(AM455,"0.#"),1)=".",FALSE,TRUE)</formula>
    </cfRule>
    <cfRule type="expression" dxfId="1914" priority="1884">
      <formula>IF(RIGHT(TEXT(AM455,"0.#"),1)=".",TRUE,FALSE)</formula>
    </cfRule>
  </conditionalFormatting>
  <conditionalFormatting sqref="AE454">
    <cfRule type="expression" dxfId="1913" priority="1891">
      <formula>IF(RIGHT(TEXT(AE454,"0.#"),1)=".",FALSE,TRUE)</formula>
    </cfRule>
    <cfRule type="expression" dxfId="1912" priority="1892">
      <formula>IF(RIGHT(TEXT(AE454,"0.#"),1)=".",TRUE,FALSE)</formula>
    </cfRule>
  </conditionalFormatting>
  <conditionalFormatting sqref="AE455">
    <cfRule type="expression" dxfId="1911" priority="1889">
      <formula>IF(RIGHT(TEXT(AE455,"0.#"),1)=".",FALSE,TRUE)</formula>
    </cfRule>
    <cfRule type="expression" dxfId="1910" priority="1890">
      <formula>IF(RIGHT(TEXT(AE455,"0.#"),1)=".",TRUE,FALSE)</formula>
    </cfRule>
  </conditionalFormatting>
  <conditionalFormatting sqref="AM453">
    <cfRule type="expression" dxfId="1909" priority="1887">
      <formula>IF(RIGHT(TEXT(AM453,"0.#"),1)=".",FALSE,TRUE)</formula>
    </cfRule>
    <cfRule type="expression" dxfId="1908" priority="1888">
      <formula>IF(RIGHT(TEXT(AM453,"0.#"),1)=".",TRUE,FALSE)</formula>
    </cfRule>
  </conditionalFormatting>
  <conditionalFormatting sqref="AM454">
    <cfRule type="expression" dxfId="1907" priority="1885">
      <formula>IF(RIGHT(TEXT(AM454,"0.#"),1)=".",FALSE,TRUE)</formula>
    </cfRule>
    <cfRule type="expression" dxfId="1906" priority="1886">
      <formula>IF(RIGHT(TEXT(AM454,"0.#"),1)=".",TRUE,FALSE)</formula>
    </cfRule>
  </conditionalFormatting>
  <conditionalFormatting sqref="AU453">
    <cfRule type="expression" dxfId="1905" priority="1881">
      <formula>IF(RIGHT(TEXT(AU453,"0.#"),1)=".",FALSE,TRUE)</formula>
    </cfRule>
    <cfRule type="expression" dxfId="1904" priority="1882">
      <formula>IF(RIGHT(TEXT(AU453,"0.#"),1)=".",TRUE,FALSE)</formula>
    </cfRule>
  </conditionalFormatting>
  <conditionalFormatting sqref="AU454">
    <cfRule type="expression" dxfId="1903" priority="1879">
      <formula>IF(RIGHT(TEXT(AU454,"0.#"),1)=".",FALSE,TRUE)</formula>
    </cfRule>
    <cfRule type="expression" dxfId="1902" priority="1880">
      <formula>IF(RIGHT(TEXT(AU454,"0.#"),1)=".",TRUE,FALSE)</formula>
    </cfRule>
  </conditionalFormatting>
  <conditionalFormatting sqref="AU455">
    <cfRule type="expression" dxfId="1901" priority="1877">
      <formula>IF(RIGHT(TEXT(AU455,"0.#"),1)=".",FALSE,TRUE)</formula>
    </cfRule>
    <cfRule type="expression" dxfId="1900" priority="1878">
      <formula>IF(RIGHT(TEXT(AU455,"0.#"),1)=".",TRUE,FALSE)</formula>
    </cfRule>
  </conditionalFormatting>
  <conditionalFormatting sqref="AI455">
    <cfRule type="expression" dxfId="1899" priority="1871">
      <formula>IF(RIGHT(TEXT(AI455,"0.#"),1)=".",FALSE,TRUE)</formula>
    </cfRule>
    <cfRule type="expression" dxfId="1898" priority="1872">
      <formula>IF(RIGHT(TEXT(AI455,"0.#"),1)=".",TRUE,FALSE)</formula>
    </cfRule>
  </conditionalFormatting>
  <conditionalFormatting sqref="AI453">
    <cfRule type="expression" dxfId="1897" priority="1875">
      <formula>IF(RIGHT(TEXT(AI453,"0.#"),1)=".",FALSE,TRUE)</formula>
    </cfRule>
    <cfRule type="expression" dxfId="1896" priority="1876">
      <formula>IF(RIGHT(TEXT(AI453,"0.#"),1)=".",TRUE,FALSE)</formula>
    </cfRule>
  </conditionalFormatting>
  <conditionalFormatting sqref="AI454">
    <cfRule type="expression" dxfId="1895" priority="1873">
      <formula>IF(RIGHT(TEXT(AI454,"0.#"),1)=".",FALSE,TRUE)</formula>
    </cfRule>
    <cfRule type="expression" dxfId="1894" priority="1874">
      <formula>IF(RIGHT(TEXT(AI454,"0.#"),1)=".",TRUE,FALSE)</formula>
    </cfRule>
  </conditionalFormatting>
  <conditionalFormatting sqref="AQ454">
    <cfRule type="expression" dxfId="1893" priority="1869">
      <formula>IF(RIGHT(TEXT(AQ454,"0.#"),1)=".",FALSE,TRUE)</formula>
    </cfRule>
    <cfRule type="expression" dxfId="1892" priority="1870">
      <formula>IF(RIGHT(TEXT(AQ454,"0.#"),1)=".",TRUE,FALSE)</formula>
    </cfRule>
  </conditionalFormatting>
  <conditionalFormatting sqref="AQ455">
    <cfRule type="expression" dxfId="1891" priority="1867">
      <formula>IF(RIGHT(TEXT(AQ455,"0.#"),1)=".",FALSE,TRUE)</formula>
    </cfRule>
    <cfRule type="expression" dxfId="1890" priority="1868">
      <formula>IF(RIGHT(TEXT(AQ455,"0.#"),1)=".",TRUE,FALSE)</formula>
    </cfRule>
  </conditionalFormatting>
  <conditionalFormatting sqref="AQ453">
    <cfRule type="expression" dxfId="1889" priority="1865">
      <formula>IF(RIGHT(TEXT(AQ453,"0.#"),1)=".",FALSE,TRUE)</formula>
    </cfRule>
    <cfRule type="expression" dxfId="1888" priority="1866">
      <formula>IF(RIGHT(TEXT(AQ453,"0.#"),1)=".",TRUE,FALSE)</formula>
    </cfRule>
  </conditionalFormatting>
  <conditionalFormatting sqref="AE487">
    <cfRule type="expression" dxfId="1887" priority="1743">
      <formula>IF(RIGHT(TEXT(AE487,"0.#"),1)=".",FALSE,TRUE)</formula>
    </cfRule>
    <cfRule type="expression" dxfId="1886" priority="1744">
      <formula>IF(RIGHT(TEXT(AE487,"0.#"),1)=".",TRUE,FALSE)</formula>
    </cfRule>
  </conditionalFormatting>
  <conditionalFormatting sqref="AE488">
    <cfRule type="expression" dxfId="1885" priority="1741">
      <formula>IF(RIGHT(TEXT(AE488,"0.#"),1)=".",FALSE,TRUE)</formula>
    </cfRule>
    <cfRule type="expression" dxfId="1884" priority="1742">
      <formula>IF(RIGHT(TEXT(AE488,"0.#"),1)=".",TRUE,FALSE)</formula>
    </cfRule>
  </conditionalFormatting>
  <conditionalFormatting sqref="AE489">
    <cfRule type="expression" dxfId="1883" priority="1739">
      <formula>IF(RIGHT(TEXT(AE489,"0.#"),1)=".",FALSE,TRUE)</formula>
    </cfRule>
    <cfRule type="expression" dxfId="1882" priority="1740">
      <formula>IF(RIGHT(TEXT(AE489,"0.#"),1)=".",TRUE,FALSE)</formula>
    </cfRule>
  </conditionalFormatting>
  <conditionalFormatting sqref="AU487">
    <cfRule type="expression" dxfId="1881" priority="1731">
      <formula>IF(RIGHT(TEXT(AU487,"0.#"),1)=".",FALSE,TRUE)</formula>
    </cfRule>
    <cfRule type="expression" dxfId="1880" priority="1732">
      <formula>IF(RIGHT(TEXT(AU487,"0.#"),1)=".",TRUE,FALSE)</formula>
    </cfRule>
  </conditionalFormatting>
  <conditionalFormatting sqref="AU488">
    <cfRule type="expression" dxfId="1879" priority="1729">
      <formula>IF(RIGHT(TEXT(AU488,"0.#"),1)=".",FALSE,TRUE)</formula>
    </cfRule>
    <cfRule type="expression" dxfId="1878" priority="1730">
      <formula>IF(RIGHT(TEXT(AU488,"0.#"),1)=".",TRUE,FALSE)</formula>
    </cfRule>
  </conditionalFormatting>
  <conditionalFormatting sqref="AU489">
    <cfRule type="expression" dxfId="1877" priority="1727">
      <formula>IF(RIGHT(TEXT(AU489,"0.#"),1)=".",FALSE,TRUE)</formula>
    </cfRule>
    <cfRule type="expression" dxfId="1876" priority="1728">
      <formula>IF(RIGHT(TEXT(AU489,"0.#"),1)=".",TRUE,FALSE)</formula>
    </cfRule>
  </conditionalFormatting>
  <conditionalFormatting sqref="AQ488">
    <cfRule type="expression" dxfId="1875" priority="1719">
      <formula>IF(RIGHT(TEXT(AQ488,"0.#"),1)=".",FALSE,TRUE)</formula>
    </cfRule>
    <cfRule type="expression" dxfId="1874" priority="1720">
      <formula>IF(RIGHT(TEXT(AQ488,"0.#"),1)=".",TRUE,FALSE)</formula>
    </cfRule>
  </conditionalFormatting>
  <conditionalFormatting sqref="AQ489">
    <cfRule type="expression" dxfId="1873" priority="1717">
      <formula>IF(RIGHT(TEXT(AQ489,"0.#"),1)=".",FALSE,TRUE)</formula>
    </cfRule>
    <cfRule type="expression" dxfId="1872" priority="1718">
      <formula>IF(RIGHT(TEXT(AQ489,"0.#"),1)=".",TRUE,FALSE)</formula>
    </cfRule>
  </conditionalFormatting>
  <conditionalFormatting sqref="AQ487">
    <cfRule type="expression" dxfId="1871" priority="1715">
      <formula>IF(RIGHT(TEXT(AQ487,"0.#"),1)=".",FALSE,TRUE)</formula>
    </cfRule>
    <cfRule type="expression" dxfId="1870" priority="1716">
      <formula>IF(RIGHT(TEXT(AQ487,"0.#"),1)=".",TRUE,FALSE)</formula>
    </cfRule>
  </conditionalFormatting>
  <conditionalFormatting sqref="AE512">
    <cfRule type="expression" dxfId="1869" priority="1713">
      <formula>IF(RIGHT(TEXT(AE512,"0.#"),1)=".",FALSE,TRUE)</formula>
    </cfRule>
    <cfRule type="expression" dxfId="1868" priority="1714">
      <formula>IF(RIGHT(TEXT(AE512,"0.#"),1)=".",TRUE,FALSE)</formula>
    </cfRule>
  </conditionalFormatting>
  <conditionalFormatting sqref="AE513">
    <cfRule type="expression" dxfId="1867" priority="1711">
      <formula>IF(RIGHT(TEXT(AE513,"0.#"),1)=".",FALSE,TRUE)</formula>
    </cfRule>
    <cfRule type="expression" dxfId="1866" priority="1712">
      <formula>IF(RIGHT(TEXT(AE513,"0.#"),1)=".",TRUE,FALSE)</formula>
    </cfRule>
  </conditionalFormatting>
  <conditionalFormatting sqref="AE514">
    <cfRule type="expression" dxfId="1865" priority="1709">
      <formula>IF(RIGHT(TEXT(AE514,"0.#"),1)=".",FALSE,TRUE)</formula>
    </cfRule>
    <cfRule type="expression" dxfId="1864" priority="1710">
      <formula>IF(RIGHT(TEXT(AE514,"0.#"),1)=".",TRUE,FALSE)</formula>
    </cfRule>
  </conditionalFormatting>
  <conditionalFormatting sqref="AU512">
    <cfRule type="expression" dxfId="1863" priority="1701">
      <formula>IF(RIGHT(TEXT(AU512,"0.#"),1)=".",FALSE,TRUE)</formula>
    </cfRule>
    <cfRule type="expression" dxfId="1862" priority="1702">
      <formula>IF(RIGHT(TEXT(AU512,"0.#"),1)=".",TRUE,FALSE)</formula>
    </cfRule>
  </conditionalFormatting>
  <conditionalFormatting sqref="AU513">
    <cfRule type="expression" dxfId="1861" priority="1699">
      <formula>IF(RIGHT(TEXT(AU513,"0.#"),1)=".",FALSE,TRUE)</formula>
    </cfRule>
    <cfRule type="expression" dxfId="1860" priority="1700">
      <formula>IF(RIGHT(TEXT(AU513,"0.#"),1)=".",TRUE,FALSE)</formula>
    </cfRule>
  </conditionalFormatting>
  <conditionalFormatting sqref="AU514">
    <cfRule type="expression" dxfId="1859" priority="1697">
      <formula>IF(RIGHT(TEXT(AU514,"0.#"),1)=".",FALSE,TRUE)</formula>
    </cfRule>
    <cfRule type="expression" dxfId="1858" priority="1698">
      <formula>IF(RIGHT(TEXT(AU514,"0.#"),1)=".",TRUE,FALSE)</formula>
    </cfRule>
  </conditionalFormatting>
  <conditionalFormatting sqref="AQ513">
    <cfRule type="expression" dxfId="1857" priority="1689">
      <formula>IF(RIGHT(TEXT(AQ513,"0.#"),1)=".",FALSE,TRUE)</formula>
    </cfRule>
    <cfRule type="expression" dxfId="1856" priority="1690">
      <formula>IF(RIGHT(TEXT(AQ513,"0.#"),1)=".",TRUE,FALSE)</formula>
    </cfRule>
  </conditionalFormatting>
  <conditionalFormatting sqref="AQ514">
    <cfRule type="expression" dxfId="1855" priority="1687">
      <formula>IF(RIGHT(TEXT(AQ514,"0.#"),1)=".",FALSE,TRUE)</formula>
    </cfRule>
    <cfRule type="expression" dxfId="1854" priority="1688">
      <formula>IF(RIGHT(TEXT(AQ514,"0.#"),1)=".",TRUE,FALSE)</formula>
    </cfRule>
  </conditionalFormatting>
  <conditionalFormatting sqref="AQ512">
    <cfRule type="expression" dxfId="1853" priority="1685">
      <formula>IF(RIGHT(TEXT(AQ512,"0.#"),1)=".",FALSE,TRUE)</formula>
    </cfRule>
    <cfRule type="expression" dxfId="1852" priority="1686">
      <formula>IF(RIGHT(TEXT(AQ512,"0.#"),1)=".",TRUE,FALSE)</formula>
    </cfRule>
  </conditionalFormatting>
  <conditionalFormatting sqref="AE517">
    <cfRule type="expression" dxfId="1851" priority="1563">
      <formula>IF(RIGHT(TEXT(AE517,"0.#"),1)=".",FALSE,TRUE)</formula>
    </cfRule>
    <cfRule type="expression" dxfId="1850" priority="1564">
      <formula>IF(RIGHT(TEXT(AE517,"0.#"),1)=".",TRUE,FALSE)</formula>
    </cfRule>
  </conditionalFormatting>
  <conditionalFormatting sqref="AE518">
    <cfRule type="expression" dxfId="1849" priority="1561">
      <formula>IF(RIGHT(TEXT(AE518,"0.#"),1)=".",FALSE,TRUE)</formula>
    </cfRule>
    <cfRule type="expression" dxfId="1848" priority="1562">
      <formula>IF(RIGHT(TEXT(AE518,"0.#"),1)=".",TRUE,FALSE)</formula>
    </cfRule>
  </conditionalFormatting>
  <conditionalFormatting sqref="AE519">
    <cfRule type="expression" dxfId="1847" priority="1559">
      <formula>IF(RIGHT(TEXT(AE519,"0.#"),1)=".",FALSE,TRUE)</formula>
    </cfRule>
    <cfRule type="expression" dxfId="1846" priority="1560">
      <formula>IF(RIGHT(TEXT(AE519,"0.#"),1)=".",TRUE,FALSE)</formula>
    </cfRule>
  </conditionalFormatting>
  <conditionalFormatting sqref="AU517">
    <cfRule type="expression" dxfId="1845" priority="1551">
      <formula>IF(RIGHT(TEXT(AU517,"0.#"),1)=".",FALSE,TRUE)</formula>
    </cfRule>
    <cfRule type="expression" dxfId="1844" priority="1552">
      <formula>IF(RIGHT(TEXT(AU517,"0.#"),1)=".",TRUE,FALSE)</formula>
    </cfRule>
  </conditionalFormatting>
  <conditionalFormatting sqref="AU519">
    <cfRule type="expression" dxfId="1843" priority="1547">
      <formula>IF(RIGHT(TEXT(AU519,"0.#"),1)=".",FALSE,TRUE)</formula>
    </cfRule>
    <cfRule type="expression" dxfId="1842" priority="1548">
      <formula>IF(RIGHT(TEXT(AU519,"0.#"),1)=".",TRUE,FALSE)</formula>
    </cfRule>
  </conditionalFormatting>
  <conditionalFormatting sqref="AQ518">
    <cfRule type="expression" dxfId="1841" priority="1539">
      <formula>IF(RIGHT(TEXT(AQ518,"0.#"),1)=".",FALSE,TRUE)</formula>
    </cfRule>
    <cfRule type="expression" dxfId="1840" priority="1540">
      <formula>IF(RIGHT(TEXT(AQ518,"0.#"),1)=".",TRUE,FALSE)</formula>
    </cfRule>
  </conditionalFormatting>
  <conditionalFormatting sqref="AQ519">
    <cfRule type="expression" dxfId="1839" priority="1537">
      <formula>IF(RIGHT(TEXT(AQ519,"0.#"),1)=".",FALSE,TRUE)</formula>
    </cfRule>
    <cfRule type="expression" dxfId="1838" priority="1538">
      <formula>IF(RIGHT(TEXT(AQ519,"0.#"),1)=".",TRUE,FALSE)</formula>
    </cfRule>
  </conditionalFormatting>
  <conditionalFormatting sqref="AQ517">
    <cfRule type="expression" dxfId="1837" priority="1535">
      <formula>IF(RIGHT(TEXT(AQ517,"0.#"),1)=".",FALSE,TRUE)</formula>
    </cfRule>
    <cfRule type="expression" dxfId="1836" priority="1536">
      <formula>IF(RIGHT(TEXT(AQ517,"0.#"),1)=".",TRUE,FALSE)</formula>
    </cfRule>
  </conditionalFormatting>
  <conditionalFormatting sqref="AE522">
    <cfRule type="expression" dxfId="1835" priority="1533">
      <formula>IF(RIGHT(TEXT(AE522,"0.#"),1)=".",FALSE,TRUE)</formula>
    </cfRule>
    <cfRule type="expression" dxfId="1834" priority="1534">
      <formula>IF(RIGHT(TEXT(AE522,"0.#"),1)=".",TRUE,FALSE)</formula>
    </cfRule>
  </conditionalFormatting>
  <conditionalFormatting sqref="AE523">
    <cfRule type="expression" dxfId="1833" priority="1531">
      <formula>IF(RIGHT(TEXT(AE523,"0.#"),1)=".",FALSE,TRUE)</formula>
    </cfRule>
    <cfRule type="expression" dxfId="1832" priority="1532">
      <formula>IF(RIGHT(TEXT(AE523,"0.#"),1)=".",TRUE,FALSE)</formula>
    </cfRule>
  </conditionalFormatting>
  <conditionalFormatting sqref="AE524">
    <cfRule type="expression" dxfId="1831" priority="1529">
      <formula>IF(RIGHT(TEXT(AE524,"0.#"),1)=".",FALSE,TRUE)</formula>
    </cfRule>
    <cfRule type="expression" dxfId="1830" priority="1530">
      <formula>IF(RIGHT(TEXT(AE524,"0.#"),1)=".",TRUE,FALSE)</formula>
    </cfRule>
  </conditionalFormatting>
  <conditionalFormatting sqref="AU522">
    <cfRule type="expression" dxfId="1829" priority="1521">
      <formula>IF(RIGHT(TEXT(AU522,"0.#"),1)=".",FALSE,TRUE)</formula>
    </cfRule>
    <cfRule type="expression" dxfId="1828" priority="1522">
      <formula>IF(RIGHT(TEXT(AU522,"0.#"),1)=".",TRUE,FALSE)</formula>
    </cfRule>
  </conditionalFormatting>
  <conditionalFormatting sqref="AU523">
    <cfRule type="expression" dxfId="1827" priority="1519">
      <formula>IF(RIGHT(TEXT(AU523,"0.#"),1)=".",FALSE,TRUE)</formula>
    </cfRule>
    <cfRule type="expression" dxfId="1826" priority="1520">
      <formula>IF(RIGHT(TEXT(AU523,"0.#"),1)=".",TRUE,FALSE)</formula>
    </cfRule>
  </conditionalFormatting>
  <conditionalFormatting sqref="AU524">
    <cfRule type="expression" dxfId="1825" priority="1517">
      <formula>IF(RIGHT(TEXT(AU524,"0.#"),1)=".",FALSE,TRUE)</formula>
    </cfRule>
    <cfRule type="expression" dxfId="1824" priority="1518">
      <formula>IF(RIGHT(TEXT(AU524,"0.#"),1)=".",TRUE,FALSE)</formula>
    </cfRule>
  </conditionalFormatting>
  <conditionalFormatting sqref="AQ523">
    <cfRule type="expression" dxfId="1823" priority="1509">
      <formula>IF(RIGHT(TEXT(AQ523,"0.#"),1)=".",FALSE,TRUE)</formula>
    </cfRule>
    <cfRule type="expression" dxfId="1822" priority="1510">
      <formula>IF(RIGHT(TEXT(AQ523,"0.#"),1)=".",TRUE,FALSE)</formula>
    </cfRule>
  </conditionalFormatting>
  <conditionalFormatting sqref="AQ524">
    <cfRule type="expression" dxfId="1821" priority="1507">
      <formula>IF(RIGHT(TEXT(AQ524,"0.#"),1)=".",FALSE,TRUE)</formula>
    </cfRule>
    <cfRule type="expression" dxfId="1820" priority="1508">
      <formula>IF(RIGHT(TEXT(AQ524,"0.#"),1)=".",TRUE,FALSE)</formula>
    </cfRule>
  </conditionalFormatting>
  <conditionalFormatting sqref="AQ522">
    <cfRule type="expression" dxfId="1819" priority="1505">
      <formula>IF(RIGHT(TEXT(AQ522,"0.#"),1)=".",FALSE,TRUE)</formula>
    </cfRule>
    <cfRule type="expression" dxfId="1818" priority="1506">
      <formula>IF(RIGHT(TEXT(AQ522,"0.#"),1)=".",TRUE,FALSE)</formula>
    </cfRule>
  </conditionalFormatting>
  <conditionalFormatting sqref="AE527">
    <cfRule type="expression" dxfId="1817" priority="1503">
      <formula>IF(RIGHT(TEXT(AE527,"0.#"),1)=".",FALSE,TRUE)</formula>
    </cfRule>
    <cfRule type="expression" dxfId="1816" priority="1504">
      <formula>IF(RIGHT(TEXT(AE527,"0.#"),1)=".",TRUE,FALSE)</formula>
    </cfRule>
  </conditionalFormatting>
  <conditionalFormatting sqref="AE528">
    <cfRule type="expression" dxfId="1815" priority="1501">
      <formula>IF(RIGHT(TEXT(AE528,"0.#"),1)=".",FALSE,TRUE)</formula>
    </cfRule>
    <cfRule type="expression" dxfId="1814" priority="1502">
      <formula>IF(RIGHT(TEXT(AE528,"0.#"),1)=".",TRUE,FALSE)</formula>
    </cfRule>
  </conditionalFormatting>
  <conditionalFormatting sqref="AE529">
    <cfRule type="expression" dxfId="1813" priority="1499">
      <formula>IF(RIGHT(TEXT(AE529,"0.#"),1)=".",FALSE,TRUE)</formula>
    </cfRule>
    <cfRule type="expression" dxfId="1812" priority="1500">
      <formula>IF(RIGHT(TEXT(AE529,"0.#"),1)=".",TRUE,FALSE)</formula>
    </cfRule>
  </conditionalFormatting>
  <conditionalFormatting sqref="AU527">
    <cfRule type="expression" dxfId="1811" priority="1491">
      <formula>IF(RIGHT(TEXT(AU527,"0.#"),1)=".",FALSE,TRUE)</formula>
    </cfRule>
    <cfRule type="expression" dxfId="1810" priority="1492">
      <formula>IF(RIGHT(TEXT(AU527,"0.#"),1)=".",TRUE,FALSE)</formula>
    </cfRule>
  </conditionalFormatting>
  <conditionalFormatting sqref="AU528">
    <cfRule type="expression" dxfId="1809" priority="1489">
      <formula>IF(RIGHT(TEXT(AU528,"0.#"),1)=".",FALSE,TRUE)</formula>
    </cfRule>
    <cfRule type="expression" dxfId="1808" priority="1490">
      <formula>IF(RIGHT(TEXT(AU528,"0.#"),1)=".",TRUE,FALSE)</formula>
    </cfRule>
  </conditionalFormatting>
  <conditionalFormatting sqref="AU529">
    <cfRule type="expression" dxfId="1807" priority="1487">
      <formula>IF(RIGHT(TEXT(AU529,"0.#"),1)=".",FALSE,TRUE)</formula>
    </cfRule>
    <cfRule type="expression" dxfId="1806" priority="1488">
      <formula>IF(RIGHT(TEXT(AU529,"0.#"),1)=".",TRUE,FALSE)</formula>
    </cfRule>
  </conditionalFormatting>
  <conditionalFormatting sqref="AQ528">
    <cfRule type="expression" dxfId="1805" priority="1479">
      <formula>IF(RIGHT(TEXT(AQ528,"0.#"),1)=".",FALSE,TRUE)</formula>
    </cfRule>
    <cfRule type="expression" dxfId="1804" priority="1480">
      <formula>IF(RIGHT(TEXT(AQ528,"0.#"),1)=".",TRUE,FALSE)</formula>
    </cfRule>
  </conditionalFormatting>
  <conditionalFormatting sqref="AQ529">
    <cfRule type="expression" dxfId="1803" priority="1477">
      <formula>IF(RIGHT(TEXT(AQ529,"0.#"),1)=".",FALSE,TRUE)</formula>
    </cfRule>
    <cfRule type="expression" dxfId="1802" priority="1478">
      <formula>IF(RIGHT(TEXT(AQ529,"0.#"),1)=".",TRUE,FALSE)</formula>
    </cfRule>
  </conditionalFormatting>
  <conditionalFormatting sqref="AQ527">
    <cfRule type="expression" dxfId="1801" priority="1475">
      <formula>IF(RIGHT(TEXT(AQ527,"0.#"),1)=".",FALSE,TRUE)</formula>
    </cfRule>
    <cfRule type="expression" dxfId="1800" priority="1476">
      <formula>IF(RIGHT(TEXT(AQ527,"0.#"),1)=".",TRUE,FALSE)</formula>
    </cfRule>
  </conditionalFormatting>
  <conditionalFormatting sqref="AE532">
    <cfRule type="expression" dxfId="1799" priority="1473">
      <formula>IF(RIGHT(TEXT(AE532,"0.#"),1)=".",FALSE,TRUE)</formula>
    </cfRule>
    <cfRule type="expression" dxfId="1798" priority="1474">
      <formula>IF(RIGHT(TEXT(AE532,"0.#"),1)=".",TRUE,FALSE)</formula>
    </cfRule>
  </conditionalFormatting>
  <conditionalFormatting sqref="AM534">
    <cfRule type="expression" dxfId="1797" priority="1463">
      <formula>IF(RIGHT(TEXT(AM534,"0.#"),1)=".",FALSE,TRUE)</formula>
    </cfRule>
    <cfRule type="expression" dxfId="1796" priority="1464">
      <formula>IF(RIGHT(TEXT(AM534,"0.#"),1)=".",TRUE,FALSE)</formula>
    </cfRule>
  </conditionalFormatting>
  <conditionalFormatting sqref="AE533">
    <cfRule type="expression" dxfId="1795" priority="1471">
      <formula>IF(RIGHT(TEXT(AE533,"0.#"),1)=".",FALSE,TRUE)</formula>
    </cfRule>
    <cfRule type="expression" dxfId="1794" priority="1472">
      <formula>IF(RIGHT(TEXT(AE533,"0.#"),1)=".",TRUE,FALSE)</formula>
    </cfRule>
  </conditionalFormatting>
  <conditionalFormatting sqref="AE534">
    <cfRule type="expression" dxfId="1793" priority="1469">
      <formula>IF(RIGHT(TEXT(AE534,"0.#"),1)=".",FALSE,TRUE)</formula>
    </cfRule>
    <cfRule type="expression" dxfId="1792" priority="1470">
      <formula>IF(RIGHT(TEXT(AE534,"0.#"),1)=".",TRUE,FALSE)</formula>
    </cfRule>
  </conditionalFormatting>
  <conditionalFormatting sqref="AM532">
    <cfRule type="expression" dxfId="1791" priority="1467">
      <formula>IF(RIGHT(TEXT(AM532,"0.#"),1)=".",FALSE,TRUE)</formula>
    </cfRule>
    <cfRule type="expression" dxfId="1790" priority="1468">
      <formula>IF(RIGHT(TEXT(AM532,"0.#"),1)=".",TRUE,FALSE)</formula>
    </cfRule>
  </conditionalFormatting>
  <conditionalFormatting sqref="AM533">
    <cfRule type="expression" dxfId="1789" priority="1465">
      <formula>IF(RIGHT(TEXT(AM533,"0.#"),1)=".",FALSE,TRUE)</formula>
    </cfRule>
    <cfRule type="expression" dxfId="1788" priority="1466">
      <formula>IF(RIGHT(TEXT(AM533,"0.#"),1)=".",TRUE,FALSE)</formula>
    </cfRule>
  </conditionalFormatting>
  <conditionalFormatting sqref="AU532">
    <cfRule type="expression" dxfId="1787" priority="1461">
      <formula>IF(RIGHT(TEXT(AU532,"0.#"),1)=".",FALSE,TRUE)</formula>
    </cfRule>
    <cfRule type="expression" dxfId="1786" priority="1462">
      <formula>IF(RIGHT(TEXT(AU532,"0.#"),1)=".",TRUE,FALSE)</formula>
    </cfRule>
  </conditionalFormatting>
  <conditionalFormatting sqref="AU533">
    <cfRule type="expression" dxfId="1785" priority="1459">
      <formula>IF(RIGHT(TEXT(AU533,"0.#"),1)=".",FALSE,TRUE)</formula>
    </cfRule>
    <cfRule type="expression" dxfId="1784" priority="1460">
      <formula>IF(RIGHT(TEXT(AU533,"0.#"),1)=".",TRUE,FALSE)</formula>
    </cfRule>
  </conditionalFormatting>
  <conditionalFormatting sqref="AU534">
    <cfRule type="expression" dxfId="1783" priority="1457">
      <formula>IF(RIGHT(TEXT(AU534,"0.#"),1)=".",FALSE,TRUE)</formula>
    </cfRule>
    <cfRule type="expression" dxfId="1782" priority="1458">
      <formula>IF(RIGHT(TEXT(AU534,"0.#"),1)=".",TRUE,FALSE)</formula>
    </cfRule>
  </conditionalFormatting>
  <conditionalFormatting sqref="AI534">
    <cfRule type="expression" dxfId="1781" priority="1451">
      <formula>IF(RIGHT(TEXT(AI534,"0.#"),1)=".",FALSE,TRUE)</formula>
    </cfRule>
    <cfRule type="expression" dxfId="1780" priority="1452">
      <formula>IF(RIGHT(TEXT(AI534,"0.#"),1)=".",TRUE,FALSE)</formula>
    </cfRule>
  </conditionalFormatting>
  <conditionalFormatting sqref="AI532">
    <cfRule type="expression" dxfId="1779" priority="1455">
      <formula>IF(RIGHT(TEXT(AI532,"0.#"),1)=".",FALSE,TRUE)</formula>
    </cfRule>
    <cfRule type="expression" dxfId="1778" priority="1456">
      <formula>IF(RIGHT(TEXT(AI532,"0.#"),1)=".",TRUE,FALSE)</formula>
    </cfRule>
  </conditionalFormatting>
  <conditionalFormatting sqref="AI533">
    <cfRule type="expression" dxfId="1777" priority="1453">
      <formula>IF(RIGHT(TEXT(AI533,"0.#"),1)=".",FALSE,TRUE)</formula>
    </cfRule>
    <cfRule type="expression" dxfId="1776" priority="1454">
      <formula>IF(RIGHT(TEXT(AI533,"0.#"),1)=".",TRUE,FALSE)</formula>
    </cfRule>
  </conditionalFormatting>
  <conditionalFormatting sqref="AQ533">
    <cfRule type="expression" dxfId="1775" priority="1449">
      <formula>IF(RIGHT(TEXT(AQ533,"0.#"),1)=".",FALSE,TRUE)</formula>
    </cfRule>
    <cfRule type="expression" dxfId="1774" priority="1450">
      <formula>IF(RIGHT(TEXT(AQ533,"0.#"),1)=".",TRUE,FALSE)</formula>
    </cfRule>
  </conditionalFormatting>
  <conditionalFormatting sqref="AQ534">
    <cfRule type="expression" dxfId="1773" priority="1447">
      <formula>IF(RIGHT(TEXT(AQ534,"0.#"),1)=".",FALSE,TRUE)</formula>
    </cfRule>
    <cfRule type="expression" dxfId="1772" priority="1448">
      <formula>IF(RIGHT(TEXT(AQ534,"0.#"),1)=".",TRUE,FALSE)</formula>
    </cfRule>
  </conditionalFormatting>
  <conditionalFormatting sqref="AQ532">
    <cfRule type="expression" dxfId="1771" priority="1445">
      <formula>IF(RIGHT(TEXT(AQ532,"0.#"),1)=".",FALSE,TRUE)</formula>
    </cfRule>
    <cfRule type="expression" dxfId="1770" priority="1446">
      <formula>IF(RIGHT(TEXT(AQ532,"0.#"),1)=".",TRUE,FALSE)</formula>
    </cfRule>
  </conditionalFormatting>
  <conditionalFormatting sqref="AE541">
    <cfRule type="expression" dxfId="1769" priority="1443">
      <formula>IF(RIGHT(TEXT(AE541,"0.#"),1)=".",FALSE,TRUE)</formula>
    </cfRule>
    <cfRule type="expression" dxfId="1768" priority="1444">
      <formula>IF(RIGHT(TEXT(AE541,"0.#"),1)=".",TRUE,FALSE)</formula>
    </cfRule>
  </conditionalFormatting>
  <conditionalFormatting sqref="AE542">
    <cfRule type="expression" dxfId="1767" priority="1441">
      <formula>IF(RIGHT(TEXT(AE542,"0.#"),1)=".",FALSE,TRUE)</formula>
    </cfRule>
    <cfRule type="expression" dxfId="1766" priority="1442">
      <formula>IF(RIGHT(TEXT(AE542,"0.#"),1)=".",TRUE,FALSE)</formula>
    </cfRule>
  </conditionalFormatting>
  <conditionalFormatting sqref="AE543">
    <cfRule type="expression" dxfId="1765" priority="1439">
      <formula>IF(RIGHT(TEXT(AE543,"0.#"),1)=".",FALSE,TRUE)</formula>
    </cfRule>
    <cfRule type="expression" dxfId="1764" priority="1440">
      <formula>IF(RIGHT(TEXT(AE543,"0.#"),1)=".",TRUE,FALSE)</formula>
    </cfRule>
  </conditionalFormatting>
  <conditionalFormatting sqref="AU541">
    <cfRule type="expression" dxfId="1763" priority="1431">
      <formula>IF(RIGHT(TEXT(AU541,"0.#"),1)=".",FALSE,TRUE)</formula>
    </cfRule>
    <cfRule type="expression" dxfId="1762" priority="1432">
      <formula>IF(RIGHT(TEXT(AU541,"0.#"),1)=".",TRUE,FALSE)</formula>
    </cfRule>
  </conditionalFormatting>
  <conditionalFormatting sqref="AU542">
    <cfRule type="expression" dxfId="1761" priority="1429">
      <formula>IF(RIGHT(TEXT(AU542,"0.#"),1)=".",FALSE,TRUE)</formula>
    </cfRule>
    <cfRule type="expression" dxfId="1760" priority="1430">
      <formula>IF(RIGHT(TEXT(AU542,"0.#"),1)=".",TRUE,FALSE)</formula>
    </cfRule>
  </conditionalFormatting>
  <conditionalFormatting sqref="AU543">
    <cfRule type="expression" dxfId="1759" priority="1427">
      <formula>IF(RIGHT(TEXT(AU543,"0.#"),1)=".",FALSE,TRUE)</formula>
    </cfRule>
    <cfRule type="expression" dxfId="1758" priority="1428">
      <formula>IF(RIGHT(TEXT(AU543,"0.#"),1)=".",TRUE,FALSE)</formula>
    </cfRule>
  </conditionalFormatting>
  <conditionalFormatting sqref="AQ542">
    <cfRule type="expression" dxfId="1757" priority="1419">
      <formula>IF(RIGHT(TEXT(AQ542,"0.#"),1)=".",FALSE,TRUE)</formula>
    </cfRule>
    <cfRule type="expression" dxfId="1756" priority="1420">
      <formula>IF(RIGHT(TEXT(AQ542,"0.#"),1)=".",TRUE,FALSE)</formula>
    </cfRule>
  </conditionalFormatting>
  <conditionalFormatting sqref="AQ543">
    <cfRule type="expression" dxfId="1755" priority="1417">
      <formula>IF(RIGHT(TEXT(AQ543,"0.#"),1)=".",FALSE,TRUE)</formula>
    </cfRule>
    <cfRule type="expression" dxfId="1754" priority="1418">
      <formula>IF(RIGHT(TEXT(AQ543,"0.#"),1)=".",TRUE,FALSE)</formula>
    </cfRule>
  </conditionalFormatting>
  <conditionalFormatting sqref="AQ541">
    <cfRule type="expression" dxfId="1753" priority="1415">
      <formula>IF(RIGHT(TEXT(AQ541,"0.#"),1)=".",FALSE,TRUE)</formula>
    </cfRule>
    <cfRule type="expression" dxfId="1752" priority="1416">
      <formula>IF(RIGHT(TEXT(AQ541,"0.#"),1)=".",TRUE,FALSE)</formula>
    </cfRule>
  </conditionalFormatting>
  <conditionalFormatting sqref="AE566">
    <cfRule type="expression" dxfId="1751" priority="1413">
      <formula>IF(RIGHT(TEXT(AE566,"0.#"),1)=".",FALSE,TRUE)</formula>
    </cfRule>
    <cfRule type="expression" dxfId="1750" priority="1414">
      <formula>IF(RIGHT(TEXT(AE566,"0.#"),1)=".",TRUE,FALSE)</formula>
    </cfRule>
  </conditionalFormatting>
  <conditionalFormatting sqref="AE567">
    <cfRule type="expression" dxfId="1749" priority="1411">
      <formula>IF(RIGHT(TEXT(AE567,"0.#"),1)=".",FALSE,TRUE)</formula>
    </cfRule>
    <cfRule type="expression" dxfId="1748" priority="1412">
      <formula>IF(RIGHT(TEXT(AE567,"0.#"),1)=".",TRUE,FALSE)</formula>
    </cfRule>
  </conditionalFormatting>
  <conditionalFormatting sqref="AE568">
    <cfRule type="expression" dxfId="1747" priority="1409">
      <formula>IF(RIGHT(TEXT(AE568,"0.#"),1)=".",FALSE,TRUE)</formula>
    </cfRule>
    <cfRule type="expression" dxfId="1746" priority="1410">
      <formula>IF(RIGHT(TEXT(AE568,"0.#"),1)=".",TRUE,FALSE)</formula>
    </cfRule>
  </conditionalFormatting>
  <conditionalFormatting sqref="AU566">
    <cfRule type="expression" dxfId="1745" priority="1401">
      <formula>IF(RIGHT(TEXT(AU566,"0.#"),1)=".",FALSE,TRUE)</formula>
    </cfRule>
    <cfRule type="expression" dxfId="1744" priority="1402">
      <formula>IF(RIGHT(TEXT(AU566,"0.#"),1)=".",TRUE,FALSE)</formula>
    </cfRule>
  </conditionalFormatting>
  <conditionalFormatting sqref="AU567">
    <cfRule type="expression" dxfId="1743" priority="1399">
      <formula>IF(RIGHT(TEXT(AU567,"0.#"),1)=".",FALSE,TRUE)</formula>
    </cfRule>
    <cfRule type="expression" dxfId="1742" priority="1400">
      <formula>IF(RIGHT(TEXT(AU567,"0.#"),1)=".",TRUE,FALSE)</formula>
    </cfRule>
  </conditionalFormatting>
  <conditionalFormatting sqref="AU568">
    <cfRule type="expression" dxfId="1741" priority="1397">
      <formula>IF(RIGHT(TEXT(AU568,"0.#"),1)=".",FALSE,TRUE)</formula>
    </cfRule>
    <cfRule type="expression" dxfId="1740" priority="1398">
      <formula>IF(RIGHT(TEXT(AU568,"0.#"),1)=".",TRUE,FALSE)</formula>
    </cfRule>
  </conditionalFormatting>
  <conditionalFormatting sqref="AQ567">
    <cfRule type="expression" dxfId="1739" priority="1389">
      <formula>IF(RIGHT(TEXT(AQ567,"0.#"),1)=".",FALSE,TRUE)</formula>
    </cfRule>
    <cfRule type="expression" dxfId="1738" priority="1390">
      <formula>IF(RIGHT(TEXT(AQ567,"0.#"),1)=".",TRUE,FALSE)</formula>
    </cfRule>
  </conditionalFormatting>
  <conditionalFormatting sqref="AQ568">
    <cfRule type="expression" dxfId="1737" priority="1387">
      <formula>IF(RIGHT(TEXT(AQ568,"0.#"),1)=".",FALSE,TRUE)</formula>
    </cfRule>
    <cfRule type="expression" dxfId="1736" priority="1388">
      <formula>IF(RIGHT(TEXT(AQ568,"0.#"),1)=".",TRUE,FALSE)</formula>
    </cfRule>
  </conditionalFormatting>
  <conditionalFormatting sqref="AQ566">
    <cfRule type="expression" dxfId="1735" priority="1385">
      <formula>IF(RIGHT(TEXT(AQ566,"0.#"),1)=".",FALSE,TRUE)</formula>
    </cfRule>
    <cfRule type="expression" dxfId="1734" priority="1386">
      <formula>IF(RIGHT(TEXT(AQ566,"0.#"),1)=".",TRUE,FALSE)</formula>
    </cfRule>
  </conditionalFormatting>
  <conditionalFormatting sqref="AE546">
    <cfRule type="expression" dxfId="1733" priority="1383">
      <formula>IF(RIGHT(TEXT(AE546,"0.#"),1)=".",FALSE,TRUE)</formula>
    </cfRule>
    <cfRule type="expression" dxfId="1732" priority="1384">
      <formula>IF(RIGHT(TEXT(AE546,"0.#"),1)=".",TRUE,FALSE)</formula>
    </cfRule>
  </conditionalFormatting>
  <conditionalFormatting sqref="AE547">
    <cfRule type="expression" dxfId="1731" priority="1381">
      <formula>IF(RIGHT(TEXT(AE547,"0.#"),1)=".",FALSE,TRUE)</formula>
    </cfRule>
    <cfRule type="expression" dxfId="1730" priority="1382">
      <formula>IF(RIGHT(TEXT(AE547,"0.#"),1)=".",TRUE,FALSE)</formula>
    </cfRule>
  </conditionalFormatting>
  <conditionalFormatting sqref="AE548">
    <cfRule type="expression" dxfId="1729" priority="1379">
      <formula>IF(RIGHT(TEXT(AE548,"0.#"),1)=".",FALSE,TRUE)</formula>
    </cfRule>
    <cfRule type="expression" dxfId="1728" priority="1380">
      <formula>IF(RIGHT(TEXT(AE548,"0.#"),1)=".",TRUE,FALSE)</formula>
    </cfRule>
  </conditionalFormatting>
  <conditionalFormatting sqref="AU546">
    <cfRule type="expression" dxfId="1727" priority="1371">
      <formula>IF(RIGHT(TEXT(AU546,"0.#"),1)=".",FALSE,TRUE)</formula>
    </cfRule>
    <cfRule type="expression" dxfId="1726" priority="1372">
      <formula>IF(RIGHT(TEXT(AU546,"0.#"),1)=".",TRUE,FALSE)</formula>
    </cfRule>
  </conditionalFormatting>
  <conditionalFormatting sqref="AU547">
    <cfRule type="expression" dxfId="1725" priority="1369">
      <formula>IF(RIGHT(TEXT(AU547,"0.#"),1)=".",FALSE,TRUE)</formula>
    </cfRule>
    <cfRule type="expression" dxfId="1724" priority="1370">
      <formula>IF(RIGHT(TEXT(AU547,"0.#"),1)=".",TRUE,FALSE)</formula>
    </cfRule>
  </conditionalFormatting>
  <conditionalFormatting sqref="AU548">
    <cfRule type="expression" dxfId="1723" priority="1367">
      <formula>IF(RIGHT(TEXT(AU548,"0.#"),1)=".",FALSE,TRUE)</formula>
    </cfRule>
    <cfRule type="expression" dxfId="1722" priority="1368">
      <formula>IF(RIGHT(TEXT(AU548,"0.#"),1)=".",TRUE,FALSE)</formula>
    </cfRule>
  </conditionalFormatting>
  <conditionalFormatting sqref="AQ547">
    <cfRule type="expression" dxfId="1721" priority="1359">
      <formula>IF(RIGHT(TEXT(AQ547,"0.#"),1)=".",FALSE,TRUE)</formula>
    </cfRule>
    <cfRule type="expression" dxfId="1720" priority="1360">
      <formula>IF(RIGHT(TEXT(AQ547,"0.#"),1)=".",TRUE,FALSE)</formula>
    </cfRule>
  </conditionalFormatting>
  <conditionalFormatting sqref="AQ546">
    <cfRule type="expression" dxfId="1719" priority="1355">
      <formula>IF(RIGHT(TEXT(AQ546,"0.#"),1)=".",FALSE,TRUE)</formula>
    </cfRule>
    <cfRule type="expression" dxfId="1718" priority="1356">
      <formula>IF(RIGHT(TEXT(AQ546,"0.#"),1)=".",TRUE,FALSE)</formula>
    </cfRule>
  </conditionalFormatting>
  <conditionalFormatting sqref="AE551">
    <cfRule type="expression" dxfId="1717" priority="1353">
      <formula>IF(RIGHT(TEXT(AE551,"0.#"),1)=".",FALSE,TRUE)</formula>
    </cfRule>
    <cfRule type="expression" dxfId="1716" priority="1354">
      <formula>IF(RIGHT(TEXT(AE551,"0.#"),1)=".",TRUE,FALSE)</formula>
    </cfRule>
  </conditionalFormatting>
  <conditionalFormatting sqref="AE553">
    <cfRule type="expression" dxfId="1715" priority="1349">
      <formula>IF(RIGHT(TEXT(AE553,"0.#"),1)=".",FALSE,TRUE)</formula>
    </cfRule>
    <cfRule type="expression" dxfId="1714" priority="1350">
      <formula>IF(RIGHT(TEXT(AE553,"0.#"),1)=".",TRUE,FALSE)</formula>
    </cfRule>
  </conditionalFormatting>
  <conditionalFormatting sqref="AU551">
    <cfRule type="expression" dxfId="1713" priority="1341">
      <formula>IF(RIGHT(TEXT(AU551,"0.#"),1)=".",FALSE,TRUE)</formula>
    </cfRule>
    <cfRule type="expression" dxfId="1712" priority="1342">
      <formula>IF(RIGHT(TEXT(AU551,"0.#"),1)=".",TRUE,FALSE)</formula>
    </cfRule>
  </conditionalFormatting>
  <conditionalFormatting sqref="AU553">
    <cfRule type="expression" dxfId="1711" priority="1337">
      <formula>IF(RIGHT(TEXT(AU553,"0.#"),1)=".",FALSE,TRUE)</formula>
    </cfRule>
    <cfRule type="expression" dxfId="1710" priority="1338">
      <formula>IF(RIGHT(TEXT(AU553,"0.#"),1)=".",TRUE,FALSE)</formula>
    </cfRule>
  </conditionalFormatting>
  <conditionalFormatting sqref="AQ552">
    <cfRule type="expression" dxfId="1709" priority="1329">
      <formula>IF(RIGHT(TEXT(AQ552,"0.#"),1)=".",FALSE,TRUE)</formula>
    </cfRule>
    <cfRule type="expression" dxfId="1708" priority="1330">
      <formula>IF(RIGHT(TEXT(AQ552,"0.#"),1)=".",TRUE,FALSE)</formula>
    </cfRule>
  </conditionalFormatting>
  <conditionalFormatting sqref="AU561">
    <cfRule type="expression" dxfId="1707" priority="1281">
      <formula>IF(RIGHT(TEXT(AU561,"0.#"),1)=".",FALSE,TRUE)</formula>
    </cfRule>
    <cfRule type="expression" dxfId="1706" priority="1282">
      <formula>IF(RIGHT(TEXT(AU561,"0.#"),1)=".",TRUE,FALSE)</formula>
    </cfRule>
  </conditionalFormatting>
  <conditionalFormatting sqref="AU562">
    <cfRule type="expression" dxfId="1705" priority="1279">
      <formula>IF(RIGHT(TEXT(AU562,"0.#"),1)=".",FALSE,TRUE)</formula>
    </cfRule>
    <cfRule type="expression" dxfId="1704" priority="1280">
      <formula>IF(RIGHT(TEXT(AU562,"0.#"),1)=".",TRUE,FALSE)</formula>
    </cfRule>
  </conditionalFormatting>
  <conditionalFormatting sqref="AU563">
    <cfRule type="expression" dxfId="1703" priority="1277">
      <formula>IF(RIGHT(TEXT(AU563,"0.#"),1)=".",FALSE,TRUE)</formula>
    </cfRule>
    <cfRule type="expression" dxfId="1702" priority="1278">
      <formula>IF(RIGHT(TEXT(AU563,"0.#"),1)=".",TRUE,FALSE)</formula>
    </cfRule>
  </conditionalFormatting>
  <conditionalFormatting sqref="AQ562">
    <cfRule type="expression" dxfId="1701" priority="1269">
      <formula>IF(RIGHT(TEXT(AQ562,"0.#"),1)=".",FALSE,TRUE)</formula>
    </cfRule>
    <cfRule type="expression" dxfId="1700" priority="1270">
      <formula>IF(RIGHT(TEXT(AQ562,"0.#"),1)=".",TRUE,FALSE)</formula>
    </cfRule>
  </conditionalFormatting>
  <conditionalFormatting sqref="AQ563">
    <cfRule type="expression" dxfId="1699" priority="1267">
      <formula>IF(RIGHT(TEXT(AQ563,"0.#"),1)=".",FALSE,TRUE)</formula>
    </cfRule>
    <cfRule type="expression" dxfId="1698" priority="1268">
      <formula>IF(RIGHT(TEXT(AQ563,"0.#"),1)=".",TRUE,FALSE)</formula>
    </cfRule>
  </conditionalFormatting>
  <conditionalFormatting sqref="AQ561">
    <cfRule type="expression" dxfId="1697" priority="1265">
      <formula>IF(RIGHT(TEXT(AQ561,"0.#"),1)=".",FALSE,TRUE)</formula>
    </cfRule>
    <cfRule type="expression" dxfId="1696" priority="1266">
      <formula>IF(RIGHT(TEXT(AQ561,"0.#"),1)=".",TRUE,FALSE)</formula>
    </cfRule>
  </conditionalFormatting>
  <conditionalFormatting sqref="AE571">
    <cfRule type="expression" dxfId="1695" priority="1263">
      <formula>IF(RIGHT(TEXT(AE571,"0.#"),1)=".",FALSE,TRUE)</formula>
    </cfRule>
    <cfRule type="expression" dxfId="1694" priority="1264">
      <formula>IF(RIGHT(TEXT(AE571,"0.#"),1)=".",TRUE,FALSE)</formula>
    </cfRule>
  </conditionalFormatting>
  <conditionalFormatting sqref="AE572">
    <cfRule type="expression" dxfId="1693" priority="1261">
      <formula>IF(RIGHT(TEXT(AE572,"0.#"),1)=".",FALSE,TRUE)</formula>
    </cfRule>
    <cfRule type="expression" dxfId="1692" priority="1262">
      <formula>IF(RIGHT(TEXT(AE572,"0.#"),1)=".",TRUE,FALSE)</formula>
    </cfRule>
  </conditionalFormatting>
  <conditionalFormatting sqref="AE573">
    <cfRule type="expression" dxfId="1691" priority="1259">
      <formula>IF(RIGHT(TEXT(AE573,"0.#"),1)=".",FALSE,TRUE)</formula>
    </cfRule>
    <cfRule type="expression" dxfId="1690" priority="1260">
      <formula>IF(RIGHT(TEXT(AE573,"0.#"),1)=".",TRUE,FALSE)</formula>
    </cfRule>
  </conditionalFormatting>
  <conditionalFormatting sqref="AU571">
    <cfRule type="expression" dxfId="1689" priority="1251">
      <formula>IF(RIGHT(TEXT(AU571,"0.#"),1)=".",FALSE,TRUE)</formula>
    </cfRule>
    <cfRule type="expression" dxfId="1688" priority="1252">
      <formula>IF(RIGHT(TEXT(AU571,"0.#"),1)=".",TRUE,FALSE)</formula>
    </cfRule>
  </conditionalFormatting>
  <conditionalFormatting sqref="AU572">
    <cfRule type="expression" dxfId="1687" priority="1249">
      <formula>IF(RIGHT(TEXT(AU572,"0.#"),1)=".",FALSE,TRUE)</formula>
    </cfRule>
    <cfRule type="expression" dxfId="1686" priority="1250">
      <formula>IF(RIGHT(TEXT(AU572,"0.#"),1)=".",TRUE,FALSE)</formula>
    </cfRule>
  </conditionalFormatting>
  <conditionalFormatting sqref="AU573">
    <cfRule type="expression" dxfId="1685" priority="1247">
      <formula>IF(RIGHT(TEXT(AU573,"0.#"),1)=".",FALSE,TRUE)</formula>
    </cfRule>
    <cfRule type="expression" dxfId="1684" priority="1248">
      <formula>IF(RIGHT(TEXT(AU573,"0.#"),1)=".",TRUE,FALSE)</formula>
    </cfRule>
  </conditionalFormatting>
  <conditionalFormatting sqref="AQ572">
    <cfRule type="expression" dxfId="1683" priority="1239">
      <formula>IF(RIGHT(TEXT(AQ572,"0.#"),1)=".",FALSE,TRUE)</formula>
    </cfRule>
    <cfRule type="expression" dxfId="1682" priority="1240">
      <formula>IF(RIGHT(TEXT(AQ572,"0.#"),1)=".",TRUE,FALSE)</formula>
    </cfRule>
  </conditionalFormatting>
  <conditionalFormatting sqref="AQ573">
    <cfRule type="expression" dxfId="1681" priority="1237">
      <formula>IF(RIGHT(TEXT(AQ573,"0.#"),1)=".",FALSE,TRUE)</formula>
    </cfRule>
    <cfRule type="expression" dxfId="1680" priority="1238">
      <formula>IF(RIGHT(TEXT(AQ573,"0.#"),1)=".",TRUE,FALSE)</formula>
    </cfRule>
  </conditionalFormatting>
  <conditionalFormatting sqref="AQ571">
    <cfRule type="expression" dxfId="1679" priority="1235">
      <formula>IF(RIGHT(TEXT(AQ571,"0.#"),1)=".",FALSE,TRUE)</formula>
    </cfRule>
    <cfRule type="expression" dxfId="1678" priority="1236">
      <formula>IF(RIGHT(TEXT(AQ571,"0.#"),1)=".",TRUE,FALSE)</formula>
    </cfRule>
  </conditionalFormatting>
  <conditionalFormatting sqref="AE576">
    <cfRule type="expression" dxfId="1677" priority="1233">
      <formula>IF(RIGHT(TEXT(AE576,"0.#"),1)=".",FALSE,TRUE)</formula>
    </cfRule>
    <cfRule type="expression" dxfId="1676" priority="1234">
      <formula>IF(RIGHT(TEXT(AE576,"0.#"),1)=".",TRUE,FALSE)</formula>
    </cfRule>
  </conditionalFormatting>
  <conditionalFormatting sqref="AE577">
    <cfRule type="expression" dxfId="1675" priority="1231">
      <formula>IF(RIGHT(TEXT(AE577,"0.#"),1)=".",FALSE,TRUE)</formula>
    </cfRule>
    <cfRule type="expression" dxfId="1674" priority="1232">
      <formula>IF(RIGHT(TEXT(AE577,"0.#"),1)=".",TRUE,FALSE)</formula>
    </cfRule>
  </conditionalFormatting>
  <conditionalFormatting sqref="AE578">
    <cfRule type="expression" dxfId="1673" priority="1229">
      <formula>IF(RIGHT(TEXT(AE578,"0.#"),1)=".",FALSE,TRUE)</formula>
    </cfRule>
    <cfRule type="expression" dxfId="1672" priority="1230">
      <formula>IF(RIGHT(TEXT(AE578,"0.#"),1)=".",TRUE,FALSE)</formula>
    </cfRule>
  </conditionalFormatting>
  <conditionalFormatting sqref="AU576">
    <cfRule type="expression" dxfId="1671" priority="1221">
      <formula>IF(RIGHT(TEXT(AU576,"0.#"),1)=".",FALSE,TRUE)</formula>
    </cfRule>
    <cfRule type="expression" dxfId="1670" priority="1222">
      <formula>IF(RIGHT(TEXT(AU576,"0.#"),1)=".",TRUE,FALSE)</formula>
    </cfRule>
  </conditionalFormatting>
  <conditionalFormatting sqref="AU577">
    <cfRule type="expression" dxfId="1669" priority="1219">
      <formula>IF(RIGHT(TEXT(AU577,"0.#"),1)=".",FALSE,TRUE)</formula>
    </cfRule>
    <cfRule type="expression" dxfId="1668" priority="1220">
      <formula>IF(RIGHT(TEXT(AU577,"0.#"),1)=".",TRUE,FALSE)</formula>
    </cfRule>
  </conditionalFormatting>
  <conditionalFormatting sqref="AU578">
    <cfRule type="expression" dxfId="1667" priority="1217">
      <formula>IF(RIGHT(TEXT(AU578,"0.#"),1)=".",FALSE,TRUE)</formula>
    </cfRule>
    <cfRule type="expression" dxfId="1666" priority="1218">
      <formula>IF(RIGHT(TEXT(AU578,"0.#"),1)=".",TRUE,FALSE)</formula>
    </cfRule>
  </conditionalFormatting>
  <conditionalFormatting sqref="AQ577">
    <cfRule type="expression" dxfId="1665" priority="1209">
      <formula>IF(RIGHT(TEXT(AQ577,"0.#"),1)=".",FALSE,TRUE)</formula>
    </cfRule>
    <cfRule type="expression" dxfId="1664" priority="1210">
      <formula>IF(RIGHT(TEXT(AQ577,"0.#"),1)=".",TRUE,FALSE)</formula>
    </cfRule>
  </conditionalFormatting>
  <conditionalFormatting sqref="AQ578">
    <cfRule type="expression" dxfId="1663" priority="1207">
      <formula>IF(RIGHT(TEXT(AQ578,"0.#"),1)=".",FALSE,TRUE)</formula>
    </cfRule>
    <cfRule type="expression" dxfId="1662" priority="1208">
      <formula>IF(RIGHT(TEXT(AQ578,"0.#"),1)=".",TRUE,FALSE)</formula>
    </cfRule>
  </conditionalFormatting>
  <conditionalFormatting sqref="AQ576">
    <cfRule type="expression" dxfId="1661" priority="1205">
      <formula>IF(RIGHT(TEXT(AQ576,"0.#"),1)=".",FALSE,TRUE)</formula>
    </cfRule>
    <cfRule type="expression" dxfId="1660" priority="1206">
      <formula>IF(RIGHT(TEXT(AQ576,"0.#"),1)=".",TRUE,FALSE)</formula>
    </cfRule>
  </conditionalFormatting>
  <conditionalFormatting sqref="AE581">
    <cfRule type="expression" dxfId="1659" priority="1203">
      <formula>IF(RIGHT(TEXT(AE581,"0.#"),1)=".",FALSE,TRUE)</formula>
    </cfRule>
    <cfRule type="expression" dxfId="1658" priority="1204">
      <formula>IF(RIGHT(TEXT(AE581,"0.#"),1)=".",TRUE,FALSE)</formula>
    </cfRule>
  </conditionalFormatting>
  <conditionalFormatting sqref="AE582">
    <cfRule type="expression" dxfId="1657" priority="1201">
      <formula>IF(RIGHT(TEXT(AE582,"0.#"),1)=".",FALSE,TRUE)</formula>
    </cfRule>
    <cfRule type="expression" dxfId="1656" priority="1202">
      <formula>IF(RIGHT(TEXT(AE582,"0.#"),1)=".",TRUE,FALSE)</formula>
    </cfRule>
  </conditionalFormatting>
  <conditionalFormatting sqref="AE583">
    <cfRule type="expression" dxfId="1655" priority="1199">
      <formula>IF(RIGHT(TEXT(AE583,"0.#"),1)=".",FALSE,TRUE)</formula>
    </cfRule>
    <cfRule type="expression" dxfId="1654" priority="1200">
      <formula>IF(RIGHT(TEXT(AE583,"0.#"),1)=".",TRUE,FALSE)</formula>
    </cfRule>
  </conditionalFormatting>
  <conditionalFormatting sqref="AU581">
    <cfRule type="expression" dxfId="1653" priority="1191">
      <formula>IF(RIGHT(TEXT(AU581,"0.#"),1)=".",FALSE,TRUE)</formula>
    </cfRule>
    <cfRule type="expression" dxfId="1652" priority="1192">
      <formula>IF(RIGHT(TEXT(AU581,"0.#"),1)=".",TRUE,FALSE)</formula>
    </cfRule>
  </conditionalFormatting>
  <conditionalFormatting sqref="AQ582">
    <cfRule type="expression" dxfId="1651" priority="1179">
      <formula>IF(RIGHT(TEXT(AQ582,"0.#"),1)=".",FALSE,TRUE)</formula>
    </cfRule>
    <cfRule type="expression" dxfId="1650" priority="1180">
      <formula>IF(RIGHT(TEXT(AQ582,"0.#"),1)=".",TRUE,FALSE)</formula>
    </cfRule>
  </conditionalFormatting>
  <conditionalFormatting sqref="AQ583">
    <cfRule type="expression" dxfId="1649" priority="1177">
      <formula>IF(RIGHT(TEXT(AQ583,"0.#"),1)=".",FALSE,TRUE)</formula>
    </cfRule>
    <cfRule type="expression" dxfId="1648" priority="1178">
      <formula>IF(RIGHT(TEXT(AQ583,"0.#"),1)=".",TRUE,FALSE)</formula>
    </cfRule>
  </conditionalFormatting>
  <conditionalFormatting sqref="AQ581">
    <cfRule type="expression" dxfId="1647" priority="1175">
      <formula>IF(RIGHT(TEXT(AQ581,"0.#"),1)=".",FALSE,TRUE)</formula>
    </cfRule>
    <cfRule type="expression" dxfId="1646" priority="1176">
      <formula>IF(RIGHT(TEXT(AQ581,"0.#"),1)=".",TRUE,FALSE)</formula>
    </cfRule>
  </conditionalFormatting>
  <conditionalFormatting sqref="AE586">
    <cfRule type="expression" dxfId="1645" priority="1173">
      <formula>IF(RIGHT(TEXT(AE586,"0.#"),1)=".",FALSE,TRUE)</formula>
    </cfRule>
    <cfRule type="expression" dxfId="1644" priority="1174">
      <formula>IF(RIGHT(TEXT(AE586,"0.#"),1)=".",TRUE,FALSE)</formula>
    </cfRule>
  </conditionalFormatting>
  <conditionalFormatting sqref="AM588">
    <cfRule type="expression" dxfId="1643" priority="1163">
      <formula>IF(RIGHT(TEXT(AM588,"0.#"),1)=".",FALSE,TRUE)</formula>
    </cfRule>
    <cfRule type="expression" dxfId="1642" priority="1164">
      <formula>IF(RIGHT(TEXT(AM588,"0.#"),1)=".",TRUE,FALSE)</formula>
    </cfRule>
  </conditionalFormatting>
  <conditionalFormatting sqref="AE587">
    <cfRule type="expression" dxfId="1641" priority="1171">
      <formula>IF(RIGHT(TEXT(AE587,"0.#"),1)=".",FALSE,TRUE)</formula>
    </cfRule>
    <cfRule type="expression" dxfId="1640" priority="1172">
      <formula>IF(RIGHT(TEXT(AE587,"0.#"),1)=".",TRUE,FALSE)</formula>
    </cfRule>
  </conditionalFormatting>
  <conditionalFormatting sqref="AE588">
    <cfRule type="expression" dxfId="1639" priority="1169">
      <formula>IF(RIGHT(TEXT(AE588,"0.#"),1)=".",FALSE,TRUE)</formula>
    </cfRule>
    <cfRule type="expression" dxfId="1638" priority="1170">
      <formula>IF(RIGHT(TEXT(AE588,"0.#"),1)=".",TRUE,FALSE)</formula>
    </cfRule>
  </conditionalFormatting>
  <conditionalFormatting sqref="AM586">
    <cfRule type="expression" dxfId="1637" priority="1167">
      <formula>IF(RIGHT(TEXT(AM586,"0.#"),1)=".",FALSE,TRUE)</formula>
    </cfRule>
    <cfRule type="expression" dxfId="1636" priority="1168">
      <formula>IF(RIGHT(TEXT(AM586,"0.#"),1)=".",TRUE,FALSE)</formula>
    </cfRule>
  </conditionalFormatting>
  <conditionalFormatting sqref="AM587">
    <cfRule type="expression" dxfId="1635" priority="1165">
      <formula>IF(RIGHT(TEXT(AM587,"0.#"),1)=".",FALSE,TRUE)</formula>
    </cfRule>
    <cfRule type="expression" dxfId="1634" priority="1166">
      <formula>IF(RIGHT(TEXT(AM587,"0.#"),1)=".",TRUE,FALSE)</formula>
    </cfRule>
  </conditionalFormatting>
  <conditionalFormatting sqref="AU586">
    <cfRule type="expression" dxfId="1633" priority="1161">
      <formula>IF(RIGHT(TEXT(AU586,"0.#"),1)=".",FALSE,TRUE)</formula>
    </cfRule>
    <cfRule type="expression" dxfId="1632" priority="1162">
      <formula>IF(RIGHT(TEXT(AU586,"0.#"),1)=".",TRUE,FALSE)</formula>
    </cfRule>
  </conditionalFormatting>
  <conditionalFormatting sqref="AU587">
    <cfRule type="expression" dxfId="1631" priority="1159">
      <formula>IF(RIGHT(TEXT(AU587,"0.#"),1)=".",FALSE,TRUE)</formula>
    </cfRule>
    <cfRule type="expression" dxfId="1630" priority="1160">
      <formula>IF(RIGHT(TEXT(AU587,"0.#"),1)=".",TRUE,FALSE)</formula>
    </cfRule>
  </conditionalFormatting>
  <conditionalFormatting sqref="AU588">
    <cfRule type="expression" dxfId="1629" priority="1157">
      <formula>IF(RIGHT(TEXT(AU588,"0.#"),1)=".",FALSE,TRUE)</formula>
    </cfRule>
    <cfRule type="expression" dxfId="1628" priority="1158">
      <formula>IF(RIGHT(TEXT(AU588,"0.#"),1)=".",TRUE,FALSE)</formula>
    </cfRule>
  </conditionalFormatting>
  <conditionalFormatting sqref="AI588">
    <cfRule type="expression" dxfId="1627" priority="1151">
      <formula>IF(RIGHT(TEXT(AI588,"0.#"),1)=".",FALSE,TRUE)</formula>
    </cfRule>
    <cfRule type="expression" dxfId="1626" priority="1152">
      <formula>IF(RIGHT(TEXT(AI588,"0.#"),1)=".",TRUE,FALSE)</formula>
    </cfRule>
  </conditionalFormatting>
  <conditionalFormatting sqref="AI586">
    <cfRule type="expression" dxfId="1625" priority="1155">
      <formula>IF(RIGHT(TEXT(AI586,"0.#"),1)=".",FALSE,TRUE)</formula>
    </cfRule>
    <cfRule type="expression" dxfId="1624" priority="1156">
      <formula>IF(RIGHT(TEXT(AI586,"0.#"),1)=".",TRUE,FALSE)</formula>
    </cfRule>
  </conditionalFormatting>
  <conditionalFormatting sqref="AI587">
    <cfRule type="expression" dxfId="1623" priority="1153">
      <formula>IF(RIGHT(TEXT(AI587,"0.#"),1)=".",FALSE,TRUE)</formula>
    </cfRule>
    <cfRule type="expression" dxfId="1622" priority="1154">
      <formula>IF(RIGHT(TEXT(AI587,"0.#"),1)=".",TRUE,FALSE)</formula>
    </cfRule>
  </conditionalFormatting>
  <conditionalFormatting sqref="AQ587">
    <cfRule type="expression" dxfId="1621" priority="1149">
      <formula>IF(RIGHT(TEXT(AQ587,"0.#"),1)=".",FALSE,TRUE)</formula>
    </cfRule>
    <cfRule type="expression" dxfId="1620" priority="1150">
      <formula>IF(RIGHT(TEXT(AQ587,"0.#"),1)=".",TRUE,FALSE)</formula>
    </cfRule>
  </conditionalFormatting>
  <conditionalFormatting sqref="AQ588">
    <cfRule type="expression" dxfId="1619" priority="1147">
      <formula>IF(RIGHT(TEXT(AQ588,"0.#"),1)=".",FALSE,TRUE)</formula>
    </cfRule>
    <cfRule type="expression" dxfId="1618" priority="1148">
      <formula>IF(RIGHT(TEXT(AQ588,"0.#"),1)=".",TRUE,FALSE)</formula>
    </cfRule>
  </conditionalFormatting>
  <conditionalFormatting sqref="AQ586">
    <cfRule type="expression" dxfId="1617" priority="1145">
      <formula>IF(RIGHT(TEXT(AQ586,"0.#"),1)=".",FALSE,TRUE)</formula>
    </cfRule>
    <cfRule type="expression" dxfId="1616" priority="1146">
      <formula>IF(RIGHT(TEXT(AQ586,"0.#"),1)=".",TRUE,FALSE)</formula>
    </cfRule>
  </conditionalFormatting>
  <conditionalFormatting sqref="AE595">
    <cfRule type="expression" dxfId="1615" priority="1143">
      <formula>IF(RIGHT(TEXT(AE595,"0.#"),1)=".",FALSE,TRUE)</formula>
    </cfRule>
    <cfRule type="expression" dxfId="1614" priority="1144">
      <formula>IF(RIGHT(TEXT(AE595,"0.#"),1)=".",TRUE,FALSE)</formula>
    </cfRule>
  </conditionalFormatting>
  <conditionalFormatting sqref="AE596">
    <cfRule type="expression" dxfId="1613" priority="1141">
      <formula>IF(RIGHT(TEXT(AE596,"0.#"),1)=".",FALSE,TRUE)</formula>
    </cfRule>
    <cfRule type="expression" dxfId="1612" priority="1142">
      <formula>IF(RIGHT(TEXT(AE596,"0.#"),1)=".",TRUE,FALSE)</formula>
    </cfRule>
  </conditionalFormatting>
  <conditionalFormatting sqref="AE597">
    <cfRule type="expression" dxfId="1611" priority="1139">
      <formula>IF(RIGHT(TEXT(AE597,"0.#"),1)=".",FALSE,TRUE)</formula>
    </cfRule>
    <cfRule type="expression" dxfId="1610" priority="1140">
      <formula>IF(RIGHT(TEXT(AE597,"0.#"),1)=".",TRUE,FALSE)</formula>
    </cfRule>
  </conditionalFormatting>
  <conditionalFormatting sqref="AU595">
    <cfRule type="expression" dxfId="1609" priority="1131">
      <formula>IF(RIGHT(TEXT(AU595,"0.#"),1)=".",FALSE,TRUE)</formula>
    </cfRule>
    <cfRule type="expression" dxfId="1608" priority="1132">
      <formula>IF(RIGHT(TEXT(AU595,"0.#"),1)=".",TRUE,FALSE)</formula>
    </cfRule>
  </conditionalFormatting>
  <conditionalFormatting sqref="AU596">
    <cfRule type="expression" dxfId="1607" priority="1129">
      <formula>IF(RIGHT(TEXT(AU596,"0.#"),1)=".",FALSE,TRUE)</formula>
    </cfRule>
    <cfRule type="expression" dxfId="1606" priority="1130">
      <formula>IF(RIGHT(TEXT(AU596,"0.#"),1)=".",TRUE,FALSE)</formula>
    </cfRule>
  </conditionalFormatting>
  <conditionalFormatting sqref="AU597">
    <cfRule type="expression" dxfId="1605" priority="1127">
      <formula>IF(RIGHT(TEXT(AU597,"0.#"),1)=".",FALSE,TRUE)</formula>
    </cfRule>
    <cfRule type="expression" dxfId="1604" priority="1128">
      <formula>IF(RIGHT(TEXT(AU597,"0.#"),1)=".",TRUE,FALSE)</formula>
    </cfRule>
  </conditionalFormatting>
  <conditionalFormatting sqref="AQ596">
    <cfRule type="expression" dxfId="1603" priority="1119">
      <formula>IF(RIGHT(TEXT(AQ596,"0.#"),1)=".",FALSE,TRUE)</formula>
    </cfRule>
    <cfRule type="expression" dxfId="1602" priority="1120">
      <formula>IF(RIGHT(TEXT(AQ596,"0.#"),1)=".",TRUE,FALSE)</formula>
    </cfRule>
  </conditionalFormatting>
  <conditionalFormatting sqref="AQ597">
    <cfRule type="expression" dxfId="1601" priority="1117">
      <formula>IF(RIGHT(TEXT(AQ597,"0.#"),1)=".",FALSE,TRUE)</formula>
    </cfRule>
    <cfRule type="expression" dxfId="1600" priority="1118">
      <formula>IF(RIGHT(TEXT(AQ597,"0.#"),1)=".",TRUE,FALSE)</formula>
    </cfRule>
  </conditionalFormatting>
  <conditionalFormatting sqref="AQ595">
    <cfRule type="expression" dxfId="1599" priority="1115">
      <formula>IF(RIGHT(TEXT(AQ595,"0.#"),1)=".",FALSE,TRUE)</formula>
    </cfRule>
    <cfRule type="expression" dxfId="1598" priority="1116">
      <formula>IF(RIGHT(TEXT(AQ595,"0.#"),1)=".",TRUE,FALSE)</formula>
    </cfRule>
  </conditionalFormatting>
  <conditionalFormatting sqref="AE620">
    <cfRule type="expression" dxfId="1597" priority="1113">
      <formula>IF(RIGHT(TEXT(AE620,"0.#"),1)=".",FALSE,TRUE)</formula>
    </cfRule>
    <cfRule type="expression" dxfId="1596" priority="1114">
      <formula>IF(RIGHT(TEXT(AE620,"0.#"),1)=".",TRUE,FALSE)</formula>
    </cfRule>
  </conditionalFormatting>
  <conditionalFormatting sqref="AE621">
    <cfRule type="expression" dxfId="1595" priority="1111">
      <formula>IF(RIGHT(TEXT(AE621,"0.#"),1)=".",FALSE,TRUE)</formula>
    </cfRule>
    <cfRule type="expression" dxfId="1594" priority="1112">
      <formula>IF(RIGHT(TEXT(AE621,"0.#"),1)=".",TRUE,FALSE)</formula>
    </cfRule>
  </conditionalFormatting>
  <conditionalFormatting sqref="AE622">
    <cfRule type="expression" dxfId="1593" priority="1109">
      <formula>IF(RIGHT(TEXT(AE622,"0.#"),1)=".",FALSE,TRUE)</formula>
    </cfRule>
    <cfRule type="expression" dxfId="1592" priority="1110">
      <formula>IF(RIGHT(TEXT(AE622,"0.#"),1)=".",TRUE,FALSE)</formula>
    </cfRule>
  </conditionalFormatting>
  <conditionalFormatting sqref="AU620">
    <cfRule type="expression" dxfId="1591" priority="1101">
      <formula>IF(RIGHT(TEXT(AU620,"0.#"),1)=".",FALSE,TRUE)</formula>
    </cfRule>
    <cfRule type="expression" dxfId="1590" priority="1102">
      <formula>IF(RIGHT(TEXT(AU620,"0.#"),1)=".",TRUE,FALSE)</formula>
    </cfRule>
  </conditionalFormatting>
  <conditionalFormatting sqref="AU621">
    <cfRule type="expression" dxfId="1589" priority="1099">
      <formula>IF(RIGHT(TEXT(AU621,"0.#"),1)=".",FALSE,TRUE)</formula>
    </cfRule>
    <cfRule type="expression" dxfId="1588" priority="1100">
      <formula>IF(RIGHT(TEXT(AU621,"0.#"),1)=".",TRUE,FALSE)</formula>
    </cfRule>
  </conditionalFormatting>
  <conditionalFormatting sqref="AU622">
    <cfRule type="expression" dxfId="1587" priority="1097">
      <formula>IF(RIGHT(TEXT(AU622,"0.#"),1)=".",FALSE,TRUE)</formula>
    </cfRule>
    <cfRule type="expression" dxfId="1586" priority="1098">
      <formula>IF(RIGHT(TEXT(AU622,"0.#"),1)=".",TRUE,FALSE)</formula>
    </cfRule>
  </conditionalFormatting>
  <conditionalFormatting sqref="AQ621">
    <cfRule type="expression" dxfId="1585" priority="1089">
      <formula>IF(RIGHT(TEXT(AQ621,"0.#"),1)=".",FALSE,TRUE)</formula>
    </cfRule>
    <cfRule type="expression" dxfId="1584" priority="1090">
      <formula>IF(RIGHT(TEXT(AQ621,"0.#"),1)=".",TRUE,FALSE)</formula>
    </cfRule>
  </conditionalFormatting>
  <conditionalFormatting sqref="AQ622">
    <cfRule type="expression" dxfId="1583" priority="1087">
      <formula>IF(RIGHT(TEXT(AQ622,"0.#"),1)=".",FALSE,TRUE)</formula>
    </cfRule>
    <cfRule type="expression" dxfId="1582" priority="1088">
      <formula>IF(RIGHT(TEXT(AQ622,"0.#"),1)=".",TRUE,FALSE)</formula>
    </cfRule>
  </conditionalFormatting>
  <conditionalFormatting sqref="AQ620">
    <cfRule type="expression" dxfId="1581" priority="1085">
      <formula>IF(RIGHT(TEXT(AQ620,"0.#"),1)=".",FALSE,TRUE)</formula>
    </cfRule>
    <cfRule type="expression" dxfId="1580" priority="1086">
      <formula>IF(RIGHT(TEXT(AQ620,"0.#"),1)=".",TRUE,FALSE)</formula>
    </cfRule>
  </conditionalFormatting>
  <conditionalFormatting sqref="AE600">
    <cfRule type="expression" dxfId="1579" priority="1083">
      <formula>IF(RIGHT(TEXT(AE600,"0.#"),1)=".",FALSE,TRUE)</formula>
    </cfRule>
    <cfRule type="expression" dxfId="1578" priority="1084">
      <formula>IF(RIGHT(TEXT(AE600,"0.#"),1)=".",TRUE,FALSE)</formula>
    </cfRule>
  </conditionalFormatting>
  <conditionalFormatting sqref="AE601">
    <cfRule type="expression" dxfId="1577" priority="1081">
      <formula>IF(RIGHT(TEXT(AE601,"0.#"),1)=".",FALSE,TRUE)</formula>
    </cfRule>
    <cfRule type="expression" dxfId="1576" priority="1082">
      <formula>IF(RIGHT(TEXT(AE601,"0.#"),1)=".",TRUE,FALSE)</formula>
    </cfRule>
  </conditionalFormatting>
  <conditionalFormatting sqref="AE602">
    <cfRule type="expression" dxfId="1575" priority="1079">
      <formula>IF(RIGHT(TEXT(AE602,"0.#"),1)=".",FALSE,TRUE)</formula>
    </cfRule>
    <cfRule type="expression" dxfId="1574" priority="1080">
      <formula>IF(RIGHT(TEXT(AE602,"0.#"),1)=".",TRUE,FALSE)</formula>
    </cfRule>
  </conditionalFormatting>
  <conditionalFormatting sqref="AU600">
    <cfRule type="expression" dxfId="1573" priority="1071">
      <formula>IF(RIGHT(TEXT(AU600,"0.#"),1)=".",FALSE,TRUE)</formula>
    </cfRule>
    <cfRule type="expression" dxfId="1572" priority="1072">
      <formula>IF(RIGHT(TEXT(AU600,"0.#"),1)=".",TRUE,FALSE)</formula>
    </cfRule>
  </conditionalFormatting>
  <conditionalFormatting sqref="AU601">
    <cfRule type="expression" dxfId="1571" priority="1069">
      <formula>IF(RIGHT(TEXT(AU601,"0.#"),1)=".",FALSE,TRUE)</formula>
    </cfRule>
    <cfRule type="expression" dxfId="1570" priority="1070">
      <formula>IF(RIGHT(TEXT(AU601,"0.#"),1)=".",TRUE,FALSE)</formula>
    </cfRule>
  </conditionalFormatting>
  <conditionalFormatting sqref="AU602">
    <cfRule type="expression" dxfId="1569" priority="1067">
      <formula>IF(RIGHT(TEXT(AU602,"0.#"),1)=".",FALSE,TRUE)</formula>
    </cfRule>
    <cfRule type="expression" dxfId="1568" priority="1068">
      <formula>IF(RIGHT(TEXT(AU602,"0.#"),1)=".",TRUE,FALSE)</formula>
    </cfRule>
  </conditionalFormatting>
  <conditionalFormatting sqref="AQ601">
    <cfRule type="expression" dxfId="1567" priority="1059">
      <formula>IF(RIGHT(TEXT(AQ601,"0.#"),1)=".",FALSE,TRUE)</formula>
    </cfRule>
    <cfRule type="expression" dxfId="1566" priority="1060">
      <formula>IF(RIGHT(TEXT(AQ601,"0.#"),1)=".",TRUE,FALSE)</formula>
    </cfRule>
  </conditionalFormatting>
  <conditionalFormatting sqref="AQ602">
    <cfRule type="expression" dxfId="1565" priority="1057">
      <formula>IF(RIGHT(TEXT(AQ602,"0.#"),1)=".",FALSE,TRUE)</formula>
    </cfRule>
    <cfRule type="expression" dxfId="1564" priority="1058">
      <formula>IF(RIGHT(TEXT(AQ602,"0.#"),1)=".",TRUE,FALSE)</formula>
    </cfRule>
  </conditionalFormatting>
  <conditionalFormatting sqref="AQ600">
    <cfRule type="expression" dxfId="1563" priority="1055">
      <formula>IF(RIGHT(TEXT(AQ600,"0.#"),1)=".",FALSE,TRUE)</formula>
    </cfRule>
    <cfRule type="expression" dxfId="1562" priority="1056">
      <formula>IF(RIGHT(TEXT(AQ600,"0.#"),1)=".",TRUE,FALSE)</formula>
    </cfRule>
  </conditionalFormatting>
  <conditionalFormatting sqref="AE605">
    <cfRule type="expression" dxfId="1561" priority="1053">
      <formula>IF(RIGHT(TEXT(AE605,"0.#"),1)=".",FALSE,TRUE)</formula>
    </cfRule>
    <cfRule type="expression" dxfId="1560" priority="1054">
      <formula>IF(RIGHT(TEXT(AE605,"0.#"),1)=".",TRUE,FALSE)</formula>
    </cfRule>
  </conditionalFormatting>
  <conditionalFormatting sqref="AE606">
    <cfRule type="expression" dxfId="1559" priority="1051">
      <formula>IF(RIGHT(TEXT(AE606,"0.#"),1)=".",FALSE,TRUE)</formula>
    </cfRule>
    <cfRule type="expression" dxfId="1558" priority="1052">
      <formula>IF(RIGHT(TEXT(AE606,"0.#"),1)=".",TRUE,FALSE)</formula>
    </cfRule>
  </conditionalFormatting>
  <conditionalFormatting sqref="AE607">
    <cfRule type="expression" dxfId="1557" priority="1049">
      <formula>IF(RIGHT(TEXT(AE607,"0.#"),1)=".",FALSE,TRUE)</formula>
    </cfRule>
    <cfRule type="expression" dxfId="1556" priority="1050">
      <formula>IF(RIGHT(TEXT(AE607,"0.#"),1)=".",TRUE,FALSE)</formula>
    </cfRule>
  </conditionalFormatting>
  <conditionalFormatting sqref="AU605">
    <cfRule type="expression" dxfId="1555" priority="1041">
      <formula>IF(RIGHT(TEXT(AU605,"0.#"),1)=".",FALSE,TRUE)</formula>
    </cfRule>
    <cfRule type="expression" dxfId="1554" priority="1042">
      <formula>IF(RIGHT(TEXT(AU605,"0.#"),1)=".",TRUE,FALSE)</formula>
    </cfRule>
  </conditionalFormatting>
  <conditionalFormatting sqref="AU606">
    <cfRule type="expression" dxfId="1553" priority="1039">
      <formula>IF(RIGHT(TEXT(AU606,"0.#"),1)=".",FALSE,TRUE)</formula>
    </cfRule>
    <cfRule type="expression" dxfId="1552" priority="1040">
      <formula>IF(RIGHT(TEXT(AU606,"0.#"),1)=".",TRUE,FALSE)</formula>
    </cfRule>
  </conditionalFormatting>
  <conditionalFormatting sqref="AU607">
    <cfRule type="expression" dxfId="1551" priority="1037">
      <formula>IF(RIGHT(TEXT(AU607,"0.#"),1)=".",FALSE,TRUE)</formula>
    </cfRule>
    <cfRule type="expression" dxfId="1550" priority="1038">
      <formula>IF(RIGHT(TEXT(AU607,"0.#"),1)=".",TRUE,FALSE)</formula>
    </cfRule>
  </conditionalFormatting>
  <conditionalFormatting sqref="AQ606">
    <cfRule type="expression" dxfId="1549" priority="1029">
      <formula>IF(RIGHT(TEXT(AQ606,"0.#"),1)=".",FALSE,TRUE)</formula>
    </cfRule>
    <cfRule type="expression" dxfId="1548" priority="1030">
      <formula>IF(RIGHT(TEXT(AQ606,"0.#"),1)=".",TRUE,FALSE)</formula>
    </cfRule>
  </conditionalFormatting>
  <conditionalFormatting sqref="AQ607">
    <cfRule type="expression" dxfId="1547" priority="1027">
      <formula>IF(RIGHT(TEXT(AQ607,"0.#"),1)=".",FALSE,TRUE)</formula>
    </cfRule>
    <cfRule type="expression" dxfId="1546" priority="1028">
      <formula>IF(RIGHT(TEXT(AQ607,"0.#"),1)=".",TRUE,FALSE)</formula>
    </cfRule>
  </conditionalFormatting>
  <conditionalFormatting sqref="AQ605">
    <cfRule type="expression" dxfId="1545" priority="1025">
      <formula>IF(RIGHT(TEXT(AQ605,"0.#"),1)=".",FALSE,TRUE)</formula>
    </cfRule>
    <cfRule type="expression" dxfId="1544" priority="1026">
      <formula>IF(RIGHT(TEXT(AQ605,"0.#"),1)=".",TRUE,FALSE)</formula>
    </cfRule>
  </conditionalFormatting>
  <conditionalFormatting sqref="AE610">
    <cfRule type="expression" dxfId="1543" priority="1023">
      <formula>IF(RIGHT(TEXT(AE610,"0.#"),1)=".",FALSE,TRUE)</formula>
    </cfRule>
    <cfRule type="expression" dxfId="1542" priority="1024">
      <formula>IF(RIGHT(TEXT(AE610,"0.#"),1)=".",TRUE,FALSE)</formula>
    </cfRule>
  </conditionalFormatting>
  <conditionalFormatting sqref="AE611">
    <cfRule type="expression" dxfId="1541" priority="1021">
      <formula>IF(RIGHT(TEXT(AE611,"0.#"),1)=".",FALSE,TRUE)</formula>
    </cfRule>
    <cfRule type="expression" dxfId="1540" priority="1022">
      <formula>IF(RIGHT(TEXT(AE611,"0.#"),1)=".",TRUE,FALSE)</formula>
    </cfRule>
  </conditionalFormatting>
  <conditionalFormatting sqref="AE612">
    <cfRule type="expression" dxfId="1539" priority="1019">
      <formula>IF(RIGHT(TEXT(AE612,"0.#"),1)=".",FALSE,TRUE)</formula>
    </cfRule>
    <cfRule type="expression" dxfId="1538" priority="1020">
      <formula>IF(RIGHT(TEXT(AE612,"0.#"),1)=".",TRUE,FALSE)</formula>
    </cfRule>
  </conditionalFormatting>
  <conditionalFormatting sqref="AU610">
    <cfRule type="expression" dxfId="1537" priority="1011">
      <formula>IF(RIGHT(TEXT(AU610,"0.#"),1)=".",FALSE,TRUE)</formula>
    </cfRule>
    <cfRule type="expression" dxfId="1536" priority="1012">
      <formula>IF(RIGHT(TEXT(AU610,"0.#"),1)=".",TRUE,FALSE)</formula>
    </cfRule>
  </conditionalFormatting>
  <conditionalFormatting sqref="AU611">
    <cfRule type="expression" dxfId="1535" priority="1009">
      <formula>IF(RIGHT(TEXT(AU611,"0.#"),1)=".",FALSE,TRUE)</formula>
    </cfRule>
    <cfRule type="expression" dxfId="1534" priority="1010">
      <formula>IF(RIGHT(TEXT(AU611,"0.#"),1)=".",TRUE,FALSE)</formula>
    </cfRule>
  </conditionalFormatting>
  <conditionalFormatting sqref="AU612">
    <cfRule type="expression" dxfId="1533" priority="1007">
      <formula>IF(RIGHT(TEXT(AU612,"0.#"),1)=".",FALSE,TRUE)</formula>
    </cfRule>
    <cfRule type="expression" dxfId="1532" priority="1008">
      <formula>IF(RIGHT(TEXT(AU612,"0.#"),1)=".",TRUE,FALSE)</formula>
    </cfRule>
  </conditionalFormatting>
  <conditionalFormatting sqref="AQ611">
    <cfRule type="expression" dxfId="1531" priority="999">
      <formula>IF(RIGHT(TEXT(AQ611,"0.#"),1)=".",FALSE,TRUE)</formula>
    </cfRule>
    <cfRule type="expression" dxfId="1530" priority="1000">
      <formula>IF(RIGHT(TEXT(AQ611,"0.#"),1)=".",TRUE,FALSE)</formula>
    </cfRule>
  </conditionalFormatting>
  <conditionalFormatting sqref="AQ612">
    <cfRule type="expression" dxfId="1529" priority="997">
      <formula>IF(RIGHT(TEXT(AQ612,"0.#"),1)=".",FALSE,TRUE)</formula>
    </cfRule>
    <cfRule type="expression" dxfId="1528" priority="998">
      <formula>IF(RIGHT(TEXT(AQ612,"0.#"),1)=".",TRUE,FALSE)</formula>
    </cfRule>
  </conditionalFormatting>
  <conditionalFormatting sqref="AQ610">
    <cfRule type="expression" dxfId="1527" priority="995">
      <formula>IF(RIGHT(TEXT(AQ610,"0.#"),1)=".",FALSE,TRUE)</formula>
    </cfRule>
    <cfRule type="expression" dxfId="1526" priority="996">
      <formula>IF(RIGHT(TEXT(AQ610,"0.#"),1)=".",TRUE,FALSE)</formula>
    </cfRule>
  </conditionalFormatting>
  <conditionalFormatting sqref="AE615">
    <cfRule type="expression" dxfId="1525" priority="993">
      <formula>IF(RIGHT(TEXT(AE615,"0.#"),1)=".",FALSE,TRUE)</formula>
    </cfRule>
    <cfRule type="expression" dxfId="1524" priority="994">
      <formula>IF(RIGHT(TEXT(AE615,"0.#"),1)=".",TRUE,FALSE)</formula>
    </cfRule>
  </conditionalFormatting>
  <conditionalFormatting sqref="AE616">
    <cfRule type="expression" dxfId="1523" priority="991">
      <formula>IF(RIGHT(TEXT(AE616,"0.#"),1)=".",FALSE,TRUE)</formula>
    </cfRule>
    <cfRule type="expression" dxfId="1522" priority="992">
      <formula>IF(RIGHT(TEXT(AE616,"0.#"),1)=".",TRUE,FALSE)</formula>
    </cfRule>
  </conditionalFormatting>
  <conditionalFormatting sqref="AE617">
    <cfRule type="expression" dxfId="1521" priority="989">
      <formula>IF(RIGHT(TEXT(AE617,"0.#"),1)=".",FALSE,TRUE)</formula>
    </cfRule>
    <cfRule type="expression" dxfId="1520" priority="990">
      <formula>IF(RIGHT(TEXT(AE617,"0.#"),1)=".",TRUE,FALSE)</formula>
    </cfRule>
  </conditionalFormatting>
  <conditionalFormatting sqref="AU615">
    <cfRule type="expression" dxfId="1519" priority="981">
      <formula>IF(RIGHT(TEXT(AU615,"0.#"),1)=".",FALSE,TRUE)</formula>
    </cfRule>
    <cfRule type="expression" dxfId="1518" priority="982">
      <formula>IF(RIGHT(TEXT(AU615,"0.#"),1)=".",TRUE,FALSE)</formula>
    </cfRule>
  </conditionalFormatting>
  <conditionalFormatting sqref="AU616">
    <cfRule type="expression" dxfId="1517" priority="979">
      <formula>IF(RIGHT(TEXT(AU616,"0.#"),1)=".",FALSE,TRUE)</formula>
    </cfRule>
    <cfRule type="expression" dxfId="1516" priority="980">
      <formula>IF(RIGHT(TEXT(AU616,"0.#"),1)=".",TRUE,FALSE)</formula>
    </cfRule>
  </conditionalFormatting>
  <conditionalFormatting sqref="AU617">
    <cfRule type="expression" dxfId="1515" priority="977">
      <formula>IF(RIGHT(TEXT(AU617,"0.#"),1)=".",FALSE,TRUE)</formula>
    </cfRule>
    <cfRule type="expression" dxfId="1514" priority="978">
      <formula>IF(RIGHT(TEXT(AU617,"0.#"),1)=".",TRUE,FALSE)</formula>
    </cfRule>
  </conditionalFormatting>
  <conditionalFormatting sqref="AQ616">
    <cfRule type="expression" dxfId="1513" priority="969">
      <formula>IF(RIGHT(TEXT(AQ616,"0.#"),1)=".",FALSE,TRUE)</formula>
    </cfRule>
    <cfRule type="expression" dxfId="1512" priority="970">
      <formula>IF(RIGHT(TEXT(AQ616,"0.#"),1)=".",TRUE,FALSE)</formula>
    </cfRule>
  </conditionalFormatting>
  <conditionalFormatting sqref="AQ617">
    <cfRule type="expression" dxfId="1511" priority="967">
      <formula>IF(RIGHT(TEXT(AQ617,"0.#"),1)=".",FALSE,TRUE)</formula>
    </cfRule>
    <cfRule type="expression" dxfId="1510" priority="968">
      <formula>IF(RIGHT(TEXT(AQ617,"0.#"),1)=".",TRUE,FALSE)</formula>
    </cfRule>
  </conditionalFormatting>
  <conditionalFormatting sqref="AQ615">
    <cfRule type="expression" dxfId="1509" priority="965">
      <formula>IF(RIGHT(TEXT(AQ615,"0.#"),1)=".",FALSE,TRUE)</formula>
    </cfRule>
    <cfRule type="expression" dxfId="1508" priority="966">
      <formula>IF(RIGHT(TEXT(AQ615,"0.#"),1)=".",TRUE,FALSE)</formula>
    </cfRule>
  </conditionalFormatting>
  <conditionalFormatting sqref="AE625">
    <cfRule type="expression" dxfId="1507" priority="963">
      <formula>IF(RIGHT(TEXT(AE625,"0.#"),1)=".",FALSE,TRUE)</formula>
    </cfRule>
    <cfRule type="expression" dxfId="1506" priority="964">
      <formula>IF(RIGHT(TEXT(AE625,"0.#"),1)=".",TRUE,FALSE)</formula>
    </cfRule>
  </conditionalFormatting>
  <conditionalFormatting sqref="AE626">
    <cfRule type="expression" dxfId="1505" priority="961">
      <formula>IF(RIGHT(TEXT(AE626,"0.#"),1)=".",FALSE,TRUE)</formula>
    </cfRule>
    <cfRule type="expression" dxfId="1504" priority="962">
      <formula>IF(RIGHT(TEXT(AE626,"0.#"),1)=".",TRUE,FALSE)</formula>
    </cfRule>
  </conditionalFormatting>
  <conditionalFormatting sqref="AE627">
    <cfRule type="expression" dxfId="1503" priority="959">
      <formula>IF(RIGHT(TEXT(AE627,"0.#"),1)=".",FALSE,TRUE)</formula>
    </cfRule>
    <cfRule type="expression" dxfId="1502" priority="960">
      <formula>IF(RIGHT(TEXT(AE627,"0.#"),1)=".",TRUE,FALSE)</formula>
    </cfRule>
  </conditionalFormatting>
  <conditionalFormatting sqref="AU625">
    <cfRule type="expression" dxfId="1501" priority="951">
      <formula>IF(RIGHT(TEXT(AU625,"0.#"),1)=".",FALSE,TRUE)</formula>
    </cfRule>
    <cfRule type="expression" dxfId="1500" priority="952">
      <formula>IF(RIGHT(TEXT(AU625,"0.#"),1)=".",TRUE,FALSE)</formula>
    </cfRule>
  </conditionalFormatting>
  <conditionalFormatting sqref="AU626">
    <cfRule type="expression" dxfId="1499" priority="949">
      <formula>IF(RIGHT(TEXT(AU626,"0.#"),1)=".",FALSE,TRUE)</formula>
    </cfRule>
    <cfRule type="expression" dxfId="1498" priority="950">
      <formula>IF(RIGHT(TEXT(AU626,"0.#"),1)=".",TRUE,FALSE)</formula>
    </cfRule>
  </conditionalFormatting>
  <conditionalFormatting sqref="AU627">
    <cfRule type="expression" dxfId="1497" priority="947">
      <formula>IF(RIGHT(TEXT(AU627,"0.#"),1)=".",FALSE,TRUE)</formula>
    </cfRule>
    <cfRule type="expression" dxfId="1496" priority="948">
      <formula>IF(RIGHT(TEXT(AU627,"0.#"),1)=".",TRUE,FALSE)</formula>
    </cfRule>
  </conditionalFormatting>
  <conditionalFormatting sqref="AQ626">
    <cfRule type="expression" dxfId="1495" priority="939">
      <formula>IF(RIGHT(TEXT(AQ626,"0.#"),1)=".",FALSE,TRUE)</formula>
    </cfRule>
    <cfRule type="expression" dxfId="1494" priority="940">
      <formula>IF(RIGHT(TEXT(AQ626,"0.#"),1)=".",TRUE,FALSE)</formula>
    </cfRule>
  </conditionalFormatting>
  <conditionalFormatting sqref="AQ627">
    <cfRule type="expression" dxfId="1493" priority="937">
      <formula>IF(RIGHT(TEXT(AQ627,"0.#"),1)=".",FALSE,TRUE)</formula>
    </cfRule>
    <cfRule type="expression" dxfId="1492" priority="938">
      <formula>IF(RIGHT(TEXT(AQ627,"0.#"),1)=".",TRUE,FALSE)</formula>
    </cfRule>
  </conditionalFormatting>
  <conditionalFormatting sqref="AQ625">
    <cfRule type="expression" dxfId="1491" priority="935">
      <formula>IF(RIGHT(TEXT(AQ625,"0.#"),1)=".",FALSE,TRUE)</formula>
    </cfRule>
    <cfRule type="expression" dxfId="1490" priority="936">
      <formula>IF(RIGHT(TEXT(AQ625,"0.#"),1)=".",TRUE,FALSE)</formula>
    </cfRule>
  </conditionalFormatting>
  <conditionalFormatting sqref="AE630">
    <cfRule type="expression" dxfId="1489" priority="933">
      <formula>IF(RIGHT(TEXT(AE630,"0.#"),1)=".",FALSE,TRUE)</formula>
    </cfRule>
    <cfRule type="expression" dxfId="1488" priority="934">
      <formula>IF(RIGHT(TEXT(AE630,"0.#"),1)=".",TRUE,FALSE)</formula>
    </cfRule>
  </conditionalFormatting>
  <conditionalFormatting sqref="AE631">
    <cfRule type="expression" dxfId="1487" priority="931">
      <formula>IF(RIGHT(TEXT(AE631,"0.#"),1)=".",FALSE,TRUE)</formula>
    </cfRule>
    <cfRule type="expression" dxfId="1486" priority="932">
      <formula>IF(RIGHT(TEXT(AE631,"0.#"),1)=".",TRUE,FALSE)</formula>
    </cfRule>
  </conditionalFormatting>
  <conditionalFormatting sqref="AE632">
    <cfRule type="expression" dxfId="1485" priority="929">
      <formula>IF(RIGHT(TEXT(AE632,"0.#"),1)=".",FALSE,TRUE)</formula>
    </cfRule>
    <cfRule type="expression" dxfId="1484" priority="930">
      <formula>IF(RIGHT(TEXT(AE632,"0.#"),1)=".",TRUE,FALSE)</formula>
    </cfRule>
  </conditionalFormatting>
  <conditionalFormatting sqref="AU630">
    <cfRule type="expression" dxfId="1483" priority="921">
      <formula>IF(RIGHT(TEXT(AU630,"0.#"),1)=".",FALSE,TRUE)</formula>
    </cfRule>
    <cfRule type="expression" dxfId="1482" priority="922">
      <formula>IF(RIGHT(TEXT(AU630,"0.#"),1)=".",TRUE,FALSE)</formula>
    </cfRule>
  </conditionalFormatting>
  <conditionalFormatting sqref="AU631">
    <cfRule type="expression" dxfId="1481" priority="919">
      <formula>IF(RIGHT(TEXT(AU631,"0.#"),1)=".",FALSE,TRUE)</formula>
    </cfRule>
    <cfRule type="expression" dxfId="1480" priority="920">
      <formula>IF(RIGHT(TEXT(AU631,"0.#"),1)=".",TRUE,FALSE)</formula>
    </cfRule>
  </conditionalFormatting>
  <conditionalFormatting sqref="AU632">
    <cfRule type="expression" dxfId="1479" priority="917">
      <formula>IF(RIGHT(TEXT(AU632,"0.#"),1)=".",FALSE,TRUE)</formula>
    </cfRule>
    <cfRule type="expression" dxfId="1478" priority="918">
      <formula>IF(RIGHT(TEXT(AU632,"0.#"),1)=".",TRUE,FALSE)</formula>
    </cfRule>
  </conditionalFormatting>
  <conditionalFormatting sqref="AQ631">
    <cfRule type="expression" dxfId="1477" priority="909">
      <formula>IF(RIGHT(TEXT(AQ631,"0.#"),1)=".",FALSE,TRUE)</formula>
    </cfRule>
    <cfRule type="expression" dxfId="1476" priority="910">
      <formula>IF(RIGHT(TEXT(AQ631,"0.#"),1)=".",TRUE,FALSE)</formula>
    </cfRule>
  </conditionalFormatting>
  <conditionalFormatting sqref="AQ632">
    <cfRule type="expression" dxfId="1475" priority="907">
      <formula>IF(RIGHT(TEXT(AQ632,"0.#"),1)=".",FALSE,TRUE)</formula>
    </cfRule>
    <cfRule type="expression" dxfId="1474" priority="908">
      <formula>IF(RIGHT(TEXT(AQ632,"0.#"),1)=".",TRUE,FALSE)</formula>
    </cfRule>
  </conditionalFormatting>
  <conditionalFormatting sqref="AQ630">
    <cfRule type="expression" dxfId="1473" priority="905">
      <formula>IF(RIGHT(TEXT(AQ630,"0.#"),1)=".",FALSE,TRUE)</formula>
    </cfRule>
    <cfRule type="expression" dxfId="1472" priority="906">
      <formula>IF(RIGHT(TEXT(AQ630,"0.#"),1)=".",TRUE,FALSE)</formula>
    </cfRule>
  </conditionalFormatting>
  <conditionalFormatting sqref="AE635">
    <cfRule type="expression" dxfId="1471" priority="903">
      <formula>IF(RIGHT(TEXT(AE635,"0.#"),1)=".",FALSE,TRUE)</formula>
    </cfRule>
    <cfRule type="expression" dxfId="1470" priority="904">
      <formula>IF(RIGHT(TEXT(AE635,"0.#"),1)=".",TRUE,FALSE)</formula>
    </cfRule>
  </conditionalFormatting>
  <conditionalFormatting sqref="AE636">
    <cfRule type="expression" dxfId="1469" priority="901">
      <formula>IF(RIGHT(TEXT(AE636,"0.#"),1)=".",FALSE,TRUE)</formula>
    </cfRule>
    <cfRule type="expression" dxfId="1468" priority="902">
      <formula>IF(RIGHT(TEXT(AE636,"0.#"),1)=".",TRUE,FALSE)</formula>
    </cfRule>
  </conditionalFormatting>
  <conditionalFormatting sqref="AE637">
    <cfRule type="expression" dxfId="1467" priority="899">
      <formula>IF(RIGHT(TEXT(AE637,"0.#"),1)=".",FALSE,TRUE)</formula>
    </cfRule>
    <cfRule type="expression" dxfId="1466" priority="900">
      <formula>IF(RIGHT(TEXT(AE637,"0.#"),1)=".",TRUE,FALSE)</formula>
    </cfRule>
  </conditionalFormatting>
  <conditionalFormatting sqref="AU635">
    <cfRule type="expression" dxfId="1465" priority="891">
      <formula>IF(RIGHT(TEXT(AU635,"0.#"),1)=".",FALSE,TRUE)</formula>
    </cfRule>
    <cfRule type="expression" dxfId="1464" priority="892">
      <formula>IF(RIGHT(TEXT(AU635,"0.#"),1)=".",TRUE,FALSE)</formula>
    </cfRule>
  </conditionalFormatting>
  <conditionalFormatting sqref="AU636">
    <cfRule type="expression" dxfId="1463" priority="889">
      <formula>IF(RIGHT(TEXT(AU636,"0.#"),1)=".",FALSE,TRUE)</formula>
    </cfRule>
    <cfRule type="expression" dxfId="1462" priority="890">
      <formula>IF(RIGHT(TEXT(AU636,"0.#"),1)=".",TRUE,FALSE)</formula>
    </cfRule>
  </conditionalFormatting>
  <conditionalFormatting sqref="AU637">
    <cfRule type="expression" dxfId="1461" priority="887">
      <formula>IF(RIGHT(TEXT(AU637,"0.#"),1)=".",FALSE,TRUE)</formula>
    </cfRule>
    <cfRule type="expression" dxfId="1460" priority="888">
      <formula>IF(RIGHT(TEXT(AU637,"0.#"),1)=".",TRUE,FALSE)</formula>
    </cfRule>
  </conditionalFormatting>
  <conditionalFormatting sqref="AQ636">
    <cfRule type="expression" dxfId="1459" priority="879">
      <formula>IF(RIGHT(TEXT(AQ636,"0.#"),1)=".",FALSE,TRUE)</formula>
    </cfRule>
    <cfRule type="expression" dxfId="1458" priority="880">
      <formula>IF(RIGHT(TEXT(AQ636,"0.#"),1)=".",TRUE,FALSE)</formula>
    </cfRule>
  </conditionalFormatting>
  <conditionalFormatting sqref="AQ637">
    <cfRule type="expression" dxfId="1457" priority="877">
      <formula>IF(RIGHT(TEXT(AQ637,"0.#"),1)=".",FALSE,TRUE)</formula>
    </cfRule>
    <cfRule type="expression" dxfId="1456" priority="878">
      <formula>IF(RIGHT(TEXT(AQ637,"0.#"),1)=".",TRUE,FALSE)</formula>
    </cfRule>
  </conditionalFormatting>
  <conditionalFormatting sqref="AQ635">
    <cfRule type="expression" dxfId="1455" priority="875">
      <formula>IF(RIGHT(TEXT(AQ635,"0.#"),1)=".",FALSE,TRUE)</formula>
    </cfRule>
    <cfRule type="expression" dxfId="1454" priority="876">
      <formula>IF(RIGHT(TEXT(AQ635,"0.#"),1)=".",TRUE,FALSE)</formula>
    </cfRule>
  </conditionalFormatting>
  <conditionalFormatting sqref="AE640">
    <cfRule type="expression" dxfId="1453" priority="873">
      <formula>IF(RIGHT(TEXT(AE640,"0.#"),1)=".",FALSE,TRUE)</formula>
    </cfRule>
    <cfRule type="expression" dxfId="1452" priority="874">
      <formula>IF(RIGHT(TEXT(AE640,"0.#"),1)=".",TRUE,FALSE)</formula>
    </cfRule>
  </conditionalFormatting>
  <conditionalFormatting sqref="AM642">
    <cfRule type="expression" dxfId="1451" priority="863">
      <formula>IF(RIGHT(TEXT(AM642,"0.#"),1)=".",FALSE,TRUE)</formula>
    </cfRule>
    <cfRule type="expression" dxfId="1450" priority="864">
      <formula>IF(RIGHT(TEXT(AM642,"0.#"),1)=".",TRUE,FALSE)</formula>
    </cfRule>
  </conditionalFormatting>
  <conditionalFormatting sqref="AE641">
    <cfRule type="expression" dxfId="1449" priority="871">
      <formula>IF(RIGHT(TEXT(AE641,"0.#"),1)=".",FALSE,TRUE)</formula>
    </cfRule>
    <cfRule type="expression" dxfId="1448" priority="872">
      <formula>IF(RIGHT(TEXT(AE641,"0.#"),1)=".",TRUE,FALSE)</formula>
    </cfRule>
  </conditionalFormatting>
  <conditionalFormatting sqref="AE642">
    <cfRule type="expression" dxfId="1447" priority="869">
      <formula>IF(RIGHT(TEXT(AE642,"0.#"),1)=".",FALSE,TRUE)</formula>
    </cfRule>
    <cfRule type="expression" dxfId="1446" priority="870">
      <formula>IF(RIGHT(TEXT(AE642,"0.#"),1)=".",TRUE,FALSE)</formula>
    </cfRule>
  </conditionalFormatting>
  <conditionalFormatting sqref="AM640">
    <cfRule type="expression" dxfId="1445" priority="867">
      <formula>IF(RIGHT(TEXT(AM640,"0.#"),1)=".",FALSE,TRUE)</formula>
    </cfRule>
    <cfRule type="expression" dxfId="1444" priority="868">
      <formula>IF(RIGHT(TEXT(AM640,"0.#"),1)=".",TRUE,FALSE)</formula>
    </cfRule>
  </conditionalFormatting>
  <conditionalFormatting sqref="AM641">
    <cfRule type="expression" dxfId="1443" priority="865">
      <formula>IF(RIGHT(TEXT(AM641,"0.#"),1)=".",FALSE,TRUE)</formula>
    </cfRule>
    <cfRule type="expression" dxfId="1442" priority="866">
      <formula>IF(RIGHT(TEXT(AM641,"0.#"),1)=".",TRUE,FALSE)</formula>
    </cfRule>
  </conditionalFormatting>
  <conditionalFormatting sqref="AU640">
    <cfRule type="expression" dxfId="1441" priority="861">
      <formula>IF(RIGHT(TEXT(AU640,"0.#"),1)=".",FALSE,TRUE)</formula>
    </cfRule>
    <cfRule type="expression" dxfId="1440" priority="862">
      <formula>IF(RIGHT(TEXT(AU640,"0.#"),1)=".",TRUE,FALSE)</formula>
    </cfRule>
  </conditionalFormatting>
  <conditionalFormatting sqref="AU641">
    <cfRule type="expression" dxfId="1439" priority="859">
      <formula>IF(RIGHT(TEXT(AU641,"0.#"),1)=".",FALSE,TRUE)</formula>
    </cfRule>
    <cfRule type="expression" dxfId="1438" priority="860">
      <formula>IF(RIGHT(TEXT(AU641,"0.#"),1)=".",TRUE,FALSE)</formula>
    </cfRule>
  </conditionalFormatting>
  <conditionalFormatting sqref="AU642">
    <cfRule type="expression" dxfId="1437" priority="857">
      <formula>IF(RIGHT(TEXT(AU642,"0.#"),1)=".",FALSE,TRUE)</formula>
    </cfRule>
    <cfRule type="expression" dxfId="1436" priority="858">
      <formula>IF(RIGHT(TEXT(AU642,"0.#"),1)=".",TRUE,FALSE)</formula>
    </cfRule>
  </conditionalFormatting>
  <conditionalFormatting sqref="AI642">
    <cfRule type="expression" dxfId="1435" priority="851">
      <formula>IF(RIGHT(TEXT(AI642,"0.#"),1)=".",FALSE,TRUE)</formula>
    </cfRule>
    <cfRule type="expression" dxfId="1434" priority="852">
      <formula>IF(RIGHT(TEXT(AI642,"0.#"),1)=".",TRUE,FALSE)</formula>
    </cfRule>
  </conditionalFormatting>
  <conditionalFormatting sqref="AI640">
    <cfRule type="expression" dxfId="1433" priority="855">
      <formula>IF(RIGHT(TEXT(AI640,"0.#"),1)=".",FALSE,TRUE)</formula>
    </cfRule>
    <cfRule type="expression" dxfId="1432" priority="856">
      <formula>IF(RIGHT(TEXT(AI640,"0.#"),1)=".",TRUE,FALSE)</formula>
    </cfRule>
  </conditionalFormatting>
  <conditionalFormatting sqref="AI641">
    <cfRule type="expression" dxfId="1431" priority="853">
      <formula>IF(RIGHT(TEXT(AI641,"0.#"),1)=".",FALSE,TRUE)</formula>
    </cfRule>
    <cfRule type="expression" dxfId="1430" priority="854">
      <formula>IF(RIGHT(TEXT(AI641,"0.#"),1)=".",TRUE,FALSE)</formula>
    </cfRule>
  </conditionalFormatting>
  <conditionalFormatting sqref="AQ641">
    <cfRule type="expression" dxfId="1429" priority="849">
      <formula>IF(RIGHT(TEXT(AQ641,"0.#"),1)=".",FALSE,TRUE)</formula>
    </cfRule>
    <cfRule type="expression" dxfId="1428" priority="850">
      <formula>IF(RIGHT(TEXT(AQ641,"0.#"),1)=".",TRUE,FALSE)</formula>
    </cfRule>
  </conditionalFormatting>
  <conditionalFormatting sqref="AQ642">
    <cfRule type="expression" dxfId="1427" priority="847">
      <formula>IF(RIGHT(TEXT(AQ642,"0.#"),1)=".",FALSE,TRUE)</formula>
    </cfRule>
    <cfRule type="expression" dxfId="1426" priority="848">
      <formula>IF(RIGHT(TEXT(AQ642,"0.#"),1)=".",TRUE,FALSE)</formula>
    </cfRule>
  </conditionalFormatting>
  <conditionalFormatting sqref="AQ640">
    <cfRule type="expression" dxfId="1425" priority="845">
      <formula>IF(RIGHT(TEXT(AQ640,"0.#"),1)=".",FALSE,TRUE)</formula>
    </cfRule>
    <cfRule type="expression" dxfId="1424" priority="846">
      <formula>IF(RIGHT(TEXT(AQ640,"0.#"),1)=".",TRUE,FALSE)</formula>
    </cfRule>
  </conditionalFormatting>
  <conditionalFormatting sqref="AE649">
    <cfRule type="expression" dxfId="1423" priority="843">
      <formula>IF(RIGHT(TEXT(AE649,"0.#"),1)=".",FALSE,TRUE)</formula>
    </cfRule>
    <cfRule type="expression" dxfId="1422" priority="844">
      <formula>IF(RIGHT(TEXT(AE649,"0.#"),1)=".",TRUE,FALSE)</formula>
    </cfRule>
  </conditionalFormatting>
  <conditionalFormatting sqref="AE650">
    <cfRule type="expression" dxfId="1421" priority="841">
      <formula>IF(RIGHT(TEXT(AE650,"0.#"),1)=".",FALSE,TRUE)</formula>
    </cfRule>
    <cfRule type="expression" dxfId="1420" priority="842">
      <formula>IF(RIGHT(TEXT(AE650,"0.#"),1)=".",TRUE,FALSE)</formula>
    </cfRule>
  </conditionalFormatting>
  <conditionalFormatting sqref="AE651">
    <cfRule type="expression" dxfId="1419" priority="839">
      <formula>IF(RIGHT(TEXT(AE651,"0.#"),1)=".",FALSE,TRUE)</formula>
    </cfRule>
    <cfRule type="expression" dxfId="1418" priority="840">
      <formula>IF(RIGHT(TEXT(AE651,"0.#"),1)=".",TRUE,FALSE)</formula>
    </cfRule>
  </conditionalFormatting>
  <conditionalFormatting sqref="AU649">
    <cfRule type="expression" dxfId="1417" priority="831">
      <formula>IF(RIGHT(TEXT(AU649,"0.#"),1)=".",FALSE,TRUE)</formula>
    </cfRule>
    <cfRule type="expression" dxfId="1416" priority="832">
      <formula>IF(RIGHT(TEXT(AU649,"0.#"),1)=".",TRUE,FALSE)</formula>
    </cfRule>
  </conditionalFormatting>
  <conditionalFormatting sqref="AU650">
    <cfRule type="expression" dxfId="1415" priority="829">
      <formula>IF(RIGHT(TEXT(AU650,"0.#"),1)=".",FALSE,TRUE)</formula>
    </cfRule>
    <cfRule type="expression" dxfId="1414" priority="830">
      <formula>IF(RIGHT(TEXT(AU650,"0.#"),1)=".",TRUE,FALSE)</formula>
    </cfRule>
  </conditionalFormatting>
  <conditionalFormatting sqref="AU651">
    <cfRule type="expression" dxfId="1413" priority="827">
      <formula>IF(RIGHT(TEXT(AU651,"0.#"),1)=".",FALSE,TRUE)</formula>
    </cfRule>
    <cfRule type="expression" dxfId="1412" priority="828">
      <formula>IF(RIGHT(TEXT(AU651,"0.#"),1)=".",TRUE,FALSE)</formula>
    </cfRule>
  </conditionalFormatting>
  <conditionalFormatting sqref="AQ650">
    <cfRule type="expression" dxfId="1411" priority="819">
      <formula>IF(RIGHT(TEXT(AQ650,"0.#"),1)=".",FALSE,TRUE)</formula>
    </cfRule>
    <cfRule type="expression" dxfId="1410" priority="820">
      <formula>IF(RIGHT(TEXT(AQ650,"0.#"),1)=".",TRUE,FALSE)</formula>
    </cfRule>
  </conditionalFormatting>
  <conditionalFormatting sqref="AQ651">
    <cfRule type="expression" dxfId="1409" priority="817">
      <formula>IF(RIGHT(TEXT(AQ651,"0.#"),1)=".",FALSE,TRUE)</formula>
    </cfRule>
    <cfRule type="expression" dxfId="1408" priority="818">
      <formula>IF(RIGHT(TEXT(AQ651,"0.#"),1)=".",TRUE,FALSE)</formula>
    </cfRule>
  </conditionalFormatting>
  <conditionalFormatting sqref="AQ649">
    <cfRule type="expression" dxfId="1407" priority="815">
      <formula>IF(RIGHT(TEXT(AQ649,"0.#"),1)=".",FALSE,TRUE)</formula>
    </cfRule>
    <cfRule type="expression" dxfId="1406" priority="816">
      <formula>IF(RIGHT(TEXT(AQ649,"0.#"),1)=".",TRUE,FALSE)</formula>
    </cfRule>
  </conditionalFormatting>
  <conditionalFormatting sqref="AE674">
    <cfRule type="expression" dxfId="1405" priority="813">
      <formula>IF(RIGHT(TEXT(AE674,"0.#"),1)=".",FALSE,TRUE)</formula>
    </cfRule>
    <cfRule type="expression" dxfId="1404" priority="814">
      <formula>IF(RIGHT(TEXT(AE674,"0.#"),1)=".",TRUE,FALSE)</formula>
    </cfRule>
  </conditionalFormatting>
  <conditionalFormatting sqref="AE675">
    <cfRule type="expression" dxfId="1403" priority="811">
      <formula>IF(RIGHT(TEXT(AE675,"0.#"),1)=".",FALSE,TRUE)</formula>
    </cfRule>
    <cfRule type="expression" dxfId="1402" priority="812">
      <formula>IF(RIGHT(TEXT(AE675,"0.#"),1)=".",TRUE,FALSE)</formula>
    </cfRule>
  </conditionalFormatting>
  <conditionalFormatting sqref="AE676">
    <cfRule type="expression" dxfId="1401" priority="809">
      <formula>IF(RIGHT(TEXT(AE676,"0.#"),1)=".",FALSE,TRUE)</formula>
    </cfRule>
    <cfRule type="expression" dxfId="1400" priority="810">
      <formula>IF(RIGHT(TEXT(AE676,"0.#"),1)=".",TRUE,FALSE)</formula>
    </cfRule>
  </conditionalFormatting>
  <conditionalFormatting sqref="AU674">
    <cfRule type="expression" dxfId="1399" priority="801">
      <formula>IF(RIGHT(TEXT(AU674,"0.#"),1)=".",FALSE,TRUE)</formula>
    </cfRule>
    <cfRule type="expression" dxfId="1398" priority="802">
      <formula>IF(RIGHT(TEXT(AU674,"0.#"),1)=".",TRUE,FALSE)</formula>
    </cfRule>
  </conditionalFormatting>
  <conditionalFormatting sqref="AU675">
    <cfRule type="expression" dxfId="1397" priority="799">
      <formula>IF(RIGHT(TEXT(AU675,"0.#"),1)=".",FALSE,TRUE)</formula>
    </cfRule>
    <cfRule type="expression" dxfId="1396" priority="800">
      <formula>IF(RIGHT(TEXT(AU675,"0.#"),1)=".",TRUE,FALSE)</formula>
    </cfRule>
  </conditionalFormatting>
  <conditionalFormatting sqref="AU676">
    <cfRule type="expression" dxfId="1395" priority="797">
      <formula>IF(RIGHT(TEXT(AU676,"0.#"),1)=".",FALSE,TRUE)</formula>
    </cfRule>
    <cfRule type="expression" dxfId="1394" priority="798">
      <formula>IF(RIGHT(TEXT(AU676,"0.#"),1)=".",TRUE,FALSE)</formula>
    </cfRule>
  </conditionalFormatting>
  <conditionalFormatting sqref="AQ675">
    <cfRule type="expression" dxfId="1393" priority="789">
      <formula>IF(RIGHT(TEXT(AQ675,"0.#"),1)=".",FALSE,TRUE)</formula>
    </cfRule>
    <cfRule type="expression" dxfId="1392" priority="790">
      <formula>IF(RIGHT(TEXT(AQ675,"0.#"),1)=".",TRUE,FALSE)</formula>
    </cfRule>
  </conditionalFormatting>
  <conditionalFormatting sqref="AQ676">
    <cfRule type="expression" dxfId="1391" priority="787">
      <formula>IF(RIGHT(TEXT(AQ676,"0.#"),1)=".",FALSE,TRUE)</formula>
    </cfRule>
    <cfRule type="expression" dxfId="1390" priority="788">
      <formula>IF(RIGHT(TEXT(AQ676,"0.#"),1)=".",TRUE,FALSE)</formula>
    </cfRule>
  </conditionalFormatting>
  <conditionalFormatting sqref="AQ674">
    <cfRule type="expression" dxfId="1389" priority="785">
      <formula>IF(RIGHT(TEXT(AQ674,"0.#"),1)=".",FALSE,TRUE)</formula>
    </cfRule>
    <cfRule type="expression" dxfId="1388" priority="786">
      <formula>IF(RIGHT(TEXT(AQ674,"0.#"),1)=".",TRUE,FALSE)</formula>
    </cfRule>
  </conditionalFormatting>
  <conditionalFormatting sqref="AE654">
    <cfRule type="expression" dxfId="1387" priority="783">
      <formula>IF(RIGHT(TEXT(AE654,"0.#"),1)=".",FALSE,TRUE)</formula>
    </cfRule>
    <cfRule type="expression" dxfId="1386" priority="784">
      <formula>IF(RIGHT(TEXT(AE654,"0.#"),1)=".",TRUE,FALSE)</formula>
    </cfRule>
  </conditionalFormatting>
  <conditionalFormatting sqref="AE655">
    <cfRule type="expression" dxfId="1385" priority="781">
      <formula>IF(RIGHT(TEXT(AE655,"0.#"),1)=".",FALSE,TRUE)</formula>
    </cfRule>
    <cfRule type="expression" dxfId="1384" priority="782">
      <formula>IF(RIGHT(TEXT(AE655,"0.#"),1)=".",TRUE,FALSE)</formula>
    </cfRule>
  </conditionalFormatting>
  <conditionalFormatting sqref="AE656">
    <cfRule type="expression" dxfId="1383" priority="779">
      <formula>IF(RIGHT(TEXT(AE656,"0.#"),1)=".",FALSE,TRUE)</formula>
    </cfRule>
    <cfRule type="expression" dxfId="1382" priority="780">
      <formula>IF(RIGHT(TEXT(AE656,"0.#"),1)=".",TRUE,FALSE)</formula>
    </cfRule>
  </conditionalFormatting>
  <conditionalFormatting sqref="AU654">
    <cfRule type="expression" dxfId="1381" priority="771">
      <formula>IF(RIGHT(TEXT(AU654,"0.#"),1)=".",FALSE,TRUE)</formula>
    </cfRule>
    <cfRule type="expression" dxfId="1380" priority="772">
      <formula>IF(RIGHT(TEXT(AU654,"0.#"),1)=".",TRUE,FALSE)</formula>
    </cfRule>
  </conditionalFormatting>
  <conditionalFormatting sqref="AU655">
    <cfRule type="expression" dxfId="1379" priority="769">
      <formula>IF(RIGHT(TEXT(AU655,"0.#"),1)=".",FALSE,TRUE)</formula>
    </cfRule>
    <cfRule type="expression" dxfId="1378" priority="770">
      <formula>IF(RIGHT(TEXT(AU655,"0.#"),1)=".",TRUE,FALSE)</formula>
    </cfRule>
  </conditionalFormatting>
  <conditionalFormatting sqref="AQ656">
    <cfRule type="expression" dxfId="1377" priority="757">
      <formula>IF(RIGHT(TEXT(AQ656,"0.#"),1)=".",FALSE,TRUE)</formula>
    </cfRule>
    <cfRule type="expression" dxfId="1376" priority="758">
      <formula>IF(RIGHT(TEXT(AQ656,"0.#"),1)=".",TRUE,FALSE)</formula>
    </cfRule>
  </conditionalFormatting>
  <conditionalFormatting sqref="AQ654">
    <cfRule type="expression" dxfId="1375" priority="755">
      <formula>IF(RIGHT(TEXT(AQ654,"0.#"),1)=".",FALSE,TRUE)</formula>
    </cfRule>
    <cfRule type="expression" dxfId="1374" priority="756">
      <formula>IF(RIGHT(TEXT(AQ654,"0.#"),1)=".",TRUE,FALSE)</formula>
    </cfRule>
  </conditionalFormatting>
  <conditionalFormatting sqref="AE659">
    <cfRule type="expression" dxfId="1373" priority="753">
      <formula>IF(RIGHT(TEXT(AE659,"0.#"),1)=".",FALSE,TRUE)</formula>
    </cfRule>
    <cfRule type="expression" dxfId="1372" priority="754">
      <formula>IF(RIGHT(TEXT(AE659,"0.#"),1)=".",TRUE,FALSE)</formula>
    </cfRule>
  </conditionalFormatting>
  <conditionalFormatting sqref="AE660">
    <cfRule type="expression" dxfId="1371" priority="751">
      <formula>IF(RIGHT(TEXT(AE660,"0.#"),1)=".",FALSE,TRUE)</formula>
    </cfRule>
    <cfRule type="expression" dxfId="1370" priority="752">
      <formula>IF(RIGHT(TEXT(AE660,"0.#"),1)=".",TRUE,FALSE)</formula>
    </cfRule>
  </conditionalFormatting>
  <conditionalFormatting sqref="AE661">
    <cfRule type="expression" dxfId="1369" priority="749">
      <formula>IF(RIGHT(TEXT(AE661,"0.#"),1)=".",FALSE,TRUE)</formula>
    </cfRule>
    <cfRule type="expression" dxfId="1368" priority="750">
      <formula>IF(RIGHT(TEXT(AE661,"0.#"),1)=".",TRUE,FALSE)</formula>
    </cfRule>
  </conditionalFormatting>
  <conditionalFormatting sqref="AU659">
    <cfRule type="expression" dxfId="1367" priority="741">
      <formula>IF(RIGHT(TEXT(AU659,"0.#"),1)=".",FALSE,TRUE)</formula>
    </cfRule>
    <cfRule type="expression" dxfId="1366" priority="742">
      <formula>IF(RIGHT(TEXT(AU659,"0.#"),1)=".",TRUE,FALSE)</formula>
    </cfRule>
  </conditionalFormatting>
  <conditionalFormatting sqref="AU660">
    <cfRule type="expression" dxfId="1365" priority="739">
      <formula>IF(RIGHT(TEXT(AU660,"0.#"),1)=".",FALSE,TRUE)</formula>
    </cfRule>
    <cfRule type="expression" dxfId="1364" priority="740">
      <formula>IF(RIGHT(TEXT(AU660,"0.#"),1)=".",TRUE,FALSE)</formula>
    </cfRule>
  </conditionalFormatting>
  <conditionalFormatting sqref="AU661">
    <cfRule type="expression" dxfId="1363" priority="737">
      <formula>IF(RIGHT(TEXT(AU661,"0.#"),1)=".",FALSE,TRUE)</formula>
    </cfRule>
    <cfRule type="expression" dxfId="1362" priority="738">
      <formula>IF(RIGHT(TEXT(AU661,"0.#"),1)=".",TRUE,FALSE)</formula>
    </cfRule>
  </conditionalFormatting>
  <conditionalFormatting sqref="AQ660">
    <cfRule type="expression" dxfId="1361" priority="729">
      <formula>IF(RIGHT(TEXT(AQ660,"0.#"),1)=".",FALSE,TRUE)</formula>
    </cfRule>
    <cfRule type="expression" dxfId="1360" priority="730">
      <formula>IF(RIGHT(TEXT(AQ660,"0.#"),1)=".",TRUE,FALSE)</formula>
    </cfRule>
  </conditionalFormatting>
  <conditionalFormatting sqref="AQ661">
    <cfRule type="expression" dxfId="1359" priority="727">
      <formula>IF(RIGHT(TEXT(AQ661,"0.#"),1)=".",FALSE,TRUE)</formula>
    </cfRule>
    <cfRule type="expression" dxfId="1358" priority="728">
      <formula>IF(RIGHT(TEXT(AQ661,"0.#"),1)=".",TRUE,FALSE)</formula>
    </cfRule>
  </conditionalFormatting>
  <conditionalFormatting sqref="AQ659">
    <cfRule type="expression" dxfId="1357" priority="725">
      <formula>IF(RIGHT(TEXT(AQ659,"0.#"),1)=".",FALSE,TRUE)</formula>
    </cfRule>
    <cfRule type="expression" dxfId="1356" priority="726">
      <formula>IF(RIGHT(TEXT(AQ659,"0.#"),1)=".",TRUE,FALSE)</formula>
    </cfRule>
  </conditionalFormatting>
  <conditionalFormatting sqref="AE664">
    <cfRule type="expression" dxfId="1355" priority="723">
      <formula>IF(RIGHT(TEXT(AE664,"0.#"),1)=".",FALSE,TRUE)</formula>
    </cfRule>
    <cfRule type="expression" dxfId="1354" priority="724">
      <formula>IF(RIGHT(TEXT(AE664,"0.#"),1)=".",TRUE,FALSE)</formula>
    </cfRule>
  </conditionalFormatting>
  <conditionalFormatting sqref="AE665">
    <cfRule type="expression" dxfId="1353" priority="721">
      <formula>IF(RIGHT(TEXT(AE665,"0.#"),1)=".",FALSE,TRUE)</formula>
    </cfRule>
    <cfRule type="expression" dxfId="1352" priority="722">
      <formula>IF(RIGHT(TEXT(AE665,"0.#"),1)=".",TRUE,FALSE)</formula>
    </cfRule>
  </conditionalFormatting>
  <conditionalFormatting sqref="AE666">
    <cfRule type="expression" dxfId="1351" priority="719">
      <formula>IF(RIGHT(TEXT(AE666,"0.#"),1)=".",FALSE,TRUE)</formula>
    </cfRule>
    <cfRule type="expression" dxfId="1350" priority="720">
      <formula>IF(RIGHT(TEXT(AE666,"0.#"),1)=".",TRUE,FALSE)</formula>
    </cfRule>
  </conditionalFormatting>
  <conditionalFormatting sqref="AU664">
    <cfRule type="expression" dxfId="1349" priority="711">
      <formula>IF(RIGHT(TEXT(AU664,"0.#"),1)=".",FALSE,TRUE)</formula>
    </cfRule>
    <cfRule type="expression" dxfId="1348" priority="712">
      <formula>IF(RIGHT(TEXT(AU664,"0.#"),1)=".",TRUE,FALSE)</formula>
    </cfRule>
  </conditionalFormatting>
  <conditionalFormatting sqref="AU665">
    <cfRule type="expression" dxfId="1347" priority="709">
      <formula>IF(RIGHT(TEXT(AU665,"0.#"),1)=".",FALSE,TRUE)</formula>
    </cfRule>
    <cfRule type="expression" dxfId="1346" priority="710">
      <formula>IF(RIGHT(TEXT(AU665,"0.#"),1)=".",TRUE,FALSE)</formula>
    </cfRule>
  </conditionalFormatting>
  <conditionalFormatting sqref="AU666">
    <cfRule type="expression" dxfId="1345" priority="707">
      <formula>IF(RIGHT(TEXT(AU666,"0.#"),1)=".",FALSE,TRUE)</formula>
    </cfRule>
    <cfRule type="expression" dxfId="1344" priority="708">
      <formula>IF(RIGHT(TEXT(AU666,"0.#"),1)=".",TRUE,FALSE)</formula>
    </cfRule>
  </conditionalFormatting>
  <conditionalFormatting sqref="AQ665">
    <cfRule type="expression" dxfId="1343" priority="699">
      <formula>IF(RIGHT(TEXT(AQ665,"0.#"),1)=".",FALSE,TRUE)</formula>
    </cfRule>
    <cfRule type="expression" dxfId="1342" priority="700">
      <formula>IF(RIGHT(TEXT(AQ665,"0.#"),1)=".",TRUE,FALSE)</formula>
    </cfRule>
  </conditionalFormatting>
  <conditionalFormatting sqref="AQ666">
    <cfRule type="expression" dxfId="1341" priority="697">
      <formula>IF(RIGHT(TEXT(AQ666,"0.#"),1)=".",FALSE,TRUE)</formula>
    </cfRule>
    <cfRule type="expression" dxfId="1340" priority="698">
      <formula>IF(RIGHT(TEXT(AQ666,"0.#"),1)=".",TRUE,FALSE)</formula>
    </cfRule>
  </conditionalFormatting>
  <conditionalFormatting sqref="AQ664">
    <cfRule type="expression" dxfId="1339" priority="695">
      <formula>IF(RIGHT(TEXT(AQ664,"0.#"),1)=".",FALSE,TRUE)</formula>
    </cfRule>
    <cfRule type="expression" dxfId="1338" priority="696">
      <formula>IF(RIGHT(TEXT(AQ664,"0.#"),1)=".",TRUE,FALSE)</formula>
    </cfRule>
  </conditionalFormatting>
  <conditionalFormatting sqref="AE669">
    <cfRule type="expression" dxfId="1337" priority="693">
      <formula>IF(RIGHT(TEXT(AE669,"0.#"),1)=".",FALSE,TRUE)</formula>
    </cfRule>
    <cfRule type="expression" dxfId="1336" priority="694">
      <formula>IF(RIGHT(TEXT(AE669,"0.#"),1)=".",TRUE,FALSE)</formula>
    </cfRule>
  </conditionalFormatting>
  <conditionalFormatting sqref="AE670">
    <cfRule type="expression" dxfId="1335" priority="691">
      <formula>IF(RIGHT(TEXT(AE670,"0.#"),1)=".",FALSE,TRUE)</formula>
    </cfRule>
    <cfRule type="expression" dxfId="1334" priority="692">
      <formula>IF(RIGHT(TEXT(AE670,"0.#"),1)=".",TRUE,FALSE)</formula>
    </cfRule>
  </conditionalFormatting>
  <conditionalFormatting sqref="AE671">
    <cfRule type="expression" dxfId="1333" priority="689">
      <formula>IF(RIGHT(TEXT(AE671,"0.#"),1)=".",FALSE,TRUE)</formula>
    </cfRule>
    <cfRule type="expression" dxfId="1332" priority="690">
      <formula>IF(RIGHT(TEXT(AE671,"0.#"),1)=".",TRUE,FALSE)</formula>
    </cfRule>
  </conditionalFormatting>
  <conditionalFormatting sqref="AU669">
    <cfRule type="expression" dxfId="1331" priority="681">
      <formula>IF(RIGHT(TEXT(AU669,"0.#"),1)=".",FALSE,TRUE)</formula>
    </cfRule>
    <cfRule type="expression" dxfId="1330" priority="682">
      <formula>IF(RIGHT(TEXT(AU669,"0.#"),1)=".",TRUE,FALSE)</formula>
    </cfRule>
  </conditionalFormatting>
  <conditionalFormatting sqref="AU670">
    <cfRule type="expression" dxfId="1329" priority="679">
      <formula>IF(RIGHT(TEXT(AU670,"0.#"),1)=".",FALSE,TRUE)</formula>
    </cfRule>
    <cfRule type="expression" dxfId="1328" priority="680">
      <formula>IF(RIGHT(TEXT(AU670,"0.#"),1)=".",TRUE,FALSE)</formula>
    </cfRule>
  </conditionalFormatting>
  <conditionalFormatting sqref="AU671">
    <cfRule type="expression" dxfId="1327" priority="677">
      <formula>IF(RIGHT(TEXT(AU671,"0.#"),1)=".",FALSE,TRUE)</formula>
    </cfRule>
    <cfRule type="expression" dxfId="1326" priority="678">
      <formula>IF(RIGHT(TEXT(AU671,"0.#"),1)=".",TRUE,FALSE)</formula>
    </cfRule>
  </conditionalFormatting>
  <conditionalFormatting sqref="AQ670">
    <cfRule type="expression" dxfId="1325" priority="669">
      <formula>IF(RIGHT(TEXT(AQ670,"0.#"),1)=".",FALSE,TRUE)</formula>
    </cfRule>
    <cfRule type="expression" dxfId="1324" priority="670">
      <formula>IF(RIGHT(TEXT(AQ670,"0.#"),1)=".",TRUE,FALSE)</formula>
    </cfRule>
  </conditionalFormatting>
  <conditionalFormatting sqref="AQ671">
    <cfRule type="expression" dxfId="1323" priority="667">
      <formula>IF(RIGHT(TEXT(AQ671,"0.#"),1)=".",FALSE,TRUE)</formula>
    </cfRule>
    <cfRule type="expression" dxfId="1322" priority="668">
      <formula>IF(RIGHT(TEXT(AQ671,"0.#"),1)=".",TRUE,FALSE)</formula>
    </cfRule>
  </conditionalFormatting>
  <conditionalFormatting sqref="AQ669">
    <cfRule type="expression" dxfId="1321" priority="665">
      <formula>IF(RIGHT(TEXT(AQ669,"0.#"),1)=".",FALSE,TRUE)</formula>
    </cfRule>
    <cfRule type="expression" dxfId="1320" priority="666">
      <formula>IF(RIGHT(TEXT(AQ669,"0.#"),1)=".",TRUE,FALSE)</formula>
    </cfRule>
  </conditionalFormatting>
  <conditionalFormatting sqref="AE679">
    <cfRule type="expression" dxfId="1319" priority="663">
      <formula>IF(RIGHT(TEXT(AE679,"0.#"),1)=".",FALSE,TRUE)</formula>
    </cfRule>
    <cfRule type="expression" dxfId="1318" priority="664">
      <formula>IF(RIGHT(TEXT(AE679,"0.#"),1)=".",TRUE,FALSE)</formula>
    </cfRule>
  </conditionalFormatting>
  <conditionalFormatting sqref="AE680">
    <cfRule type="expression" dxfId="1317" priority="661">
      <formula>IF(RIGHT(TEXT(AE680,"0.#"),1)=".",FALSE,TRUE)</formula>
    </cfRule>
    <cfRule type="expression" dxfId="1316" priority="662">
      <formula>IF(RIGHT(TEXT(AE680,"0.#"),1)=".",TRUE,FALSE)</formula>
    </cfRule>
  </conditionalFormatting>
  <conditionalFormatting sqref="AE681">
    <cfRule type="expression" dxfId="1315" priority="659">
      <formula>IF(RIGHT(TEXT(AE681,"0.#"),1)=".",FALSE,TRUE)</formula>
    </cfRule>
    <cfRule type="expression" dxfId="1314" priority="660">
      <formula>IF(RIGHT(TEXT(AE681,"0.#"),1)=".",TRUE,FALSE)</formula>
    </cfRule>
  </conditionalFormatting>
  <conditionalFormatting sqref="AU679">
    <cfRule type="expression" dxfId="1313" priority="651">
      <formula>IF(RIGHT(TEXT(AU679,"0.#"),1)=".",FALSE,TRUE)</formula>
    </cfRule>
    <cfRule type="expression" dxfId="1312" priority="652">
      <formula>IF(RIGHT(TEXT(AU679,"0.#"),1)=".",TRUE,FALSE)</formula>
    </cfRule>
  </conditionalFormatting>
  <conditionalFormatting sqref="AU680">
    <cfRule type="expression" dxfId="1311" priority="649">
      <formula>IF(RIGHT(TEXT(AU680,"0.#"),1)=".",FALSE,TRUE)</formula>
    </cfRule>
    <cfRule type="expression" dxfId="1310" priority="650">
      <formula>IF(RIGHT(TEXT(AU680,"0.#"),1)=".",TRUE,FALSE)</formula>
    </cfRule>
  </conditionalFormatting>
  <conditionalFormatting sqref="AU681">
    <cfRule type="expression" dxfId="1309" priority="647">
      <formula>IF(RIGHT(TEXT(AU681,"0.#"),1)=".",FALSE,TRUE)</formula>
    </cfRule>
    <cfRule type="expression" dxfId="1308" priority="648">
      <formula>IF(RIGHT(TEXT(AU681,"0.#"),1)=".",TRUE,FALSE)</formula>
    </cfRule>
  </conditionalFormatting>
  <conditionalFormatting sqref="AQ680">
    <cfRule type="expression" dxfId="1307" priority="639">
      <formula>IF(RIGHT(TEXT(AQ680,"0.#"),1)=".",FALSE,TRUE)</formula>
    </cfRule>
    <cfRule type="expression" dxfId="1306" priority="640">
      <formula>IF(RIGHT(TEXT(AQ680,"0.#"),1)=".",TRUE,FALSE)</formula>
    </cfRule>
  </conditionalFormatting>
  <conditionalFormatting sqref="AQ681">
    <cfRule type="expression" dxfId="1305" priority="637">
      <formula>IF(RIGHT(TEXT(AQ681,"0.#"),1)=".",FALSE,TRUE)</formula>
    </cfRule>
    <cfRule type="expression" dxfId="1304" priority="638">
      <formula>IF(RIGHT(TEXT(AQ681,"0.#"),1)=".",TRUE,FALSE)</formula>
    </cfRule>
  </conditionalFormatting>
  <conditionalFormatting sqref="AQ679">
    <cfRule type="expression" dxfId="1303" priority="635">
      <formula>IF(RIGHT(TEXT(AQ679,"0.#"),1)=".",FALSE,TRUE)</formula>
    </cfRule>
    <cfRule type="expression" dxfId="1302" priority="636">
      <formula>IF(RIGHT(TEXT(AQ679,"0.#"),1)=".",TRUE,FALSE)</formula>
    </cfRule>
  </conditionalFormatting>
  <conditionalFormatting sqref="AE684">
    <cfRule type="expression" dxfId="1301" priority="633">
      <formula>IF(RIGHT(TEXT(AE684,"0.#"),1)=".",FALSE,TRUE)</formula>
    </cfRule>
    <cfRule type="expression" dxfId="1300" priority="634">
      <formula>IF(RIGHT(TEXT(AE684,"0.#"),1)=".",TRUE,FALSE)</formula>
    </cfRule>
  </conditionalFormatting>
  <conditionalFormatting sqref="AE685">
    <cfRule type="expression" dxfId="1299" priority="631">
      <formula>IF(RIGHT(TEXT(AE685,"0.#"),1)=".",FALSE,TRUE)</formula>
    </cfRule>
    <cfRule type="expression" dxfId="1298" priority="632">
      <formula>IF(RIGHT(TEXT(AE685,"0.#"),1)=".",TRUE,FALSE)</formula>
    </cfRule>
  </conditionalFormatting>
  <conditionalFormatting sqref="AE686">
    <cfRule type="expression" dxfId="1297" priority="629">
      <formula>IF(RIGHT(TEXT(AE686,"0.#"),1)=".",FALSE,TRUE)</formula>
    </cfRule>
    <cfRule type="expression" dxfId="1296" priority="630">
      <formula>IF(RIGHT(TEXT(AE686,"0.#"),1)=".",TRUE,FALSE)</formula>
    </cfRule>
  </conditionalFormatting>
  <conditionalFormatting sqref="AU684">
    <cfRule type="expression" dxfId="1295" priority="621">
      <formula>IF(RIGHT(TEXT(AU684,"0.#"),1)=".",FALSE,TRUE)</formula>
    </cfRule>
    <cfRule type="expression" dxfId="1294" priority="622">
      <formula>IF(RIGHT(TEXT(AU684,"0.#"),1)=".",TRUE,FALSE)</formula>
    </cfRule>
  </conditionalFormatting>
  <conditionalFormatting sqref="AU685">
    <cfRule type="expression" dxfId="1293" priority="619">
      <formula>IF(RIGHT(TEXT(AU685,"0.#"),1)=".",FALSE,TRUE)</formula>
    </cfRule>
    <cfRule type="expression" dxfId="1292" priority="620">
      <formula>IF(RIGHT(TEXT(AU685,"0.#"),1)=".",TRUE,FALSE)</formula>
    </cfRule>
  </conditionalFormatting>
  <conditionalFormatting sqref="AU686">
    <cfRule type="expression" dxfId="1291" priority="617">
      <formula>IF(RIGHT(TEXT(AU686,"0.#"),1)=".",FALSE,TRUE)</formula>
    </cfRule>
    <cfRule type="expression" dxfId="1290" priority="618">
      <formula>IF(RIGHT(TEXT(AU686,"0.#"),1)=".",TRUE,FALSE)</formula>
    </cfRule>
  </conditionalFormatting>
  <conditionalFormatting sqref="AQ685">
    <cfRule type="expression" dxfId="1289" priority="609">
      <formula>IF(RIGHT(TEXT(AQ685,"0.#"),1)=".",FALSE,TRUE)</formula>
    </cfRule>
    <cfRule type="expression" dxfId="1288" priority="610">
      <formula>IF(RIGHT(TEXT(AQ685,"0.#"),1)=".",TRUE,FALSE)</formula>
    </cfRule>
  </conditionalFormatting>
  <conditionalFormatting sqref="AQ686">
    <cfRule type="expression" dxfId="1287" priority="607">
      <formula>IF(RIGHT(TEXT(AQ686,"0.#"),1)=".",FALSE,TRUE)</formula>
    </cfRule>
    <cfRule type="expression" dxfId="1286" priority="608">
      <formula>IF(RIGHT(TEXT(AQ686,"0.#"),1)=".",TRUE,FALSE)</formula>
    </cfRule>
  </conditionalFormatting>
  <conditionalFormatting sqref="AQ684">
    <cfRule type="expression" dxfId="1285" priority="605">
      <formula>IF(RIGHT(TEXT(AQ684,"0.#"),1)=".",FALSE,TRUE)</formula>
    </cfRule>
    <cfRule type="expression" dxfId="1284" priority="606">
      <formula>IF(RIGHT(TEXT(AQ684,"0.#"),1)=".",TRUE,FALSE)</formula>
    </cfRule>
  </conditionalFormatting>
  <conditionalFormatting sqref="AE689">
    <cfRule type="expression" dxfId="1283" priority="603">
      <formula>IF(RIGHT(TEXT(AE689,"0.#"),1)=".",FALSE,TRUE)</formula>
    </cfRule>
    <cfRule type="expression" dxfId="1282" priority="604">
      <formula>IF(RIGHT(TEXT(AE689,"0.#"),1)=".",TRUE,FALSE)</formula>
    </cfRule>
  </conditionalFormatting>
  <conditionalFormatting sqref="AE690">
    <cfRule type="expression" dxfId="1281" priority="601">
      <formula>IF(RIGHT(TEXT(AE690,"0.#"),1)=".",FALSE,TRUE)</formula>
    </cfRule>
    <cfRule type="expression" dxfId="1280" priority="602">
      <formula>IF(RIGHT(TEXT(AE690,"0.#"),1)=".",TRUE,FALSE)</formula>
    </cfRule>
  </conditionalFormatting>
  <conditionalFormatting sqref="AE691">
    <cfRule type="expression" dxfId="1279" priority="599">
      <formula>IF(RIGHT(TEXT(AE691,"0.#"),1)=".",FALSE,TRUE)</formula>
    </cfRule>
    <cfRule type="expression" dxfId="1278" priority="600">
      <formula>IF(RIGHT(TEXT(AE691,"0.#"),1)=".",TRUE,FALSE)</formula>
    </cfRule>
  </conditionalFormatting>
  <conditionalFormatting sqref="AU689">
    <cfRule type="expression" dxfId="1277" priority="591">
      <formula>IF(RIGHT(TEXT(AU689,"0.#"),1)=".",FALSE,TRUE)</formula>
    </cfRule>
    <cfRule type="expression" dxfId="1276" priority="592">
      <formula>IF(RIGHT(TEXT(AU689,"0.#"),1)=".",TRUE,FALSE)</formula>
    </cfRule>
  </conditionalFormatting>
  <conditionalFormatting sqref="AU690">
    <cfRule type="expression" dxfId="1275" priority="589">
      <formula>IF(RIGHT(TEXT(AU690,"0.#"),1)=".",FALSE,TRUE)</formula>
    </cfRule>
    <cfRule type="expression" dxfId="1274" priority="590">
      <formula>IF(RIGHT(TEXT(AU690,"0.#"),1)=".",TRUE,FALSE)</formula>
    </cfRule>
  </conditionalFormatting>
  <conditionalFormatting sqref="AU691">
    <cfRule type="expression" dxfId="1273" priority="587">
      <formula>IF(RIGHT(TEXT(AU691,"0.#"),1)=".",FALSE,TRUE)</formula>
    </cfRule>
    <cfRule type="expression" dxfId="1272" priority="588">
      <formula>IF(RIGHT(TEXT(AU691,"0.#"),1)=".",TRUE,FALSE)</formula>
    </cfRule>
  </conditionalFormatting>
  <conditionalFormatting sqref="AQ690">
    <cfRule type="expression" dxfId="1271" priority="579">
      <formula>IF(RIGHT(TEXT(AQ690,"0.#"),1)=".",FALSE,TRUE)</formula>
    </cfRule>
    <cfRule type="expression" dxfId="1270" priority="580">
      <formula>IF(RIGHT(TEXT(AQ690,"0.#"),1)=".",TRUE,FALSE)</formula>
    </cfRule>
  </conditionalFormatting>
  <conditionalFormatting sqref="AQ691">
    <cfRule type="expression" dxfId="1269" priority="577">
      <formula>IF(RIGHT(TEXT(AQ691,"0.#"),1)=".",FALSE,TRUE)</formula>
    </cfRule>
    <cfRule type="expression" dxfId="1268" priority="578">
      <formula>IF(RIGHT(TEXT(AQ691,"0.#"),1)=".",TRUE,FALSE)</formula>
    </cfRule>
  </conditionalFormatting>
  <conditionalFormatting sqref="AQ689">
    <cfRule type="expression" dxfId="1267" priority="575">
      <formula>IF(RIGHT(TEXT(AQ689,"0.#"),1)=".",FALSE,TRUE)</formula>
    </cfRule>
    <cfRule type="expression" dxfId="1266" priority="576">
      <formula>IF(RIGHT(TEXT(AQ689,"0.#"),1)=".",TRUE,FALSE)</formula>
    </cfRule>
  </conditionalFormatting>
  <conditionalFormatting sqref="AE694">
    <cfRule type="expression" dxfId="1265" priority="573">
      <formula>IF(RIGHT(TEXT(AE694,"0.#"),1)=".",FALSE,TRUE)</formula>
    </cfRule>
    <cfRule type="expression" dxfId="1264" priority="574">
      <formula>IF(RIGHT(TEXT(AE694,"0.#"),1)=".",TRUE,FALSE)</formula>
    </cfRule>
  </conditionalFormatting>
  <conditionalFormatting sqref="AM696">
    <cfRule type="expression" dxfId="1263" priority="563">
      <formula>IF(RIGHT(TEXT(AM696,"0.#"),1)=".",FALSE,TRUE)</formula>
    </cfRule>
    <cfRule type="expression" dxfId="1262" priority="564">
      <formula>IF(RIGHT(TEXT(AM696,"0.#"),1)=".",TRUE,FALSE)</formula>
    </cfRule>
  </conditionalFormatting>
  <conditionalFormatting sqref="AE695">
    <cfRule type="expression" dxfId="1261" priority="571">
      <formula>IF(RIGHT(TEXT(AE695,"0.#"),1)=".",FALSE,TRUE)</formula>
    </cfRule>
    <cfRule type="expression" dxfId="1260" priority="572">
      <formula>IF(RIGHT(TEXT(AE695,"0.#"),1)=".",TRUE,FALSE)</formula>
    </cfRule>
  </conditionalFormatting>
  <conditionalFormatting sqref="AE696">
    <cfRule type="expression" dxfId="1259" priority="569">
      <formula>IF(RIGHT(TEXT(AE696,"0.#"),1)=".",FALSE,TRUE)</formula>
    </cfRule>
    <cfRule type="expression" dxfId="1258" priority="570">
      <formula>IF(RIGHT(TEXT(AE696,"0.#"),1)=".",TRUE,FALSE)</formula>
    </cfRule>
  </conditionalFormatting>
  <conditionalFormatting sqref="AM694">
    <cfRule type="expression" dxfId="1257" priority="567">
      <formula>IF(RIGHT(TEXT(AM694,"0.#"),1)=".",FALSE,TRUE)</formula>
    </cfRule>
    <cfRule type="expression" dxfId="1256" priority="568">
      <formula>IF(RIGHT(TEXT(AM694,"0.#"),1)=".",TRUE,FALSE)</formula>
    </cfRule>
  </conditionalFormatting>
  <conditionalFormatting sqref="AM695">
    <cfRule type="expression" dxfId="1255" priority="565">
      <formula>IF(RIGHT(TEXT(AM695,"0.#"),1)=".",FALSE,TRUE)</formula>
    </cfRule>
    <cfRule type="expression" dxfId="1254" priority="566">
      <formula>IF(RIGHT(TEXT(AM695,"0.#"),1)=".",TRUE,FALSE)</formula>
    </cfRule>
  </conditionalFormatting>
  <conditionalFormatting sqref="AU694">
    <cfRule type="expression" dxfId="1253" priority="561">
      <formula>IF(RIGHT(TEXT(AU694,"0.#"),1)=".",FALSE,TRUE)</formula>
    </cfRule>
    <cfRule type="expression" dxfId="1252" priority="562">
      <formula>IF(RIGHT(TEXT(AU694,"0.#"),1)=".",TRUE,FALSE)</formula>
    </cfRule>
  </conditionalFormatting>
  <conditionalFormatting sqref="AU695">
    <cfRule type="expression" dxfId="1251" priority="559">
      <formula>IF(RIGHT(TEXT(AU695,"0.#"),1)=".",FALSE,TRUE)</formula>
    </cfRule>
    <cfRule type="expression" dxfId="1250" priority="560">
      <formula>IF(RIGHT(TEXT(AU695,"0.#"),1)=".",TRUE,FALSE)</formula>
    </cfRule>
  </conditionalFormatting>
  <conditionalFormatting sqref="AU696">
    <cfRule type="expression" dxfId="1249" priority="557">
      <formula>IF(RIGHT(TEXT(AU696,"0.#"),1)=".",FALSE,TRUE)</formula>
    </cfRule>
    <cfRule type="expression" dxfId="1248" priority="558">
      <formula>IF(RIGHT(TEXT(AU696,"0.#"),1)=".",TRUE,FALSE)</formula>
    </cfRule>
  </conditionalFormatting>
  <conditionalFormatting sqref="AI694">
    <cfRule type="expression" dxfId="1247" priority="555">
      <formula>IF(RIGHT(TEXT(AI694,"0.#"),1)=".",FALSE,TRUE)</formula>
    </cfRule>
    <cfRule type="expression" dxfId="1246" priority="556">
      <formula>IF(RIGHT(TEXT(AI694,"0.#"),1)=".",TRUE,FALSE)</formula>
    </cfRule>
  </conditionalFormatting>
  <conditionalFormatting sqref="AI695">
    <cfRule type="expression" dxfId="1245" priority="553">
      <formula>IF(RIGHT(TEXT(AI695,"0.#"),1)=".",FALSE,TRUE)</formula>
    </cfRule>
    <cfRule type="expression" dxfId="1244" priority="554">
      <formula>IF(RIGHT(TEXT(AI695,"0.#"),1)=".",TRUE,FALSE)</formula>
    </cfRule>
  </conditionalFormatting>
  <conditionalFormatting sqref="AQ695">
    <cfRule type="expression" dxfId="1243" priority="549">
      <formula>IF(RIGHT(TEXT(AQ695,"0.#"),1)=".",FALSE,TRUE)</formula>
    </cfRule>
    <cfRule type="expression" dxfId="1242" priority="550">
      <formula>IF(RIGHT(TEXT(AQ695,"0.#"),1)=".",TRUE,FALSE)</formula>
    </cfRule>
  </conditionalFormatting>
  <conditionalFormatting sqref="AQ696">
    <cfRule type="expression" dxfId="1241" priority="547">
      <formula>IF(RIGHT(TEXT(AQ696,"0.#"),1)=".",FALSE,TRUE)</formula>
    </cfRule>
    <cfRule type="expression" dxfId="1240" priority="548">
      <formula>IF(RIGHT(TEXT(AQ696,"0.#"),1)=".",TRUE,FALSE)</formula>
    </cfRule>
  </conditionalFormatting>
  <conditionalFormatting sqref="AU101">
    <cfRule type="expression" dxfId="1239" priority="543">
      <formula>IF(RIGHT(TEXT(AU101,"0.#"),1)=".",FALSE,TRUE)</formula>
    </cfRule>
    <cfRule type="expression" dxfId="1238" priority="544">
      <formula>IF(RIGHT(TEXT(AU101,"0.#"),1)=".",TRUE,FALSE)</formula>
    </cfRule>
  </conditionalFormatting>
  <conditionalFormatting sqref="AU102">
    <cfRule type="expression" dxfId="1237" priority="541">
      <formula>IF(RIGHT(TEXT(AU102,"0.#"),1)=".",FALSE,TRUE)</formula>
    </cfRule>
    <cfRule type="expression" dxfId="1236" priority="542">
      <formula>IF(RIGHT(TEXT(AU102,"0.#"),1)=".",TRUE,FALSE)</formula>
    </cfRule>
  </conditionalFormatting>
  <conditionalFormatting sqref="AU104">
    <cfRule type="expression" dxfId="1235" priority="537">
      <formula>IF(RIGHT(TEXT(AU104,"0.#"),1)=".",FALSE,TRUE)</formula>
    </cfRule>
    <cfRule type="expression" dxfId="1234" priority="538">
      <formula>IF(RIGHT(TEXT(AU104,"0.#"),1)=".",TRUE,FALSE)</formula>
    </cfRule>
  </conditionalFormatting>
  <conditionalFormatting sqref="AU105">
    <cfRule type="expression" dxfId="1233" priority="535">
      <formula>IF(RIGHT(TEXT(AU105,"0.#"),1)=".",FALSE,TRUE)</formula>
    </cfRule>
    <cfRule type="expression" dxfId="1232" priority="536">
      <formula>IF(RIGHT(TEXT(AU105,"0.#"),1)=".",TRUE,FALSE)</formula>
    </cfRule>
  </conditionalFormatting>
  <conditionalFormatting sqref="AU107">
    <cfRule type="expression" dxfId="1231" priority="531">
      <formula>IF(RIGHT(TEXT(AU107,"0.#"),1)=".",FALSE,TRUE)</formula>
    </cfRule>
    <cfRule type="expression" dxfId="1230" priority="532">
      <formula>IF(RIGHT(TEXT(AU107,"0.#"),1)=".",TRUE,FALSE)</formula>
    </cfRule>
  </conditionalFormatting>
  <conditionalFormatting sqref="AU108">
    <cfRule type="expression" dxfId="1229" priority="529">
      <formula>IF(RIGHT(TEXT(AU108,"0.#"),1)=".",FALSE,TRUE)</formula>
    </cfRule>
    <cfRule type="expression" dxfId="1228" priority="530">
      <formula>IF(RIGHT(TEXT(AU108,"0.#"),1)=".",TRUE,FALSE)</formula>
    </cfRule>
  </conditionalFormatting>
  <conditionalFormatting sqref="AU110">
    <cfRule type="expression" dxfId="1227" priority="527">
      <formula>IF(RIGHT(TEXT(AU110,"0.#"),1)=".",FALSE,TRUE)</formula>
    </cfRule>
    <cfRule type="expression" dxfId="1226" priority="528">
      <formula>IF(RIGHT(TEXT(AU110,"0.#"),1)=".",TRUE,FALSE)</formula>
    </cfRule>
  </conditionalFormatting>
  <conditionalFormatting sqref="AU111">
    <cfRule type="expression" dxfId="1225" priority="525">
      <formula>IF(RIGHT(TEXT(AU111,"0.#"),1)=".",FALSE,TRUE)</formula>
    </cfRule>
    <cfRule type="expression" dxfId="1224" priority="526">
      <formula>IF(RIGHT(TEXT(AU111,"0.#"),1)=".",TRUE,FALSE)</formula>
    </cfRule>
  </conditionalFormatting>
  <conditionalFormatting sqref="AU113">
    <cfRule type="expression" dxfId="1223" priority="523">
      <formula>IF(RIGHT(TEXT(AU113,"0.#"),1)=".",FALSE,TRUE)</formula>
    </cfRule>
    <cfRule type="expression" dxfId="1222" priority="524">
      <formula>IF(RIGHT(TEXT(AU113,"0.#"),1)=".",TRUE,FALSE)</formula>
    </cfRule>
  </conditionalFormatting>
  <conditionalFormatting sqref="AU114">
    <cfRule type="expression" dxfId="1221" priority="521">
      <formula>IF(RIGHT(TEXT(AU114,"0.#"),1)=".",FALSE,TRUE)</formula>
    </cfRule>
    <cfRule type="expression" dxfId="1220" priority="522">
      <formula>IF(RIGHT(TEXT(AU114,"0.#"),1)=".",TRUE,FALSE)</formula>
    </cfRule>
  </conditionalFormatting>
  <conditionalFormatting sqref="AM489">
    <cfRule type="expression" dxfId="1219" priority="515">
      <formula>IF(RIGHT(TEXT(AM489,"0.#"),1)=".",FALSE,TRUE)</formula>
    </cfRule>
    <cfRule type="expression" dxfId="1218" priority="516">
      <formula>IF(RIGHT(TEXT(AM489,"0.#"),1)=".",TRUE,FALSE)</formula>
    </cfRule>
  </conditionalFormatting>
  <conditionalFormatting sqref="AM487">
    <cfRule type="expression" dxfId="1217" priority="519">
      <formula>IF(RIGHT(TEXT(AM487,"0.#"),1)=".",FALSE,TRUE)</formula>
    </cfRule>
    <cfRule type="expression" dxfId="1216" priority="520">
      <formula>IF(RIGHT(TEXT(AM487,"0.#"),1)=".",TRUE,FALSE)</formula>
    </cfRule>
  </conditionalFormatting>
  <conditionalFormatting sqref="AM488">
    <cfRule type="expression" dxfId="1215" priority="517">
      <formula>IF(RIGHT(TEXT(AM488,"0.#"),1)=".",FALSE,TRUE)</formula>
    </cfRule>
    <cfRule type="expression" dxfId="1214" priority="518">
      <formula>IF(RIGHT(TEXT(AM488,"0.#"),1)=".",TRUE,FALSE)</formula>
    </cfRule>
  </conditionalFormatting>
  <conditionalFormatting sqref="AI489">
    <cfRule type="expression" dxfId="1213" priority="509">
      <formula>IF(RIGHT(TEXT(AI489,"0.#"),1)=".",FALSE,TRUE)</formula>
    </cfRule>
    <cfRule type="expression" dxfId="1212" priority="510">
      <formula>IF(RIGHT(TEXT(AI489,"0.#"),1)=".",TRUE,FALSE)</formula>
    </cfRule>
  </conditionalFormatting>
  <conditionalFormatting sqref="AI487">
    <cfRule type="expression" dxfId="1211" priority="513">
      <formula>IF(RIGHT(TEXT(AI487,"0.#"),1)=".",FALSE,TRUE)</formula>
    </cfRule>
    <cfRule type="expression" dxfId="1210" priority="514">
      <formula>IF(RIGHT(TEXT(AI487,"0.#"),1)=".",TRUE,FALSE)</formula>
    </cfRule>
  </conditionalFormatting>
  <conditionalFormatting sqref="AI488">
    <cfRule type="expression" dxfId="1209" priority="511">
      <formula>IF(RIGHT(TEXT(AI488,"0.#"),1)=".",FALSE,TRUE)</formula>
    </cfRule>
    <cfRule type="expression" dxfId="1208" priority="512">
      <formula>IF(RIGHT(TEXT(AI488,"0.#"),1)=".",TRUE,FALSE)</formula>
    </cfRule>
  </conditionalFormatting>
  <conditionalFormatting sqref="AM514">
    <cfRule type="expression" dxfId="1207" priority="503">
      <formula>IF(RIGHT(TEXT(AM514,"0.#"),1)=".",FALSE,TRUE)</formula>
    </cfRule>
    <cfRule type="expression" dxfId="1206" priority="504">
      <formula>IF(RIGHT(TEXT(AM514,"0.#"),1)=".",TRUE,FALSE)</formula>
    </cfRule>
  </conditionalFormatting>
  <conditionalFormatting sqref="AM512">
    <cfRule type="expression" dxfId="1205" priority="507">
      <formula>IF(RIGHT(TEXT(AM512,"0.#"),1)=".",FALSE,TRUE)</formula>
    </cfRule>
    <cfRule type="expression" dxfId="1204" priority="508">
      <formula>IF(RIGHT(TEXT(AM512,"0.#"),1)=".",TRUE,FALSE)</formula>
    </cfRule>
  </conditionalFormatting>
  <conditionalFormatting sqref="AM513">
    <cfRule type="expression" dxfId="1203" priority="505">
      <formula>IF(RIGHT(TEXT(AM513,"0.#"),1)=".",FALSE,TRUE)</formula>
    </cfRule>
    <cfRule type="expression" dxfId="1202" priority="506">
      <formula>IF(RIGHT(TEXT(AM513,"0.#"),1)=".",TRUE,FALSE)</formula>
    </cfRule>
  </conditionalFormatting>
  <conditionalFormatting sqref="AI514">
    <cfRule type="expression" dxfId="1201" priority="497">
      <formula>IF(RIGHT(TEXT(AI514,"0.#"),1)=".",FALSE,TRUE)</formula>
    </cfRule>
    <cfRule type="expression" dxfId="1200" priority="498">
      <formula>IF(RIGHT(TEXT(AI514,"0.#"),1)=".",TRUE,FALSE)</formula>
    </cfRule>
  </conditionalFormatting>
  <conditionalFormatting sqref="AI512">
    <cfRule type="expression" dxfId="1199" priority="501">
      <formula>IF(RIGHT(TEXT(AI512,"0.#"),1)=".",FALSE,TRUE)</formula>
    </cfRule>
    <cfRule type="expression" dxfId="1198" priority="502">
      <formula>IF(RIGHT(TEXT(AI512,"0.#"),1)=".",TRUE,FALSE)</formula>
    </cfRule>
  </conditionalFormatting>
  <conditionalFormatting sqref="AI513">
    <cfRule type="expression" dxfId="1197" priority="499">
      <formula>IF(RIGHT(TEXT(AI513,"0.#"),1)=".",FALSE,TRUE)</formula>
    </cfRule>
    <cfRule type="expression" dxfId="1196" priority="500">
      <formula>IF(RIGHT(TEXT(AI513,"0.#"),1)=".",TRUE,FALSE)</formula>
    </cfRule>
  </conditionalFormatting>
  <conditionalFormatting sqref="AM519">
    <cfRule type="expression" dxfId="1195" priority="443">
      <formula>IF(RIGHT(TEXT(AM519,"0.#"),1)=".",FALSE,TRUE)</formula>
    </cfRule>
    <cfRule type="expression" dxfId="1194" priority="444">
      <formula>IF(RIGHT(TEXT(AM519,"0.#"),1)=".",TRUE,FALSE)</formula>
    </cfRule>
  </conditionalFormatting>
  <conditionalFormatting sqref="AM517">
    <cfRule type="expression" dxfId="1193" priority="447">
      <formula>IF(RIGHT(TEXT(AM517,"0.#"),1)=".",FALSE,TRUE)</formula>
    </cfRule>
    <cfRule type="expression" dxfId="1192" priority="448">
      <formula>IF(RIGHT(TEXT(AM517,"0.#"),1)=".",TRUE,FALSE)</formula>
    </cfRule>
  </conditionalFormatting>
  <conditionalFormatting sqref="AM518">
    <cfRule type="expression" dxfId="1191" priority="445">
      <formula>IF(RIGHT(TEXT(AM518,"0.#"),1)=".",FALSE,TRUE)</formula>
    </cfRule>
    <cfRule type="expression" dxfId="1190" priority="446">
      <formula>IF(RIGHT(TEXT(AM518,"0.#"),1)=".",TRUE,FALSE)</formula>
    </cfRule>
  </conditionalFormatting>
  <conditionalFormatting sqref="AI519">
    <cfRule type="expression" dxfId="1189" priority="437">
      <formula>IF(RIGHT(TEXT(AI519,"0.#"),1)=".",FALSE,TRUE)</formula>
    </cfRule>
    <cfRule type="expression" dxfId="1188" priority="438">
      <formula>IF(RIGHT(TEXT(AI519,"0.#"),1)=".",TRUE,FALSE)</formula>
    </cfRule>
  </conditionalFormatting>
  <conditionalFormatting sqref="AI517">
    <cfRule type="expression" dxfId="1187" priority="441">
      <formula>IF(RIGHT(TEXT(AI517,"0.#"),1)=".",FALSE,TRUE)</formula>
    </cfRule>
    <cfRule type="expression" dxfId="1186" priority="442">
      <formula>IF(RIGHT(TEXT(AI517,"0.#"),1)=".",TRUE,FALSE)</formula>
    </cfRule>
  </conditionalFormatting>
  <conditionalFormatting sqref="AI518">
    <cfRule type="expression" dxfId="1185" priority="439">
      <formula>IF(RIGHT(TEXT(AI518,"0.#"),1)=".",FALSE,TRUE)</formula>
    </cfRule>
    <cfRule type="expression" dxfId="1184" priority="440">
      <formula>IF(RIGHT(TEXT(AI518,"0.#"),1)=".",TRUE,FALSE)</formula>
    </cfRule>
  </conditionalFormatting>
  <conditionalFormatting sqref="AM524">
    <cfRule type="expression" dxfId="1183" priority="431">
      <formula>IF(RIGHT(TEXT(AM524,"0.#"),1)=".",FALSE,TRUE)</formula>
    </cfRule>
    <cfRule type="expression" dxfId="1182" priority="432">
      <formula>IF(RIGHT(TEXT(AM524,"0.#"),1)=".",TRUE,FALSE)</formula>
    </cfRule>
  </conditionalFormatting>
  <conditionalFormatting sqref="AM522">
    <cfRule type="expression" dxfId="1181" priority="435">
      <formula>IF(RIGHT(TEXT(AM522,"0.#"),1)=".",FALSE,TRUE)</formula>
    </cfRule>
    <cfRule type="expression" dxfId="1180" priority="436">
      <formula>IF(RIGHT(TEXT(AM522,"0.#"),1)=".",TRUE,FALSE)</formula>
    </cfRule>
  </conditionalFormatting>
  <conditionalFormatting sqref="AM523">
    <cfRule type="expression" dxfId="1179" priority="433">
      <formula>IF(RIGHT(TEXT(AM523,"0.#"),1)=".",FALSE,TRUE)</formula>
    </cfRule>
    <cfRule type="expression" dxfId="1178" priority="434">
      <formula>IF(RIGHT(TEXT(AM523,"0.#"),1)=".",TRUE,FALSE)</formula>
    </cfRule>
  </conditionalFormatting>
  <conditionalFormatting sqref="AI524">
    <cfRule type="expression" dxfId="1177" priority="425">
      <formula>IF(RIGHT(TEXT(AI524,"0.#"),1)=".",FALSE,TRUE)</formula>
    </cfRule>
    <cfRule type="expression" dxfId="1176" priority="426">
      <formula>IF(RIGHT(TEXT(AI524,"0.#"),1)=".",TRUE,FALSE)</formula>
    </cfRule>
  </conditionalFormatting>
  <conditionalFormatting sqref="AI522">
    <cfRule type="expression" dxfId="1175" priority="429">
      <formula>IF(RIGHT(TEXT(AI522,"0.#"),1)=".",FALSE,TRUE)</formula>
    </cfRule>
    <cfRule type="expression" dxfId="1174" priority="430">
      <formula>IF(RIGHT(TEXT(AI522,"0.#"),1)=".",TRUE,FALSE)</formula>
    </cfRule>
  </conditionalFormatting>
  <conditionalFormatting sqref="AI523">
    <cfRule type="expression" dxfId="1173" priority="427">
      <formula>IF(RIGHT(TEXT(AI523,"0.#"),1)=".",FALSE,TRUE)</formula>
    </cfRule>
    <cfRule type="expression" dxfId="1172" priority="428">
      <formula>IF(RIGHT(TEXT(AI523,"0.#"),1)=".",TRUE,FALSE)</formula>
    </cfRule>
  </conditionalFormatting>
  <conditionalFormatting sqref="AM529">
    <cfRule type="expression" dxfId="1171" priority="419">
      <formula>IF(RIGHT(TEXT(AM529,"0.#"),1)=".",FALSE,TRUE)</formula>
    </cfRule>
    <cfRule type="expression" dxfId="1170" priority="420">
      <formula>IF(RIGHT(TEXT(AM529,"0.#"),1)=".",TRUE,FALSE)</formula>
    </cfRule>
  </conditionalFormatting>
  <conditionalFormatting sqref="AM527">
    <cfRule type="expression" dxfId="1169" priority="423">
      <formula>IF(RIGHT(TEXT(AM527,"0.#"),1)=".",FALSE,TRUE)</formula>
    </cfRule>
    <cfRule type="expression" dxfId="1168" priority="424">
      <formula>IF(RIGHT(TEXT(AM527,"0.#"),1)=".",TRUE,FALSE)</formula>
    </cfRule>
  </conditionalFormatting>
  <conditionalFormatting sqref="AM528">
    <cfRule type="expression" dxfId="1167" priority="421">
      <formula>IF(RIGHT(TEXT(AM528,"0.#"),1)=".",FALSE,TRUE)</formula>
    </cfRule>
    <cfRule type="expression" dxfId="1166" priority="422">
      <formula>IF(RIGHT(TEXT(AM528,"0.#"),1)=".",TRUE,FALSE)</formula>
    </cfRule>
  </conditionalFormatting>
  <conditionalFormatting sqref="AI529">
    <cfRule type="expression" dxfId="1165" priority="413">
      <formula>IF(RIGHT(TEXT(AI529,"0.#"),1)=".",FALSE,TRUE)</formula>
    </cfRule>
    <cfRule type="expression" dxfId="1164" priority="414">
      <formula>IF(RIGHT(TEXT(AI529,"0.#"),1)=".",TRUE,FALSE)</formula>
    </cfRule>
  </conditionalFormatting>
  <conditionalFormatting sqref="AI527">
    <cfRule type="expression" dxfId="1163" priority="417">
      <formula>IF(RIGHT(TEXT(AI527,"0.#"),1)=".",FALSE,TRUE)</formula>
    </cfRule>
    <cfRule type="expression" dxfId="1162" priority="418">
      <formula>IF(RIGHT(TEXT(AI527,"0.#"),1)=".",TRUE,FALSE)</formula>
    </cfRule>
  </conditionalFormatting>
  <conditionalFormatting sqref="AI528">
    <cfRule type="expression" dxfId="1161" priority="415">
      <formula>IF(RIGHT(TEXT(AI528,"0.#"),1)=".",FALSE,TRUE)</formula>
    </cfRule>
    <cfRule type="expression" dxfId="1160" priority="416">
      <formula>IF(RIGHT(TEXT(AI528,"0.#"),1)=".",TRUE,FALSE)</formula>
    </cfRule>
  </conditionalFormatting>
  <conditionalFormatting sqref="AM494">
    <cfRule type="expression" dxfId="1159" priority="491">
      <formula>IF(RIGHT(TEXT(AM494,"0.#"),1)=".",FALSE,TRUE)</formula>
    </cfRule>
    <cfRule type="expression" dxfId="1158" priority="492">
      <formula>IF(RIGHT(TEXT(AM494,"0.#"),1)=".",TRUE,FALSE)</formula>
    </cfRule>
  </conditionalFormatting>
  <conditionalFormatting sqref="AM492">
    <cfRule type="expression" dxfId="1157" priority="495">
      <formula>IF(RIGHT(TEXT(AM492,"0.#"),1)=".",FALSE,TRUE)</formula>
    </cfRule>
    <cfRule type="expression" dxfId="1156" priority="496">
      <formula>IF(RIGHT(TEXT(AM492,"0.#"),1)=".",TRUE,FALSE)</formula>
    </cfRule>
  </conditionalFormatting>
  <conditionalFormatting sqref="AM493">
    <cfRule type="expression" dxfId="1155" priority="493">
      <formula>IF(RIGHT(TEXT(AM493,"0.#"),1)=".",FALSE,TRUE)</formula>
    </cfRule>
    <cfRule type="expression" dxfId="1154" priority="494">
      <formula>IF(RIGHT(TEXT(AM493,"0.#"),1)=".",TRUE,FALSE)</formula>
    </cfRule>
  </conditionalFormatting>
  <conditionalFormatting sqref="AI494">
    <cfRule type="expression" dxfId="1153" priority="485">
      <formula>IF(RIGHT(TEXT(AI494,"0.#"),1)=".",FALSE,TRUE)</formula>
    </cfRule>
    <cfRule type="expression" dxfId="1152" priority="486">
      <formula>IF(RIGHT(TEXT(AI494,"0.#"),1)=".",TRUE,FALSE)</formula>
    </cfRule>
  </conditionalFormatting>
  <conditionalFormatting sqref="AI492">
    <cfRule type="expression" dxfId="1151" priority="489">
      <formula>IF(RIGHT(TEXT(AI492,"0.#"),1)=".",FALSE,TRUE)</formula>
    </cfRule>
    <cfRule type="expression" dxfId="1150" priority="490">
      <formula>IF(RIGHT(TEXT(AI492,"0.#"),1)=".",TRUE,FALSE)</formula>
    </cfRule>
  </conditionalFormatting>
  <conditionalFormatting sqref="AI493">
    <cfRule type="expression" dxfId="1149" priority="487">
      <formula>IF(RIGHT(TEXT(AI493,"0.#"),1)=".",FALSE,TRUE)</formula>
    </cfRule>
    <cfRule type="expression" dxfId="1148" priority="488">
      <formula>IF(RIGHT(TEXT(AI493,"0.#"),1)=".",TRUE,FALSE)</formula>
    </cfRule>
  </conditionalFormatting>
  <conditionalFormatting sqref="AM499">
    <cfRule type="expression" dxfId="1147" priority="479">
      <formula>IF(RIGHT(TEXT(AM499,"0.#"),1)=".",FALSE,TRUE)</formula>
    </cfRule>
    <cfRule type="expression" dxfId="1146" priority="480">
      <formula>IF(RIGHT(TEXT(AM499,"0.#"),1)=".",TRUE,FALSE)</formula>
    </cfRule>
  </conditionalFormatting>
  <conditionalFormatting sqref="AM497">
    <cfRule type="expression" dxfId="1145" priority="483">
      <formula>IF(RIGHT(TEXT(AM497,"0.#"),1)=".",FALSE,TRUE)</formula>
    </cfRule>
    <cfRule type="expression" dxfId="1144" priority="484">
      <formula>IF(RIGHT(TEXT(AM497,"0.#"),1)=".",TRUE,FALSE)</formula>
    </cfRule>
  </conditionalFormatting>
  <conditionalFormatting sqref="AM498">
    <cfRule type="expression" dxfId="1143" priority="481">
      <formula>IF(RIGHT(TEXT(AM498,"0.#"),1)=".",FALSE,TRUE)</formula>
    </cfRule>
    <cfRule type="expression" dxfId="1142" priority="482">
      <formula>IF(RIGHT(TEXT(AM498,"0.#"),1)=".",TRUE,FALSE)</formula>
    </cfRule>
  </conditionalFormatting>
  <conditionalFormatting sqref="AI499">
    <cfRule type="expression" dxfId="1141" priority="473">
      <formula>IF(RIGHT(TEXT(AI499,"0.#"),1)=".",FALSE,TRUE)</formula>
    </cfRule>
    <cfRule type="expression" dxfId="1140" priority="474">
      <formula>IF(RIGHT(TEXT(AI499,"0.#"),1)=".",TRUE,FALSE)</formula>
    </cfRule>
  </conditionalFormatting>
  <conditionalFormatting sqref="AI497">
    <cfRule type="expression" dxfId="1139" priority="477">
      <formula>IF(RIGHT(TEXT(AI497,"0.#"),1)=".",FALSE,TRUE)</formula>
    </cfRule>
    <cfRule type="expression" dxfId="1138" priority="478">
      <formula>IF(RIGHT(TEXT(AI497,"0.#"),1)=".",TRUE,FALSE)</formula>
    </cfRule>
  </conditionalFormatting>
  <conditionalFormatting sqref="AI498">
    <cfRule type="expression" dxfId="1137" priority="475">
      <formula>IF(RIGHT(TEXT(AI498,"0.#"),1)=".",FALSE,TRUE)</formula>
    </cfRule>
    <cfRule type="expression" dxfId="1136" priority="476">
      <formula>IF(RIGHT(TEXT(AI498,"0.#"),1)=".",TRUE,FALSE)</formula>
    </cfRule>
  </conditionalFormatting>
  <conditionalFormatting sqref="AM504">
    <cfRule type="expression" dxfId="1135" priority="467">
      <formula>IF(RIGHT(TEXT(AM504,"0.#"),1)=".",FALSE,TRUE)</formula>
    </cfRule>
    <cfRule type="expression" dxfId="1134" priority="468">
      <formula>IF(RIGHT(TEXT(AM504,"0.#"),1)=".",TRUE,FALSE)</formula>
    </cfRule>
  </conditionalFormatting>
  <conditionalFormatting sqref="AM502">
    <cfRule type="expression" dxfId="1133" priority="471">
      <formula>IF(RIGHT(TEXT(AM502,"0.#"),1)=".",FALSE,TRUE)</formula>
    </cfRule>
    <cfRule type="expression" dxfId="1132" priority="472">
      <formula>IF(RIGHT(TEXT(AM502,"0.#"),1)=".",TRUE,FALSE)</formula>
    </cfRule>
  </conditionalFormatting>
  <conditionalFormatting sqref="AM503">
    <cfRule type="expression" dxfId="1131" priority="469">
      <formula>IF(RIGHT(TEXT(AM503,"0.#"),1)=".",FALSE,TRUE)</formula>
    </cfRule>
    <cfRule type="expression" dxfId="1130" priority="470">
      <formula>IF(RIGHT(TEXT(AM503,"0.#"),1)=".",TRUE,FALSE)</formula>
    </cfRule>
  </conditionalFormatting>
  <conditionalFormatting sqref="AI504">
    <cfRule type="expression" dxfId="1129" priority="461">
      <formula>IF(RIGHT(TEXT(AI504,"0.#"),1)=".",FALSE,TRUE)</formula>
    </cfRule>
    <cfRule type="expression" dxfId="1128" priority="462">
      <formula>IF(RIGHT(TEXT(AI504,"0.#"),1)=".",TRUE,FALSE)</formula>
    </cfRule>
  </conditionalFormatting>
  <conditionalFormatting sqref="AI502">
    <cfRule type="expression" dxfId="1127" priority="465">
      <formula>IF(RIGHT(TEXT(AI502,"0.#"),1)=".",FALSE,TRUE)</formula>
    </cfRule>
    <cfRule type="expression" dxfId="1126" priority="466">
      <formula>IF(RIGHT(TEXT(AI502,"0.#"),1)=".",TRUE,FALSE)</formula>
    </cfRule>
  </conditionalFormatting>
  <conditionalFormatting sqref="AI503">
    <cfRule type="expression" dxfId="1125" priority="463">
      <formula>IF(RIGHT(TEXT(AI503,"0.#"),1)=".",FALSE,TRUE)</formula>
    </cfRule>
    <cfRule type="expression" dxfId="1124" priority="464">
      <formula>IF(RIGHT(TEXT(AI503,"0.#"),1)=".",TRUE,FALSE)</formula>
    </cfRule>
  </conditionalFormatting>
  <conditionalFormatting sqref="AM509">
    <cfRule type="expression" dxfId="1123" priority="455">
      <formula>IF(RIGHT(TEXT(AM509,"0.#"),1)=".",FALSE,TRUE)</formula>
    </cfRule>
    <cfRule type="expression" dxfId="1122" priority="456">
      <formula>IF(RIGHT(TEXT(AM509,"0.#"),1)=".",TRUE,FALSE)</formula>
    </cfRule>
  </conditionalFormatting>
  <conditionalFormatting sqref="AM507">
    <cfRule type="expression" dxfId="1121" priority="459">
      <formula>IF(RIGHT(TEXT(AM507,"0.#"),1)=".",FALSE,TRUE)</formula>
    </cfRule>
    <cfRule type="expression" dxfId="1120" priority="460">
      <formula>IF(RIGHT(TEXT(AM507,"0.#"),1)=".",TRUE,FALSE)</formula>
    </cfRule>
  </conditionalFormatting>
  <conditionalFormatting sqref="AM508">
    <cfRule type="expression" dxfId="1119" priority="457">
      <formula>IF(RIGHT(TEXT(AM508,"0.#"),1)=".",FALSE,TRUE)</formula>
    </cfRule>
    <cfRule type="expression" dxfId="1118" priority="458">
      <formula>IF(RIGHT(TEXT(AM508,"0.#"),1)=".",TRUE,FALSE)</formula>
    </cfRule>
  </conditionalFormatting>
  <conditionalFormatting sqref="AI509">
    <cfRule type="expression" dxfId="1117" priority="449">
      <formula>IF(RIGHT(TEXT(AI509,"0.#"),1)=".",FALSE,TRUE)</formula>
    </cfRule>
    <cfRule type="expression" dxfId="1116" priority="450">
      <formula>IF(RIGHT(TEXT(AI509,"0.#"),1)=".",TRUE,FALSE)</formula>
    </cfRule>
  </conditionalFormatting>
  <conditionalFormatting sqref="AI507">
    <cfRule type="expression" dxfId="1115" priority="453">
      <formula>IF(RIGHT(TEXT(AI507,"0.#"),1)=".",FALSE,TRUE)</formula>
    </cfRule>
    <cfRule type="expression" dxfId="1114" priority="454">
      <formula>IF(RIGHT(TEXT(AI507,"0.#"),1)=".",TRUE,FALSE)</formula>
    </cfRule>
  </conditionalFormatting>
  <conditionalFormatting sqref="AI508">
    <cfRule type="expression" dxfId="1113" priority="451">
      <formula>IF(RIGHT(TEXT(AI508,"0.#"),1)=".",FALSE,TRUE)</formula>
    </cfRule>
    <cfRule type="expression" dxfId="1112" priority="452">
      <formula>IF(RIGHT(TEXT(AI508,"0.#"),1)=".",TRUE,FALSE)</formula>
    </cfRule>
  </conditionalFormatting>
  <conditionalFormatting sqref="AM543">
    <cfRule type="expression" dxfId="1111" priority="407">
      <formula>IF(RIGHT(TEXT(AM543,"0.#"),1)=".",FALSE,TRUE)</formula>
    </cfRule>
    <cfRule type="expression" dxfId="1110" priority="408">
      <formula>IF(RIGHT(TEXT(AM543,"0.#"),1)=".",TRUE,FALSE)</formula>
    </cfRule>
  </conditionalFormatting>
  <conditionalFormatting sqref="AM541">
    <cfRule type="expression" dxfId="1109" priority="411">
      <formula>IF(RIGHT(TEXT(AM541,"0.#"),1)=".",FALSE,TRUE)</formula>
    </cfRule>
    <cfRule type="expression" dxfId="1108" priority="412">
      <formula>IF(RIGHT(TEXT(AM541,"0.#"),1)=".",TRUE,FALSE)</formula>
    </cfRule>
  </conditionalFormatting>
  <conditionalFormatting sqref="AM542">
    <cfRule type="expression" dxfId="1107" priority="409">
      <formula>IF(RIGHT(TEXT(AM542,"0.#"),1)=".",FALSE,TRUE)</formula>
    </cfRule>
    <cfRule type="expression" dxfId="1106" priority="410">
      <formula>IF(RIGHT(TEXT(AM542,"0.#"),1)=".",TRUE,FALSE)</formula>
    </cfRule>
  </conditionalFormatting>
  <conditionalFormatting sqref="AI543">
    <cfRule type="expression" dxfId="1105" priority="401">
      <formula>IF(RIGHT(TEXT(AI543,"0.#"),1)=".",FALSE,TRUE)</formula>
    </cfRule>
    <cfRule type="expression" dxfId="1104" priority="402">
      <formula>IF(RIGHT(TEXT(AI543,"0.#"),1)=".",TRUE,FALSE)</formula>
    </cfRule>
  </conditionalFormatting>
  <conditionalFormatting sqref="AI541">
    <cfRule type="expression" dxfId="1103" priority="405">
      <formula>IF(RIGHT(TEXT(AI541,"0.#"),1)=".",FALSE,TRUE)</formula>
    </cfRule>
    <cfRule type="expression" dxfId="1102" priority="406">
      <formula>IF(RIGHT(TEXT(AI541,"0.#"),1)=".",TRUE,FALSE)</formula>
    </cfRule>
  </conditionalFormatting>
  <conditionalFormatting sqref="AI542">
    <cfRule type="expression" dxfId="1101" priority="403">
      <formula>IF(RIGHT(TEXT(AI542,"0.#"),1)=".",FALSE,TRUE)</formula>
    </cfRule>
    <cfRule type="expression" dxfId="1100" priority="404">
      <formula>IF(RIGHT(TEXT(AI542,"0.#"),1)=".",TRUE,FALSE)</formula>
    </cfRule>
  </conditionalFormatting>
  <conditionalFormatting sqref="AM568">
    <cfRule type="expression" dxfId="1099" priority="395">
      <formula>IF(RIGHT(TEXT(AM568,"0.#"),1)=".",FALSE,TRUE)</formula>
    </cfRule>
    <cfRule type="expression" dxfId="1098" priority="396">
      <formula>IF(RIGHT(TEXT(AM568,"0.#"),1)=".",TRUE,FALSE)</formula>
    </cfRule>
  </conditionalFormatting>
  <conditionalFormatting sqref="AM566">
    <cfRule type="expression" dxfId="1097" priority="399">
      <formula>IF(RIGHT(TEXT(AM566,"0.#"),1)=".",FALSE,TRUE)</formula>
    </cfRule>
    <cfRule type="expression" dxfId="1096" priority="400">
      <formula>IF(RIGHT(TEXT(AM566,"0.#"),1)=".",TRUE,FALSE)</formula>
    </cfRule>
  </conditionalFormatting>
  <conditionalFormatting sqref="AM567">
    <cfRule type="expression" dxfId="1095" priority="397">
      <formula>IF(RIGHT(TEXT(AM567,"0.#"),1)=".",FALSE,TRUE)</formula>
    </cfRule>
    <cfRule type="expression" dxfId="1094" priority="398">
      <formula>IF(RIGHT(TEXT(AM567,"0.#"),1)=".",TRUE,FALSE)</formula>
    </cfRule>
  </conditionalFormatting>
  <conditionalFormatting sqref="AI568">
    <cfRule type="expression" dxfId="1093" priority="389">
      <formula>IF(RIGHT(TEXT(AI568,"0.#"),1)=".",FALSE,TRUE)</formula>
    </cfRule>
    <cfRule type="expression" dxfId="1092" priority="390">
      <formula>IF(RIGHT(TEXT(AI568,"0.#"),1)=".",TRUE,FALSE)</formula>
    </cfRule>
  </conditionalFormatting>
  <conditionalFormatting sqref="AI566">
    <cfRule type="expression" dxfId="1091" priority="393">
      <formula>IF(RIGHT(TEXT(AI566,"0.#"),1)=".",FALSE,TRUE)</formula>
    </cfRule>
    <cfRule type="expression" dxfId="1090" priority="394">
      <formula>IF(RIGHT(TEXT(AI566,"0.#"),1)=".",TRUE,FALSE)</formula>
    </cfRule>
  </conditionalFormatting>
  <conditionalFormatting sqref="AI567">
    <cfRule type="expression" dxfId="1089" priority="391">
      <formula>IF(RIGHT(TEXT(AI567,"0.#"),1)=".",FALSE,TRUE)</formula>
    </cfRule>
    <cfRule type="expression" dxfId="1088" priority="392">
      <formula>IF(RIGHT(TEXT(AI567,"0.#"),1)=".",TRUE,FALSE)</formula>
    </cfRule>
  </conditionalFormatting>
  <conditionalFormatting sqref="AM573">
    <cfRule type="expression" dxfId="1087" priority="335">
      <formula>IF(RIGHT(TEXT(AM573,"0.#"),1)=".",FALSE,TRUE)</formula>
    </cfRule>
    <cfRule type="expression" dxfId="1086" priority="336">
      <formula>IF(RIGHT(TEXT(AM573,"0.#"),1)=".",TRUE,FALSE)</formula>
    </cfRule>
  </conditionalFormatting>
  <conditionalFormatting sqref="AM571">
    <cfRule type="expression" dxfId="1085" priority="339">
      <formula>IF(RIGHT(TEXT(AM571,"0.#"),1)=".",FALSE,TRUE)</formula>
    </cfRule>
    <cfRule type="expression" dxfId="1084" priority="340">
      <formula>IF(RIGHT(TEXT(AM571,"0.#"),1)=".",TRUE,FALSE)</formula>
    </cfRule>
  </conditionalFormatting>
  <conditionalFormatting sqref="AM572">
    <cfRule type="expression" dxfId="1083" priority="337">
      <formula>IF(RIGHT(TEXT(AM572,"0.#"),1)=".",FALSE,TRUE)</formula>
    </cfRule>
    <cfRule type="expression" dxfId="1082" priority="338">
      <formula>IF(RIGHT(TEXT(AM572,"0.#"),1)=".",TRUE,FALSE)</formula>
    </cfRule>
  </conditionalFormatting>
  <conditionalFormatting sqref="AI573">
    <cfRule type="expression" dxfId="1081" priority="329">
      <formula>IF(RIGHT(TEXT(AI573,"0.#"),1)=".",FALSE,TRUE)</formula>
    </cfRule>
    <cfRule type="expression" dxfId="1080" priority="330">
      <formula>IF(RIGHT(TEXT(AI573,"0.#"),1)=".",TRUE,FALSE)</formula>
    </cfRule>
  </conditionalFormatting>
  <conditionalFormatting sqref="AI571">
    <cfRule type="expression" dxfId="1079" priority="333">
      <formula>IF(RIGHT(TEXT(AI571,"0.#"),1)=".",FALSE,TRUE)</formula>
    </cfRule>
    <cfRule type="expression" dxfId="1078" priority="334">
      <formula>IF(RIGHT(TEXT(AI571,"0.#"),1)=".",TRUE,FALSE)</formula>
    </cfRule>
  </conditionalFormatting>
  <conditionalFormatting sqref="AI572">
    <cfRule type="expression" dxfId="1077" priority="331">
      <formula>IF(RIGHT(TEXT(AI572,"0.#"),1)=".",FALSE,TRUE)</formula>
    </cfRule>
    <cfRule type="expression" dxfId="1076" priority="332">
      <formula>IF(RIGHT(TEXT(AI572,"0.#"),1)=".",TRUE,FALSE)</formula>
    </cfRule>
  </conditionalFormatting>
  <conditionalFormatting sqref="AM578">
    <cfRule type="expression" dxfId="1075" priority="323">
      <formula>IF(RIGHT(TEXT(AM578,"0.#"),1)=".",FALSE,TRUE)</formula>
    </cfRule>
    <cfRule type="expression" dxfId="1074" priority="324">
      <formula>IF(RIGHT(TEXT(AM578,"0.#"),1)=".",TRUE,FALSE)</formula>
    </cfRule>
  </conditionalFormatting>
  <conditionalFormatting sqref="AM576">
    <cfRule type="expression" dxfId="1073" priority="327">
      <formula>IF(RIGHT(TEXT(AM576,"0.#"),1)=".",FALSE,TRUE)</formula>
    </cfRule>
    <cfRule type="expression" dxfId="1072" priority="328">
      <formula>IF(RIGHT(TEXT(AM576,"0.#"),1)=".",TRUE,FALSE)</formula>
    </cfRule>
  </conditionalFormatting>
  <conditionalFormatting sqref="AM577">
    <cfRule type="expression" dxfId="1071" priority="325">
      <formula>IF(RIGHT(TEXT(AM577,"0.#"),1)=".",FALSE,TRUE)</formula>
    </cfRule>
    <cfRule type="expression" dxfId="1070" priority="326">
      <formula>IF(RIGHT(TEXT(AM577,"0.#"),1)=".",TRUE,FALSE)</formula>
    </cfRule>
  </conditionalFormatting>
  <conditionalFormatting sqref="AI578">
    <cfRule type="expression" dxfId="1069" priority="317">
      <formula>IF(RIGHT(TEXT(AI578,"0.#"),1)=".",FALSE,TRUE)</formula>
    </cfRule>
    <cfRule type="expression" dxfId="1068" priority="318">
      <formula>IF(RIGHT(TEXT(AI578,"0.#"),1)=".",TRUE,FALSE)</formula>
    </cfRule>
  </conditionalFormatting>
  <conditionalFormatting sqref="AI576">
    <cfRule type="expression" dxfId="1067" priority="321">
      <formula>IF(RIGHT(TEXT(AI576,"0.#"),1)=".",FALSE,TRUE)</formula>
    </cfRule>
    <cfRule type="expression" dxfId="1066" priority="322">
      <formula>IF(RIGHT(TEXT(AI576,"0.#"),1)=".",TRUE,FALSE)</formula>
    </cfRule>
  </conditionalFormatting>
  <conditionalFormatting sqref="AI577">
    <cfRule type="expression" dxfId="1065" priority="319">
      <formula>IF(RIGHT(TEXT(AI577,"0.#"),1)=".",FALSE,TRUE)</formula>
    </cfRule>
    <cfRule type="expression" dxfId="1064" priority="320">
      <formula>IF(RIGHT(TEXT(AI577,"0.#"),1)=".",TRUE,FALSE)</formula>
    </cfRule>
  </conditionalFormatting>
  <conditionalFormatting sqref="AM583">
    <cfRule type="expression" dxfId="1063" priority="311">
      <formula>IF(RIGHT(TEXT(AM583,"0.#"),1)=".",FALSE,TRUE)</formula>
    </cfRule>
    <cfRule type="expression" dxfId="1062" priority="312">
      <formula>IF(RIGHT(TEXT(AM583,"0.#"),1)=".",TRUE,FALSE)</formula>
    </cfRule>
  </conditionalFormatting>
  <conditionalFormatting sqref="AM581">
    <cfRule type="expression" dxfId="1061" priority="315">
      <formula>IF(RIGHT(TEXT(AM581,"0.#"),1)=".",FALSE,TRUE)</formula>
    </cfRule>
    <cfRule type="expression" dxfId="1060" priority="316">
      <formula>IF(RIGHT(TEXT(AM581,"0.#"),1)=".",TRUE,FALSE)</formula>
    </cfRule>
  </conditionalFormatting>
  <conditionalFormatting sqref="AM582">
    <cfRule type="expression" dxfId="1059" priority="313">
      <formula>IF(RIGHT(TEXT(AM582,"0.#"),1)=".",FALSE,TRUE)</formula>
    </cfRule>
    <cfRule type="expression" dxfId="1058" priority="314">
      <formula>IF(RIGHT(TEXT(AM582,"0.#"),1)=".",TRUE,FALSE)</formula>
    </cfRule>
  </conditionalFormatting>
  <conditionalFormatting sqref="AI583">
    <cfRule type="expression" dxfId="1057" priority="305">
      <formula>IF(RIGHT(TEXT(AI583,"0.#"),1)=".",FALSE,TRUE)</formula>
    </cfRule>
    <cfRule type="expression" dxfId="1056" priority="306">
      <formula>IF(RIGHT(TEXT(AI583,"0.#"),1)=".",TRUE,FALSE)</formula>
    </cfRule>
  </conditionalFormatting>
  <conditionalFormatting sqref="AI581">
    <cfRule type="expression" dxfId="1055" priority="309">
      <formula>IF(RIGHT(TEXT(AI581,"0.#"),1)=".",FALSE,TRUE)</formula>
    </cfRule>
    <cfRule type="expression" dxfId="1054" priority="310">
      <formula>IF(RIGHT(TEXT(AI581,"0.#"),1)=".",TRUE,FALSE)</formula>
    </cfRule>
  </conditionalFormatting>
  <conditionalFormatting sqref="AI582">
    <cfRule type="expression" dxfId="1053" priority="307">
      <formula>IF(RIGHT(TEXT(AI582,"0.#"),1)=".",FALSE,TRUE)</formula>
    </cfRule>
    <cfRule type="expression" dxfId="1052" priority="308">
      <formula>IF(RIGHT(TEXT(AI582,"0.#"),1)=".",TRUE,FALSE)</formula>
    </cfRule>
  </conditionalFormatting>
  <conditionalFormatting sqref="AM548">
    <cfRule type="expression" dxfId="1051" priority="383">
      <formula>IF(RIGHT(TEXT(AM548,"0.#"),1)=".",FALSE,TRUE)</formula>
    </cfRule>
    <cfRule type="expression" dxfId="1050" priority="384">
      <formula>IF(RIGHT(TEXT(AM548,"0.#"),1)=".",TRUE,FALSE)</formula>
    </cfRule>
  </conditionalFormatting>
  <conditionalFormatting sqref="AM546">
    <cfRule type="expression" dxfId="1049" priority="387">
      <formula>IF(RIGHT(TEXT(AM546,"0.#"),1)=".",FALSE,TRUE)</formula>
    </cfRule>
    <cfRule type="expression" dxfId="1048" priority="388">
      <formula>IF(RIGHT(TEXT(AM546,"0.#"),1)=".",TRUE,FALSE)</formula>
    </cfRule>
  </conditionalFormatting>
  <conditionalFormatting sqref="AM547">
    <cfRule type="expression" dxfId="1047" priority="385">
      <formula>IF(RIGHT(TEXT(AM547,"0.#"),1)=".",FALSE,TRUE)</formula>
    </cfRule>
    <cfRule type="expression" dxfId="1046" priority="386">
      <formula>IF(RIGHT(TEXT(AM547,"0.#"),1)=".",TRUE,FALSE)</formula>
    </cfRule>
  </conditionalFormatting>
  <conditionalFormatting sqref="AI548">
    <cfRule type="expression" dxfId="1045" priority="377">
      <formula>IF(RIGHT(TEXT(AI548,"0.#"),1)=".",FALSE,TRUE)</formula>
    </cfRule>
    <cfRule type="expression" dxfId="1044" priority="378">
      <formula>IF(RIGHT(TEXT(AI548,"0.#"),1)=".",TRUE,FALSE)</formula>
    </cfRule>
  </conditionalFormatting>
  <conditionalFormatting sqref="AI546">
    <cfRule type="expression" dxfId="1043" priority="381">
      <formula>IF(RIGHT(TEXT(AI546,"0.#"),1)=".",FALSE,TRUE)</formula>
    </cfRule>
    <cfRule type="expression" dxfId="1042" priority="382">
      <formula>IF(RIGHT(TEXT(AI546,"0.#"),1)=".",TRUE,FALSE)</formula>
    </cfRule>
  </conditionalFormatting>
  <conditionalFormatting sqref="AI547">
    <cfRule type="expression" dxfId="1041" priority="379">
      <formula>IF(RIGHT(TEXT(AI547,"0.#"),1)=".",FALSE,TRUE)</formula>
    </cfRule>
    <cfRule type="expression" dxfId="1040" priority="380">
      <formula>IF(RIGHT(TEXT(AI547,"0.#"),1)=".",TRUE,FALSE)</formula>
    </cfRule>
  </conditionalFormatting>
  <conditionalFormatting sqref="AM553">
    <cfRule type="expression" dxfId="1039" priority="371">
      <formula>IF(RIGHT(TEXT(AM553,"0.#"),1)=".",FALSE,TRUE)</formula>
    </cfRule>
    <cfRule type="expression" dxfId="1038" priority="372">
      <formula>IF(RIGHT(TEXT(AM553,"0.#"),1)=".",TRUE,FALSE)</formula>
    </cfRule>
  </conditionalFormatting>
  <conditionalFormatting sqref="AM551">
    <cfRule type="expression" dxfId="1037" priority="375">
      <formula>IF(RIGHT(TEXT(AM551,"0.#"),1)=".",FALSE,TRUE)</formula>
    </cfRule>
    <cfRule type="expression" dxfId="1036" priority="376">
      <formula>IF(RIGHT(TEXT(AM551,"0.#"),1)=".",TRUE,FALSE)</formula>
    </cfRule>
  </conditionalFormatting>
  <conditionalFormatting sqref="AM552">
    <cfRule type="expression" dxfId="1035" priority="373">
      <formula>IF(RIGHT(TEXT(AM552,"0.#"),1)=".",FALSE,TRUE)</formula>
    </cfRule>
    <cfRule type="expression" dxfId="1034" priority="374">
      <formula>IF(RIGHT(TEXT(AM552,"0.#"),1)=".",TRUE,FALSE)</formula>
    </cfRule>
  </conditionalFormatting>
  <conditionalFormatting sqref="AI553">
    <cfRule type="expression" dxfId="1033" priority="365">
      <formula>IF(RIGHT(TEXT(AI553,"0.#"),1)=".",FALSE,TRUE)</formula>
    </cfRule>
    <cfRule type="expression" dxfId="1032" priority="366">
      <formula>IF(RIGHT(TEXT(AI553,"0.#"),1)=".",TRUE,FALSE)</formula>
    </cfRule>
  </conditionalFormatting>
  <conditionalFormatting sqref="AI551">
    <cfRule type="expression" dxfId="1031" priority="369">
      <formula>IF(RIGHT(TEXT(AI551,"0.#"),1)=".",FALSE,TRUE)</formula>
    </cfRule>
    <cfRule type="expression" dxfId="1030" priority="370">
      <formula>IF(RIGHT(TEXT(AI551,"0.#"),1)=".",TRUE,FALSE)</formula>
    </cfRule>
  </conditionalFormatting>
  <conditionalFormatting sqref="AI552">
    <cfRule type="expression" dxfId="1029" priority="367">
      <formula>IF(RIGHT(TEXT(AI552,"0.#"),1)=".",FALSE,TRUE)</formula>
    </cfRule>
    <cfRule type="expression" dxfId="1028" priority="368">
      <formula>IF(RIGHT(TEXT(AI552,"0.#"),1)=".",TRUE,FALSE)</formula>
    </cfRule>
  </conditionalFormatting>
  <conditionalFormatting sqref="AM558">
    <cfRule type="expression" dxfId="1027" priority="359">
      <formula>IF(RIGHT(TEXT(AM558,"0.#"),1)=".",FALSE,TRUE)</formula>
    </cfRule>
    <cfRule type="expression" dxfId="1026" priority="360">
      <formula>IF(RIGHT(TEXT(AM558,"0.#"),1)=".",TRUE,FALSE)</formula>
    </cfRule>
  </conditionalFormatting>
  <conditionalFormatting sqref="AM556">
    <cfRule type="expression" dxfId="1025" priority="363">
      <formula>IF(RIGHT(TEXT(AM556,"0.#"),1)=".",FALSE,TRUE)</formula>
    </cfRule>
    <cfRule type="expression" dxfId="1024" priority="364">
      <formula>IF(RIGHT(TEXT(AM556,"0.#"),1)=".",TRUE,FALSE)</formula>
    </cfRule>
  </conditionalFormatting>
  <conditionalFormatting sqref="AM557">
    <cfRule type="expression" dxfId="1023" priority="361">
      <formula>IF(RIGHT(TEXT(AM557,"0.#"),1)=".",FALSE,TRUE)</formula>
    </cfRule>
    <cfRule type="expression" dxfId="1022" priority="362">
      <formula>IF(RIGHT(TEXT(AM557,"0.#"),1)=".",TRUE,FALSE)</formula>
    </cfRule>
  </conditionalFormatting>
  <conditionalFormatting sqref="AI558">
    <cfRule type="expression" dxfId="1021" priority="353">
      <formula>IF(RIGHT(TEXT(AI558,"0.#"),1)=".",FALSE,TRUE)</formula>
    </cfRule>
    <cfRule type="expression" dxfId="1020" priority="354">
      <formula>IF(RIGHT(TEXT(AI558,"0.#"),1)=".",TRUE,FALSE)</formula>
    </cfRule>
  </conditionalFormatting>
  <conditionalFormatting sqref="AI556">
    <cfRule type="expression" dxfId="1019" priority="357">
      <formula>IF(RIGHT(TEXT(AI556,"0.#"),1)=".",FALSE,TRUE)</formula>
    </cfRule>
    <cfRule type="expression" dxfId="1018" priority="358">
      <formula>IF(RIGHT(TEXT(AI556,"0.#"),1)=".",TRUE,FALSE)</formula>
    </cfRule>
  </conditionalFormatting>
  <conditionalFormatting sqref="AI557">
    <cfRule type="expression" dxfId="1017" priority="355">
      <formula>IF(RIGHT(TEXT(AI557,"0.#"),1)=".",FALSE,TRUE)</formula>
    </cfRule>
    <cfRule type="expression" dxfId="1016" priority="356">
      <formula>IF(RIGHT(TEXT(AI557,"0.#"),1)=".",TRUE,FALSE)</formula>
    </cfRule>
  </conditionalFormatting>
  <conditionalFormatting sqref="AM563">
    <cfRule type="expression" dxfId="1015" priority="347">
      <formula>IF(RIGHT(TEXT(AM563,"0.#"),1)=".",FALSE,TRUE)</formula>
    </cfRule>
    <cfRule type="expression" dxfId="1014" priority="348">
      <formula>IF(RIGHT(TEXT(AM563,"0.#"),1)=".",TRUE,FALSE)</formula>
    </cfRule>
  </conditionalFormatting>
  <conditionalFormatting sqref="AM561">
    <cfRule type="expression" dxfId="1013" priority="351">
      <formula>IF(RIGHT(TEXT(AM561,"0.#"),1)=".",FALSE,TRUE)</formula>
    </cfRule>
    <cfRule type="expression" dxfId="1012" priority="352">
      <formula>IF(RIGHT(TEXT(AM561,"0.#"),1)=".",TRUE,FALSE)</formula>
    </cfRule>
  </conditionalFormatting>
  <conditionalFormatting sqref="AM562">
    <cfRule type="expression" dxfId="1011" priority="349">
      <formula>IF(RIGHT(TEXT(AM562,"0.#"),1)=".",FALSE,TRUE)</formula>
    </cfRule>
    <cfRule type="expression" dxfId="1010" priority="350">
      <formula>IF(RIGHT(TEXT(AM562,"0.#"),1)=".",TRUE,FALSE)</formula>
    </cfRule>
  </conditionalFormatting>
  <conditionalFormatting sqref="AI563">
    <cfRule type="expression" dxfId="1009" priority="341">
      <formula>IF(RIGHT(TEXT(AI563,"0.#"),1)=".",FALSE,TRUE)</formula>
    </cfRule>
    <cfRule type="expression" dxfId="1008" priority="342">
      <formula>IF(RIGHT(TEXT(AI563,"0.#"),1)=".",TRUE,FALSE)</formula>
    </cfRule>
  </conditionalFormatting>
  <conditionalFormatting sqref="AI561">
    <cfRule type="expression" dxfId="1007" priority="345">
      <formula>IF(RIGHT(TEXT(AI561,"0.#"),1)=".",FALSE,TRUE)</formula>
    </cfRule>
    <cfRule type="expression" dxfId="1006" priority="346">
      <formula>IF(RIGHT(TEXT(AI561,"0.#"),1)=".",TRUE,FALSE)</formula>
    </cfRule>
  </conditionalFormatting>
  <conditionalFormatting sqref="AI562">
    <cfRule type="expression" dxfId="1005" priority="343">
      <formula>IF(RIGHT(TEXT(AI562,"0.#"),1)=".",FALSE,TRUE)</formula>
    </cfRule>
    <cfRule type="expression" dxfId="1004" priority="344">
      <formula>IF(RIGHT(TEXT(AI562,"0.#"),1)=".",TRUE,FALSE)</formula>
    </cfRule>
  </conditionalFormatting>
  <conditionalFormatting sqref="AM597">
    <cfRule type="expression" dxfId="1003" priority="299">
      <formula>IF(RIGHT(TEXT(AM597,"0.#"),1)=".",FALSE,TRUE)</formula>
    </cfRule>
    <cfRule type="expression" dxfId="1002" priority="300">
      <formula>IF(RIGHT(TEXT(AM597,"0.#"),1)=".",TRUE,FALSE)</formula>
    </cfRule>
  </conditionalFormatting>
  <conditionalFormatting sqref="AM595">
    <cfRule type="expression" dxfId="1001" priority="303">
      <formula>IF(RIGHT(TEXT(AM595,"0.#"),1)=".",FALSE,TRUE)</formula>
    </cfRule>
    <cfRule type="expression" dxfId="1000" priority="304">
      <formula>IF(RIGHT(TEXT(AM595,"0.#"),1)=".",TRUE,FALSE)</formula>
    </cfRule>
  </conditionalFormatting>
  <conditionalFormatting sqref="AM596">
    <cfRule type="expression" dxfId="999" priority="301">
      <formula>IF(RIGHT(TEXT(AM596,"0.#"),1)=".",FALSE,TRUE)</formula>
    </cfRule>
    <cfRule type="expression" dxfId="998" priority="302">
      <formula>IF(RIGHT(TEXT(AM596,"0.#"),1)=".",TRUE,FALSE)</formula>
    </cfRule>
  </conditionalFormatting>
  <conditionalFormatting sqref="AI597">
    <cfRule type="expression" dxfId="997" priority="293">
      <formula>IF(RIGHT(TEXT(AI597,"0.#"),1)=".",FALSE,TRUE)</formula>
    </cfRule>
    <cfRule type="expression" dxfId="996" priority="294">
      <formula>IF(RIGHT(TEXT(AI597,"0.#"),1)=".",TRUE,FALSE)</formula>
    </cfRule>
  </conditionalFormatting>
  <conditionalFormatting sqref="AI595">
    <cfRule type="expression" dxfId="995" priority="297">
      <formula>IF(RIGHT(TEXT(AI595,"0.#"),1)=".",FALSE,TRUE)</formula>
    </cfRule>
    <cfRule type="expression" dxfId="994" priority="298">
      <formula>IF(RIGHT(TEXT(AI595,"0.#"),1)=".",TRUE,FALSE)</formula>
    </cfRule>
  </conditionalFormatting>
  <conditionalFormatting sqref="AI596">
    <cfRule type="expression" dxfId="993" priority="295">
      <formula>IF(RIGHT(TEXT(AI596,"0.#"),1)=".",FALSE,TRUE)</formula>
    </cfRule>
    <cfRule type="expression" dxfId="992" priority="296">
      <formula>IF(RIGHT(TEXT(AI596,"0.#"),1)=".",TRUE,FALSE)</formula>
    </cfRule>
  </conditionalFormatting>
  <conditionalFormatting sqref="AM622">
    <cfRule type="expression" dxfId="991" priority="287">
      <formula>IF(RIGHT(TEXT(AM622,"0.#"),1)=".",FALSE,TRUE)</formula>
    </cfRule>
    <cfRule type="expression" dxfId="990" priority="288">
      <formula>IF(RIGHT(TEXT(AM622,"0.#"),1)=".",TRUE,FALSE)</formula>
    </cfRule>
  </conditionalFormatting>
  <conditionalFormatting sqref="AM620">
    <cfRule type="expression" dxfId="989" priority="291">
      <formula>IF(RIGHT(TEXT(AM620,"0.#"),1)=".",FALSE,TRUE)</formula>
    </cfRule>
    <cfRule type="expression" dxfId="988" priority="292">
      <formula>IF(RIGHT(TEXT(AM620,"0.#"),1)=".",TRUE,FALSE)</formula>
    </cfRule>
  </conditionalFormatting>
  <conditionalFormatting sqref="AM621">
    <cfRule type="expression" dxfId="987" priority="289">
      <formula>IF(RIGHT(TEXT(AM621,"0.#"),1)=".",FALSE,TRUE)</formula>
    </cfRule>
    <cfRule type="expression" dxfId="986" priority="290">
      <formula>IF(RIGHT(TEXT(AM621,"0.#"),1)=".",TRUE,FALSE)</formula>
    </cfRule>
  </conditionalFormatting>
  <conditionalFormatting sqref="AI622">
    <cfRule type="expression" dxfId="985" priority="281">
      <formula>IF(RIGHT(TEXT(AI622,"0.#"),1)=".",FALSE,TRUE)</formula>
    </cfRule>
    <cfRule type="expression" dxfId="984" priority="282">
      <formula>IF(RIGHT(TEXT(AI622,"0.#"),1)=".",TRUE,FALSE)</formula>
    </cfRule>
  </conditionalFormatting>
  <conditionalFormatting sqref="AI620">
    <cfRule type="expression" dxfId="983" priority="285">
      <formula>IF(RIGHT(TEXT(AI620,"0.#"),1)=".",FALSE,TRUE)</formula>
    </cfRule>
    <cfRule type="expression" dxfId="982" priority="286">
      <formula>IF(RIGHT(TEXT(AI620,"0.#"),1)=".",TRUE,FALSE)</formula>
    </cfRule>
  </conditionalFormatting>
  <conditionalFormatting sqref="AI621">
    <cfRule type="expression" dxfId="981" priority="283">
      <formula>IF(RIGHT(TEXT(AI621,"0.#"),1)=".",FALSE,TRUE)</formula>
    </cfRule>
    <cfRule type="expression" dxfId="980" priority="284">
      <formula>IF(RIGHT(TEXT(AI621,"0.#"),1)=".",TRUE,FALSE)</formula>
    </cfRule>
  </conditionalFormatting>
  <conditionalFormatting sqref="AM627">
    <cfRule type="expression" dxfId="979" priority="227">
      <formula>IF(RIGHT(TEXT(AM627,"0.#"),1)=".",FALSE,TRUE)</formula>
    </cfRule>
    <cfRule type="expression" dxfId="978" priority="228">
      <formula>IF(RIGHT(TEXT(AM627,"0.#"),1)=".",TRUE,FALSE)</formula>
    </cfRule>
  </conditionalFormatting>
  <conditionalFormatting sqref="AM625">
    <cfRule type="expression" dxfId="977" priority="231">
      <formula>IF(RIGHT(TEXT(AM625,"0.#"),1)=".",FALSE,TRUE)</formula>
    </cfRule>
    <cfRule type="expression" dxfId="976" priority="232">
      <formula>IF(RIGHT(TEXT(AM625,"0.#"),1)=".",TRUE,FALSE)</formula>
    </cfRule>
  </conditionalFormatting>
  <conditionalFormatting sqref="AM626">
    <cfRule type="expression" dxfId="975" priority="229">
      <formula>IF(RIGHT(TEXT(AM626,"0.#"),1)=".",FALSE,TRUE)</formula>
    </cfRule>
    <cfRule type="expression" dxfId="974" priority="230">
      <formula>IF(RIGHT(TEXT(AM626,"0.#"),1)=".",TRUE,FALSE)</formula>
    </cfRule>
  </conditionalFormatting>
  <conditionalFormatting sqref="AI627">
    <cfRule type="expression" dxfId="973" priority="221">
      <formula>IF(RIGHT(TEXT(AI627,"0.#"),1)=".",FALSE,TRUE)</formula>
    </cfRule>
    <cfRule type="expression" dxfId="972" priority="222">
      <formula>IF(RIGHT(TEXT(AI627,"0.#"),1)=".",TRUE,FALSE)</formula>
    </cfRule>
  </conditionalFormatting>
  <conditionalFormatting sqref="AI625">
    <cfRule type="expression" dxfId="971" priority="225">
      <formula>IF(RIGHT(TEXT(AI625,"0.#"),1)=".",FALSE,TRUE)</formula>
    </cfRule>
    <cfRule type="expression" dxfId="970" priority="226">
      <formula>IF(RIGHT(TEXT(AI625,"0.#"),1)=".",TRUE,FALSE)</formula>
    </cfRule>
  </conditionalFormatting>
  <conditionalFormatting sqref="AI626">
    <cfRule type="expression" dxfId="969" priority="223">
      <formula>IF(RIGHT(TEXT(AI626,"0.#"),1)=".",FALSE,TRUE)</formula>
    </cfRule>
    <cfRule type="expression" dxfId="968" priority="224">
      <formula>IF(RIGHT(TEXT(AI626,"0.#"),1)=".",TRUE,FALSE)</formula>
    </cfRule>
  </conditionalFormatting>
  <conditionalFormatting sqref="AM632">
    <cfRule type="expression" dxfId="967" priority="215">
      <formula>IF(RIGHT(TEXT(AM632,"0.#"),1)=".",FALSE,TRUE)</formula>
    </cfRule>
    <cfRule type="expression" dxfId="966" priority="216">
      <formula>IF(RIGHT(TEXT(AM632,"0.#"),1)=".",TRUE,FALSE)</formula>
    </cfRule>
  </conditionalFormatting>
  <conditionalFormatting sqref="AM630">
    <cfRule type="expression" dxfId="965" priority="219">
      <formula>IF(RIGHT(TEXT(AM630,"0.#"),1)=".",FALSE,TRUE)</formula>
    </cfRule>
    <cfRule type="expression" dxfId="964" priority="220">
      <formula>IF(RIGHT(TEXT(AM630,"0.#"),1)=".",TRUE,FALSE)</formula>
    </cfRule>
  </conditionalFormatting>
  <conditionalFormatting sqref="AM631">
    <cfRule type="expression" dxfId="963" priority="217">
      <formula>IF(RIGHT(TEXT(AM631,"0.#"),1)=".",FALSE,TRUE)</formula>
    </cfRule>
    <cfRule type="expression" dxfId="962" priority="218">
      <formula>IF(RIGHT(TEXT(AM631,"0.#"),1)=".",TRUE,FALSE)</formula>
    </cfRule>
  </conditionalFormatting>
  <conditionalFormatting sqref="AI632">
    <cfRule type="expression" dxfId="961" priority="209">
      <formula>IF(RIGHT(TEXT(AI632,"0.#"),1)=".",FALSE,TRUE)</formula>
    </cfRule>
    <cfRule type="expression" dxfId="960" priority="210">
      <formula>IF(RIGHT(TEXT(AI632,"0.#"),1)=".",TRUE,FALSE)</formula>
    </cfRule>
  </conditionalFormatting>
  <conditionalFormatting sqref="AI630">
    <cfRule type="expression" dxfId="959" priority="213">
      <formula>IF(RIGHT(TEXT(AI630,"0.#"),1)=".",FALSE,TRUE)</formula>
    </cfRule>
    <cfRule type="expression" dxfId="958" priority="214">
      <formula>IF(RIGHT(TEXT(AI630,"0.#"),1)=".",TRUE,FALSE)</formula>
    </cfRule>
  </conditionalFormatting>
  <conditionalFormatting sqref="AI631">
    <cfRule type="expression" dxfId="957" priority="211">
      <formula>IF(RIGHT(TEXT(AI631,"0.#"),1)=".",FALSE,TRUE)</formula>
    </cfRule>
    <cfRule type="expression" dxfId="956" priority="212">
      <formula>IF(RIGHT(TEXT(AI631,"0.#"),1)=".",TRUE,FALSE)</formula>
    </cfRule>
  </conditionalFormatting>
  <conditionalFormatting sqref="AM637">
    <cfRule type="expression" dxfId="955" priority="203">
      <formula>IF(RIGHT(TEXT(AM637,"0.#"),1)=".",FALSE,TRUE)</formula>
    </cfRule>
    <cfRule type="expression" dxfId="954" priority="204">
      <formula>IF(RIGHT(TEXT(AM637,"0.#"),1)=".",TRUE,FALSE)</formula>
    </cfRule>
  </conditionalFormatting>
  <conditionalFormatting sqref="AM635">
    <cfRule type="expression" dxfId="953" priority="207">
      <formula>IF(RIGHT(TEXT(AM635,"0.#"),1)=".",FALSE,TRUE)</formula>
    </cfRule>
    <cfRule type="expression" dxfId="952" priority="208">
      <formula>IF(RIGHT(TEXT(AM635,"0.#"),1)=".",TRUE,FALSE)</formula>
    </cfRule>
  </conditionalFormatting>
  <conditionalFormatting sqref="AM636">
    <cfRule type="expression" dxfId="951" priority="205">
      <formula>IF(RIGHT(TEXT(AM636,"0.#"),1)=".",FALSE,TRUE)</formula>
    </cfRule>
    <cfRule type="expression" dxfId="950" priority="206">
      <formula>IF(RIGHT(TEXT(AM636,"0.#"),1)=".",TRUE,FALSE)</formula>
    </cfRule>
  </conditionalFormatting>
  <conditionalFormatting sqref="AI637">
    <cfRule type="expression" dxfId="949" priority="197">
      <formula>IF(RIGHT(TEXT(AI637,"0.#"),1)=".",FALSE,TRUE)</formula>
    </cfRule>
    <cfRule type="expression" dxfId="948" priority="198">
      <formula>IF(RIGHT(TEXT(AI637,"0.#"),1)=".",TRUE,FALSE)</formula>
    </cfRule>
  </conditionalFormatting>
  <conditionalFormatting sqref="AI635">
    <cfRule type="expression" dxfId="947" priority="201">
      <formula>IF(RIGHT(TEXT(AI635,"0.#"),1)=".",FALSE,TRUE)</formula>
    </cfRule>
    <cfRule type="expression" dxfId="946" priority="202">
      <formula>IF(RIGHT(TEXT(AI635,"0.#"),1)=".",TRUE,FALSE)</formula>
    </cfRule>
  </conditionalFormatting>
  <conditionalFormatting sqref="AI636">
    <cfRule type="expression" dxfId="945" priority="199">
      <formula>IF(RIGHT(TEXT(AI636,"0.#"),1)=".",FALSE,TRUE)</formula>
    </cfRule>
    <cfRule type="expression" dxfId="944" priority="200">
      <formula>IF(RIGHT(TEXT(AI636,"0.#"),1)=".",TRUE,FALSE)</formula>
    </cfRule>
  </conditionalFormatting>
  <conditionalFormatting sqref="AM602">
    <cfRule type="expression" dxfId="943" priority="275">
      <formula>IF(RIGHT(TEXT(AM602,"0.#"),1)=".",FALSE,TRUE)</formula>
    </cfRule>
    <cfRule type="expression" dxfId="942" priority="276">
      <formula>IF(RIGHT(TEXT(AM602,"0.#"),1)=".",TRUE,FALSE)</formula>
    </cfRule>
  </conditionalFormatting>
  <conditionalFormatting sqref="AM600">
    <cfRule type="expression" dxfId="941" priority="279">
      <formula>IF(RIGHT(TEXT(AM600,"0.#"),1)=".",FALSE,TRUE)</formula>
    </cfRule>
    <cfRule type="expression" dxfId="940" priority="280">
      <formula>IF(RIGHT(TEXT(AM600,"0.#"),1)=".",TRUE,FALSE)</formula>
    </cfRule>
  </conditionalFormatting>
  <conditionalFormatting sqref="AM601">
    <cfRule type="expression" dxfId="939" priority="277">
      <formula>IF(RIGHT(TEXT(AM601,"0.#"),1)=".",FALSE,TRUE)</formula>
    </cfRule>
    <cfRule type="expression" dxfId="938" priority="278">
      <formula>IF(RIGHT(TEXT(AM601,"0.#"),1)=".",TRUE,FALSE)</formula>
    </cfRule>
  </conditionalFormatting>
  <conditionalFormatting sqref="AI602">
    <cfRule type="expression" dxfId="937" priority="269">
      <formula>IF(RIGHT(TEXT(AI602,"0.#"),1)=".",FALSE,TRUE)</formula>
    </cfRule>
    <cfRule type="expression" dxfId="936" priority="270">
      <formula>IF(RIGHT(TEXT(AI602,"0.#"),1)=".",TRUE,FALSE)</formula>
    </cfRule>
  </conditionalFormatting>
  <conditionalFormatting sqref="AI600">
    <cfRule type="expression" dxfId="935" priority="273">
      <formula>IF(RIGHT(TEXT(AI600,"0.#"),1)=".",FALSE,TRUE)</formula>
    </cfRule>
    <cfRule type="expression" dxfId="934" priority="274">
      <formula>IF(RIGHT(TEXT(AI600,"0.#"),1)=".",TRUE,FALSE)</formula>
    </cfRule>
  </conditionalFormatting>
  <conditionalFormatting sqref="AI601">
    <cfRule type="expression" dxfId="933" priority="271">
      <formula>IF(RIGHT(TEXT(AI601,"0.#"),1)=".",FALSE,TRUE)</formula>
    </cfRule>
    <cfRule type="expression" dxfId="932" priority="272">
      <formula>IF(RIGHT(TEXT(AI601,"0.#"),1)=".",TRUE,FALSE)</formula>
    </cfRule>
  </conditionalFormatting>
  <conditionalFormatting sqref="AM607">
    <cfRule type="expression" dxfId="931" priority="263">
      <formula>IF(RIGHT(TEXT(AM607,"0.#"),1)=".",FALSE,TRUE)</formula>
    </cfRule>
    <cfRule type="expression" dxfId="930" priority="264">
      <formula>IF(RIGHT(TEXT(AM607,"0.#"),1)=".",TRUE,FALSE)</formula>
    </cfRule>
  </conditionalFormatting>
  <conditionalFormatting sqref="AM605">
    <cfRule type="expression" dxfId="929" priority="267">
      <formula>IF(RIGHT(TEXT(AM605,"0.#"),1)=".",FALSE,TRUE)</formula>
    </cfRule>
    <cfRule type="expression" dxfId="928" priority="268">
      <formula>IF(RIGHT(TEXT(AM605,"0.#"),1)=".",TRUE,FALSE)</formula>
    </cfRule>
  </conditionalFormatting>
  <conditionalFormatting sqref="AM606">
    <cfRule type="expression" dxfId="927" priority="265">
      <formula>IF(RIGHT(TEXT(AM606,"0.#"),1)=".",FALSE,TRUE)</formula>
    </cfRule>
    <cfRule type="expression" dxfId="926" priority="266">
      <formula>IF(RIGHT(TEXT(AM606,"0.#"),1)=".",TRUE,FALSE)</formula>
    </cfRule>
  </conditionalFormatting>
  <conditionalFormatting sqref="AI607">
    <cfRule type="expression" dxfId="925" priority="257">
      <formula>IF(RIGHT(TEXT(AI607,"0.#"),1)=".",FALSE,TRUE)</formula>
    </cfRule>
    <cfRule type="expression" dxfId="924" priority="258">
      <formula>IF(RIGHT(TEXT(AI607,"0.#"),1)=".",TRUE,FALSE)</formula>
    </cfRule>
  </conditionalFormatting>
  <conditionalFormatting sqref="AI605">
    <cfRule type="expression" dxfId="923" priority="261">
      <formula>IF(RIGHT(TEXT(AI605,"0.#"),1)=".",FALSE,TRUE)</formula>
    </cfRule>
    <cfRule type="expression" dxfId="922" priority="262">
      <formula>IF(RIGHT(TEXT(AI605,"0.#"),1)=".",TRUE,FALSE)</formula>
    </cfRule>
  </conditionalFormatting>
  <conditionalFormatting sqref="AI606">
    <cfRule type="expression" dxfId="921" priority="259">
      <formula>IF(RIGHT(TEXT(AI606,"0.#"),1)=".",FALSE,TRUE)</formula>
    </cfRule>
    <cfRule type="expression" dxfId="920" priority="260">
      <formula>IF(RIGHT(TEXT(AI606,"0.#"),1)=".",TRUE,FALSE)</formula>
    </cfRule>
  </conditionalFormatting>
  <conditionalFormatting sqref="AM612">
    <cfRule type="expression" dxfId="919" priority="251">
      <formula>IF(RIGHT(TEXT(AM612,"0.#"),1)=".",FALSE,TRUE)</formula>
    </cfRule>
    <cfRule type="expression" dxfId="918" priority="252">
      <formula>IF(RIGHT(TEXT(AM612,"0.#"),1)=".",TRUE,FALSE)</formula>
    </cfRule>
  </conditionalFormatting>
  <conditionalFormatting sqref="AM610">
    <cfRule type="expression" dxfId="917" priority="255">
      <formula>IF(RIGHT(TEXT(AM610,"0.#"),1)=".",FALSE,TRUE)</formula>
    </cfRule>
    <cfRule type="expression" dxfId="916" priority="256">
      <formula>IF(RIGHT(TEXT(AM610,"0.#"),1)=".",TRUE,FALSE)</formula>
    </cfRule>
  </conditionalFormatting>
  <conditionalFormatting sqref="AM611">
    <cfRule type="expression" dxfId="915" priority="253">
      <formula>IF(RIGHT(TEXT(AM611,"0.#"),1)=".",FALSE,TRUE)</formula>
    </cfRule>
    <cfRule type="expression" dxfId="914" priority="254">
      <formula>IF(RIGHT(TEXT(AM611,"0.#"),1)=".",TRUE,FALSE)</formula>
    </cfRule>
  </conditionalFormatting>
  <conditionalFormatting sqref="AI612">
    <cfRule type="expression" dxfId="913" priority="245">
      <formula>IF(RIGHT(TEXT(AI612,"0.#"),1)=".",FALSE,TRUE)</formula>
    </cfRule>
    <cfRule type="expression" dxfId="912" priority="246">
      <formula>IF(RIGHT(TEXT(AI612,"0.#"),1)=".",TRUE,FALSE)</formula>
    </cfRule>
  </conditionalFormatting>
  <conditionalFormatting sqref="AI610">
    <cfRule type="expression" dxfId="911" priority="249">
      <formula>IF(RIGHT(TEXT(AI610,"0.#"),1)=".",FALSE,TRUE)</formula>
    </cfRule>
    <cfRule type="expression" dxfId="910" priority="250">
      <formula>IF(RIGHT(TEXT(AI610,"0.#"),1)=".",TRUE,FALSE)</formula>
    </cfRule>
  </conditionalFormatting>
  <conditionalFormatting sqref="AI611">
    <cfRule type="expression" dxfId="909" priority="247">
      <formula>IF(RIGHT(TEXT(AI611,"0.#"),1)=".",FALSE,TRUE)</formula>
    </cfRule>
    <cfRule type="expression" dxfId="908" priority="248">
      <formula>IF(RIGHT(TEXT(AI611,"0.#"),1)=".",TRUE,FALSE)</formula>
    </cfRule>
  </conditionalFormatting>
  <conditionalFormatting sqref="AM617">
    <cfRule type="expression" dxfId="907" priority="239">
      <formula>IF(RIGHT(TEXT(AM617,"0.#"),1)=".",FALSE,TRUE)</formula>
    </cfRule>
    <cfRule type="expression" dxfId="906" priority="240">
      <formula>IF(RIGHT(TEXT(AM617,"0.#"),1)=".",TRUE,FALSE)</formula>
    </cfRule>
  </conditionalFormatting>
  <conditionalFormatting sqref="AM615">
    <cfRule type="expression" dxfId="905" priority="243">
      <formula>IF(RIGHT(TEXT(AM615,"0.#"),1)=".",FALSE,TRUE)</formula>
    </cfRule>
    <cfRule type="expression" dxfId="904" priority="244">
      <formula>IF(RIGHT(TEXT(AM615,"0.#"),1)=".",TRUE,FALSE)</formula>
    </cfRule>
  </conditionalFormatting>
  <conditionalFormatting sqref="AM616">
    <cfRule type="expression" dxfId="903" priority="241">
      <formula>IF(RIGHT(TEXT(AM616,"0.#"),1)=".",FALSE,TRUE)</formula>
    </cfRule>
    <cfRule type="expression" dxfId="902" priority="242">
      <formula>IF(RIGHT(TEXT(AM616,"0.#"),1)=".",TRUE,FALSE)</formula>
    </cfRule>
  </conditionalFormatting>
  <conditionalFormatting sqref="AI617">
    <cfRule type="expression" dxfId="901" priority="233">
      <formula>IF(RIGHT(TEXT(AI617,"0.#"),1)=".",FALSE,TRUE)</formula>
    </cfRule>
    <cfRule type="expression" dxfId="900" priority="234">
      <formula>IF(RIGHT(TEXT(AI617,"0.#"),1)=".",TRUE,FALSE)</formula>
    </cfRule>
  </conditionalFormatting>
  <conditionalFormatting sqref="AI615">
    <cfRule type="expression" dxfId="899" priority="237">
      <formula>IF(RIGHT(TEXT(AI615,"0.#"),1)=".",FALSE,TRUE)</formula>
    </cfRule>
    <cfRule type="expression" dxfId="898" priority="238">
      <formula>IF(RIGHT(TEXT(AI615,"0.#"),1)=".",TRUE,FALSE)</formula>
    </cfRule>
  </conditionalFormatting>
  <conditionalFormatting sqref="AI616">
    <cfRule type="expression" dxfId="897" priority="235">
      <formula>IF(RIGHT(TEXT(AI616,"0.#"),1)=".",FALSE,TRUE)</formula>
    </cfRule>
    <cfRule type="expression" dxfId="896" priority="236">
      <formula>IF(RIGHT(TEXT(AI616,"0.#"),1)=".",TRUE,FALSE)</formula>
    </cfRule>
  </conditionalFormatting>
  <conditionalFormatting sqref="AM651">
    <cfRule type="expression" dxfId="895" priority="191">
      <formula>IF(RIGHT(TEXT(AM651,"0.#"),1)=".",FALSE,TRUE)</formula>
    </cfRule>
    <cfRule type="expression" dxfId="894" priority="192">
      <formula>IF(RIGHT(TEXT(AM651,"0.#"),1)=".",TRUE,FALSE)</formula>
    </cfRule>
  </conditionalFormatting>
  <conditionalFormatting sqref="AM649">
    <cfRule type="expression" dxfId="893" priority="195">
      <formula>IF(RIGHT(TEXT(AM649,"0.#"),1)=".",FALSE,TRUE)</formula>
    </cfRule>
    <cfRule type="expression" dxfId="892" priority="196">
      <formula>IF(RIGHT(TEXT(AM649,"0.#"),1)=".",TRUE,FALSE)</formula>
    </cfRule>
  </conditionalFormatting>
  <conditionalFormatting sqref="AM650">
    <cfRule type="expression" dxfId="891" priority="193">
      <formula>IF(RIGHT(TEXT(AM650,"0.#"),1)=".",FALSE,TRUE)</formula>
    </cfRule>
    <cfRule type="expression" dxfId="890" priority="194">
      <formula>IF(RIGHT(TEXT(AM650,"0.#"),1)=".",TRUE,FALSE)</formula>
    </cfRule>
  </conditionalFormatting>
  <conditionalFormatting sqref="AI651">
    <cfRule type="expression" dxfId="889" priority="185">
      <formula>IF(RIGHT(TEXT(AI651,"0.#"),1)=".",FALSE,TRUE)</formula>
    </cfRule>
    <cfRule type="expression" dxfId="888" priority="186">
      <formula>IF(RIGHT(TEXT(AI651,"0.#"),1)=".",TRUE,FALSE)</formula>
    </cfRule>
  </conditionalFormatting>
  <conditionalFormatting sqref="AI649">
    <cfRule type="expression" dxfId="887" priority="189">
      <formula>IF(RIGHT(TEXT(AI649,"0.#"),1)=".",FALSE,TRUE)</formula>
    </cfRule>
    <cfRule type="expression" dxfId="886" priority="190">
      <formula>IF(RIGHT(TEXT(AI649,"0.#"),1)=".",TRUE,FALSE)</formula>
    </cfRule>
  </conditionalFormatting>
  <conditionalFormatting sqref="AI650">
    <cfRule type="expression" dxfId="885" priority="187">
      <formula>IF(RIGHT(TEXT(AI650,"0.#"),1)=".",FALSE,TRUE)</formula>
    </cfRule>
    <cfRule type="expression" dxfId="884" priority="188">
      <formula>IF(RIGHT(TEXT(AI650,"0.#"),1)=".",TRUE,FALSE)</formula>
    </cfRule>
  </conditionalFormatting>
  <conditionalFormatting sqref="AM676">
    <cfRule type="expression" dxfId="883" priority="179">
      <formula>IF(RIGHT(TEXT(AM676,"0.#"),1)=".",FALSE,TRUE)</formula>
    </cfRule>
    <cfRule type="expression" dxfId="882" priority="180">
      <formula>IF(RIGHT(TEXT(AM676,"0.#"),1)=".",TRUE,FALSE)</formula>
    </cfRule>
  </conditionalFormatting>
  <conditionalFormatting sqref="AM674">
    <cfRule type="expression" dxfId="881" priority="183">
      <formula>IF(RIGHT(TEXT(AM674,"0.#"),1)=".",FALSE,TRUE)</formula>
    </cfRule>
    <cfRule type="expression" dxfId="880" priority="184">
      <formula>IF(RIGHT(TEXT(AM674,"0.#"),1)=".",TRUE,FALSE)</formula>
    </cfRule>
  </conditionalFormatting>
  <conditionalFormatting sqref="AM675">
    <cfRule type="expression" dxfId="879" priority="181">
      <formula>IF(RIGHT(TEXT(AM675,"0.#"),1)=".",FALSE,TRUE)</formula>
    </cfRule>
    <cfRule type="expression" dxfId="878" priority="182">
      <formula>IF(RIGHT(TEXT(AM675,"0.#"),1)=".",TRUE,FALSE)</formula>
    </cfRule>
  </conditionalFormatting>
  <conditionalFormatting sqref="AI676">
    <cfRule type="expression" dxfId="877" priority="173">
      <formula>IF(RIGHT(TEXT(AI676,"0.#"),1)=".",FALSE,TRUE)</formula>
    </cfRule>
    <cfRule type="expression" dxfId="876" priority="174">
      <formula>IF(RIGHT(TEXT(AI676,"0.#"),1)=".",TRUE,FALSE)</formula>
    </cfRule>
  </conditionalFormatting>
  <conditionalFormatting sqref="AI674">
    <cfRule type="expression" dxfId="875" priority="177">
      <formula>IF(RIGHT(TEXT(AI674,"0.#"),1)=".",FALSE,TRUE)</formula>
    </cfRule>
    <cfRule type="expression" dxfId="874" priority="178">
      <formula>IF(RIGHT(TEXT(AI674,"0.#"),1)=".",TRUE,FALSE)</formula>
    </cfRule>
  </conditionalFormatting>
  <conditionalFormatting sqref="AI675">
    <cfRule type="expression" dxfId="873" priority="175">
      <formula>IF(RIGHT(TEXT(AI675,"0.#"),1)=".",FALSE,TRUE)</formula>
    </cfRule>
    <cfRule type="expression" dxfId="872" priority="176">
      <formula>IF(RIGHT(TEXT(AI675,"0.#"),1)=".",TRUE,FALSE)</formula>
    </cfRule>
  </conditionalFormatting>
  <conditionalFormatting sqref="AM681">
    <cfRule type="expression" dxfId="871" priority="119">
      <formula>IF(RIGHT(TEXT(AM681,"0.#"),1)=".",FALSE,TRUE)</formula>
    </cfRule>
    <cfRule type="expression" dxfId="870" priority="120">
      <formula>IF(RIGHT(TEXT(AM681,"0.#"),1)=".",TRUE,FALSE)</formula>
    </cfRule>
  </conditionalFormatting>
  <conditionalFormatting sqref="AM679">
    <cfRule type="expression" dxfId="869" priority="123">
      <formula>IF(RIGHT(TEXT(AM679,"0.#"),1)=".",FALSE,TRUE)</formula>
    </cfRule>
    <cfRule type="expression" dxfId="868" priority="124">
      <formula>IF(RIGHT(TEXT(AM679,"0.#"),1)=".",TRUE,FALSE)</formula>
    </cfRule>
  </conditionalFormatting>
  <conditionalFormatting sqref="AM680">
    <cfRule type="expression" dxfId="867" priority="121">
      <formula>IF(RIGHT(TEXT(AM680,"0.#"),1)=".",FALSE,TRUE)</formula>
    </cfRule>
    <cfRule type="expression" dxfId="866" priority="122">
      <formula>IF(RIGHT(TEXT(AM680,"0.#"),1)=".",TRUE,FALSE)</formula>
    </cfRule>
  </conditionalFormatting>
  <conditionalFormatting sqref="AI681">
    <cfRule type="expression" dxfId="865" priority="113">
      <formula>IF(RIGHT(TEXT(AI681,"0.#"),1)=".",FALSE,TRUE)</formula>
    </cfRule>
    <cfRule type="expression" dxfId="864" priority="114">
      <formula>IF(RIGHT(TEXT(AI681,"0.#"),1)=".",TRUE,FALSE)</formula>
    </cfRule>
  </conditionalFormatting>
  <conditionalFormatting sqref="AI679">
    <cfRule type="expression" dxfId="863" priority="117">
      <formula>IF(RIGHT(TEXT(AI679,"0.#"),1)=".",FALSE,TRUE)</formula>
    </cfRule>
    <cfRule type="expression" dxfId="862" priority="118">
      <formula>IF(RIGHT(TEXT(AI679,"0.#"),1)=".",TRUE,FALSE)</formula>
    </cfRule>
  </conditionalFormatting>
  <conditionalFormatting sqref="AI680">
    <cfRule type="expression" dxfId="861" priority="115">
      <formula>IF(RIGHT(TEXT(AI680,"0.#"),1)=".",FALSE,TRUE)</formula>
    </cfRule>
    <cfRule type="expression" dxfId="860" priority="116">
      <formula>IF(RIGHT(TEXT(AI680,"0.#"),1)=".",TRUE,FALSE)</formula>
    </cfRule>
  </conditionalFormatting>
  <conditionalFormatting sqref="AM686">
    <cfRule type="expression" dxfId="859" priority="107">
      <formula>IF(RIGHT(TEXT(AM686,"0.#"),1)=".",FALSE,TRUE)</formula>
    </cfRule>
    <cfRule type="expression" dxfId="858" priority="108">
      <formula>IF(RIGHT(TEXT(AM686,"0.#"),1)=".",TRUE,FALSE)</formula>
    </cfRule>
  </conditionalFormatting>
  <conditionalFormatting sqref="AM684">
    <cfRule type="expression" dxfId="857" priority="111">
      <formula>IF(RIGHT(TEXT(AM684,"0.#"),1)=".",FALSE,TRUE)</formula>
    </cfRule>
    <cfRule type="expression" dxfId="856" priority="112">
      <formula>IF(RIGHT(TEXT(AM684,"0.#"),1)=".",TRUE,FALSE)</formula>
    </cfRule>
  </conditionalFormatting>
  <conditionalFormatting sqref="AM685">
    <cfRule type="expression" dxfId="855" priority="109">
      <formula>IF(RIGHT(TEXT(AM685,"0.#"),1)=".",FALSE,TRUE)</formula>
    </cfRule>
    <cfRule type="expression" dxfId="854" priority="110">
      <formula>IF(RIGHT(TEXT(AM685,"0.#"),1)=".",TRUE,FALSE)</formula>
    </cfRule>
  </conditionalFormatting>
  <conditionalFormatting sqref="AI686">
    <cfRule type="expression" dxfId="853" priority="101">
      <formula>IF(RIGHT(TEXT(AI686,"0.#"),1)=".",FALSE,TRUE)</formula>
    </cfRule>
    <cfRule type="expression" dxfId="852" priority="102">
      <formula>IF(RIGHT(TEXT(AI686,"0.#"),1)=".",TRUE,FALSE)</formula>
    </cfRule>
  </conditionalFormatting>
  <conditionalFormatting sqref="AI684">
    <cfRule type="expression" dxfId="851" priority="105">
      <formula>IF(RIGHT(TEXT(AI684,"0.#"),1)=".",FALSE,TRUE)</formula>
    </cfRule>
    <cfRule type="expression" dxfId="850" priority="106">
      <formula>IF(RIGHT(TEXT(AI684,"0.#"),1)=".",TRUE,FALSE)</formula>
    </cfRule>
  </conditionalFormatting>
  <conditionalFormatting sqref="AI685">
    <cfRule type="expression" dxfId="849" priority="103">
      <formula>IF(RIGHT(TEXT(AI685,"0.#"),1)=".",FALSE,TRUE)</formula>
    </cfRule>
    <cfRule type="expression" dxfId="848" priority="104">
      <formula>IF(RIGHT(TEXT(AI685,"0.#"),1)=".",TRUE,FALSE)</formula>
    </cfRule>
  </conditionalFormatting>
  <conditionalFormatting sqref="AM691">
    <cfRule type="expression" dxfId="847" priority="95">
      <formula>IF(RIGHT(TEXT(AM691,"0.#"),1)=".",FALSE,TRUE)</formula>
    </cfRule>
    <cfRule type="expression" dxfId="846" priority="96">
      <formula>IF(RIGHT(TEXT(AM691,"0.#"),1)=".",TRUE,FALSE)</formula>
    </cfRule>
  </conditionalFormatting>
  <conditionalFormatting sqref="AM689">
    <cfRule type="expression" dxfId="845" priority="99">
      <formula>IF(RIGHT(TEXT(AM689,"0.#"),1)=".",FALSE,TRUE)</formula>
    </cfRule>
    <cfRule type="expression" dxfId="844" priority="100">
      <formula>IF(RIGHT(TEXT(AM689,"0.#"),1)=".",TRUE,FALSE)</formula>
    </cfRule>
  </conditionalFormatting>
  <conditionalFormatting sqref="AM690">
    <cfRule type="expression" dxfId="843" priority="97">
      <formula>IF(RIGHT(TEXT(AM690,"0.#"),1)=".",FALSE,TRUE)</formula>
    </cfRule>
    <cfRule type="expression" dxfId="842" priority="98">
      <formula>IF(RIGHT(TEXT(AM690,"0.#"),1)=".",TRUE,FALSE)</formula>
    </cfRule>
  </conditionalFormatting>
  <conditionalFormatting sqref="AI691">
    <cfRule type="expression" dxfId="841" priority="89">
      <formula>IF(RIGHT(TEXT(AI691,"0.#"),1)=".",FALSE,TRUE)</formula>
    </cfRule>
    <cfRule type="expression" dxfId="840" priority="90">
      <formula>IF(RIGHT(TEXT(AI691,"0.#"),1)=".",TRUE,FALSE)</formula>
    </cfRule>
  </conditionalFormatting>
  <conditionalFormatting sqref="AI689">
    <cfRule type="expression" dxfId="839" priority="93">
      <formula>IF(RIGHT(TEXT(AI689,"0.#"),1)=".",FALSE,TRUE)</formula>
    </cfRule>
    <cfRule type="expression" dxfId="838" priority="94">
      <formula>IF(RIGHT(TEXT(AI689,"0.#"),1)=".",TRUE,FALSE)</formula>
    </cfRule>
  </conditionalFormatting>
  <conditionalFormatting sqref="AI690">
    <cfRule type="expression" dxfId="837" priority="91">
      <formula>IF(RIGHT(TEXT(AI690,"0.#"),1)=".",FALSE,TRUE)</formula>
    </cfRule>
    <cfRule type="expression" dxfId="836" priority="92">
      <formula>IF(RIGHT(TEXT(AI690,"0.#"),1)=".",TRUE,FALSE)</formula>
    </cfRule>
  </conditionalFormatting>
  <conditionalFormatting sqref="AM656">
    <cfRule type="expression" dxfId="835" priority="167">
      <formula>IF(RIGHT(TEXT(AM656,"0.#"),1)=".",FALSE,TRUE)</formula>
    </cfRule>
    <cfRule type="expression" dxfId="834" priority="168">
      <formula>IF(RIGHT(TEXT(AM656,"0.#"),1)=".",TRUE,FALSE)</formula>
    </cfRule>
  </conditionalFormatting>
  <conditionalFormatting sqref="AM654">
    <cfRule type="expression" dxfId="833" priority="171">
      <formula>IF(RIGHT(TEXT(AM654,"0.#"),1)=".",FALSE,TRUE)</formula>
    </cfRule>
    <cfRule type="expression" dxfId="832" priority="172">
      <formula>IF(RIGHT(TEXT(AM654,"0.#"),1)=".",TRUE,FALSE)</formula>
    </cfRule>
  </conditionalFormatting>
  <conditionalFormatting sqref="AM655">
    <cfRule type="expression" dxfId="831" priority="169">
      <formula>IF(RIGHT(TEXT(AM655,"0.#"),1)=".",FALSE,TRUE)</formula>
    </cfRule>
    <cfRule type="expression" dxfId="830" priority="170">
      <formula>IF(RIGHT(TEXT(AM655,"0.#"),1)=".",TRUE,FALSE)</formula>
    </cfRule>
  </conditionalFormatting>
  <conditionalFormatting sqref="AI656">
    <cfRule type="expression" dxfId="829" priority="161">
      <formula>IF(RIGHT(TEXT(AI656,"0.#"),1)=".",FALSE,TRUE)</formula>
    </cfRule>
    <cfRule type="expression" dxfId="828" priority="162">
      <formula>IF(RIGHT(TEXT(AI656,"0.#"),1)=".",TRUE,FALSE)</formula>
    </cfRule>
  </conditionalFormatting>
  <conditionalFormatting sqref="AI654">
    <cfRule type="expression" dxfId="827" priority="165">
      <formula>IF(RIGHT(TEXT(AI654,"0.#"),1)=".",FALSE,TRUE)</formula>
    </cfRule>
    <cfRule type="expression" dxfId="826" priority="166">
      <formula>IF(RIGHT(TEXT(AI654,"0.#"),1)=".",TRUE,FALSE)</formula>
    </cfRule>
  </conditionalFormatting>
  <conditionalFormatting sqref="AI655">
    <cfRule type="expression" dxfId="825" priority="163">
      <formula>IF(RIGHT(TEXT(AI655,"0.#"),1)=".",FALSE,TRUE)</formula>
    </cfRule>
    <cfRule type="expression" dxfId="824" priority="164">
      <formula>IF(RIGHT(TEXT(AI655,"0.#"),1)=".",TRUE,FALSE)</formula>
    </cfRule>
  </conditionalFormatting>
  <conditionalFormatting sqref="AM661">
    <cfRule type="expression" dxfId="823" priority="155">
      <formula>IF(RIGHT(TEXT(AM661,"0.#"),1)=".",FALSE,TRUE)</formula>
    </cfRule>
    <cfRule type="expression" dxfId="822" priority="156">
      <formula>IF(RIGHT(TEXT(AM661,"0.#"),1)=".",TRUE,FALSE)</formula>
    </cfRule>
  </conditionalFormatting>
  <conditionalFormatting sqref="AM659">
    <cfRule type="expression" dxfId="821" priority="159">
      <formula>IF(RIGHT(TEXT(AM659,"0.#"),1)=".",FALSE,TRUE)</formula>
    </cfRule>
    <cfRule type="expression" dxfId="820" priority="160">
      <formula>IF(RIGHT(TEXT(AM659,"0.#"),1)=".",TRUE,FALSE)</formula>
    </cfRule>
  </conditionalFormatting>
  <conditionalFormatting sqref="AM660">
    <cfRule type="expression" dxfId="819" priority="157">
      <formula>IF(RIGHT(TEXT(AM660,"0.#"),1)=".",FALSE,TRUE)</formula>
    </cfRule>
    <cfRule type="expression" dxfId="818" priority="158">
      <formula>IF(RIGHT(TEXT(AM660,"0.#"),1)=".",TRUE,FALSE)</formula>
    </cfRule>
  </conditionalFormatting>
  <conditionalFormatting sqref="AI661">
    <cfRule type="expression" dxfId="817" priority="149">
      <formula>IF(RIGHT(TEXT(AI661,"0.#"),1)=".",FALSE,TRUE)</formula>
    </cfRule>
    <cfRule type="expression" dxfId="816" priority="150">
      <formula>IF(RIGHT(TEXT(AI661,"0.#"),1)=".",TRUE,FALSE)</formula>
    </cfRule>
  </conditionalFormatting>
  <conditionalFormatting sqref="AI659">
    <cfRule type="expression" dxfId="815" priority="153">
      <formula>IF(RIGHT(TEXT(AI659,"0.#"),1)=".",FALSE,TRUE)</formula>
    </cfRule>
    <cfRule type="expression" dxfId="814" priority="154">
      <formula>IF(RIGHT(TEXT(AI659,"0.#"),1)=".",TRUE,FALSE)</formula>
    </cfRule>
  </conditionalFormatting>
  <conditionalFormatting sqref="AI660">
    <cfRule type="expression" dxfId="813" priority="151">
      <formula>IF(RIGHT(TEXT(AI660,"0.#"),1)=".",FALSE,TRUE)</formula>
    </cfRule>
    <cfRule type="expression" dxfId="812" priority="152">
      <formula>IF(RIGHT(TEXT(AI660,"0.#"),1)=".",TRUE,FALSE)</formula>
    </cfRule>
  </conditionalFormatting>
  <conditionalFormatting sqref="AM666">
    <cfRule type="expression" dxfId="811" priority="143">
      <formula>IF(RIGHT(TEXT(AM666,"0.#"),1)=".",FALSE,TRUE)</formula>
    </cfRule>
    <cfRule type="expression" dxfId="810" priority="144">
      <formula>IF(RIGHT(TEXT(AM666,"0.#"),1)=".",TRUE,FALSE)</formula>
    </cfRule>
  </conditionalFormatting>
  <conditionalFormatting sqref="AM664">
    <cfRule type="expression" dxfId="809" priority="147">
      <formula>IF(RIGHT(TEXT(AM664,"0.#"),1)=".",FALSE,TRUE)</formula>
    </cfRule>
    <cfRule type="expression" dxfId="808" priority="148">
      <formula>IF(RIGHT(TEXT(AM664,"0.#"),1)=".",TRUE,FALSE)</formula>
    </cfRule>
  </conditionalFormatting>
  <conditionalFormatting sqref="AM665">
    <cfRule type="expression" dxfId="807" priority="145">
      <formula>IF(RIGHT(TEXT(AM665,"0.#"),1)=".",FALSE,TRUE)</formula>
    </cfRule>
    <cfRule type="expression" dxfId="806" priority="146">
      <formula>IF(RIGHT(TEXT(AM665,"0.#"),1)=".",TRUE,FALSE)</formula>
    </cfRule>
  </conditionalFormatting>
  <conditionalFormatting sqref="AI666">
    <cfRule type="expression" dxfId="805" priority="137">
      <formula>IF(RIGHT(TEXT(AI666,"0.#"),1)=".",FALSE,TRUE)</formula>
    </cfRule>
    <cfRule type="expression" dxfId="804" priority="138">
      <formula>IF(RIGHT(TEXT(AI666,"0.#"),1)=".",TRUE,FALSE)</formula>
    </cfRule>
  </conditionalFormatting>
  <conditionalFormatting sqref="AI664">
    <cfRule type="expression" dxfId="803" priority="141">
      <formula>IF(RIGHT(TEXT(AI664,"0.#"),1)=".",FALSE,TRUE)</formula>
    </cfRule>
    <cfRule type="expression" dxfId="802" priority="142">
      <formula>IF(RIGHT(TEXT(AI664,"0.#"),1)=".",TRUE,FALSE)</formula>
    </cfRule>
  </conditionalFormatting>
  <conditionalFormatting sqref="AI665">
    <cfRule type="expression" dxfId="801" priority="139">
      <formula>IF(RIGHT(TEXT(AI665,"0.#"),1)=".",FALSE,TRUE)</formula>
    </cfRule>
    <cfRule type="expression" dxfId="800" priority="140">
      <formula>IF(RIGHT(TEXT(AI665,"0.#"),1)=".",TRUE,FALSE)</formula>
    </cfRule>
  </conditionalFormatting>
  <conditionalFormatting sqref="AM671">
    <cfRule type="expression" dxfId="799" priority="131">
      <formula>IF(RIGHT(TEXT(AM671,"0.#"),1)=".",FALSE,TRUE)</formula>
    </cfRule>
    <cfRule type="expression" dxfId="798" priority="132">
      <formula>IF(RIGHT(TEXT(AM671,"0.#"),1)=".",TRUE,FALSE)</formula>
    </cfRule>
  </conditionalFormatting>
  <conditionalFormatting sqref="AM669">
    <cfRule type="expression" dxfId="797" priority="135">
      <formula>IF(RIGHT(TEXT(AM669,"0.#"),1)=".",FALSE,TRUE)</formula>
    </cfRule>
    <cfRule type="expression" dxfId="796" priority="136">
      <formula>IF(RIGHT(TEXT(AM669,"0.#"),1)=".",TRUE,FALSE)</formula>
    </cfRule>
  </conditionalFormatting>
  <conditionalFormatting sqref="AM670">
    <cfRule type="expression" dxfId="795" priority="133">
      <formula>IF(RIGHT(TEXT(AM670,"0.#"),1)=".",FALSE,TRUE)</formula>
    </cfRule>
    <cfRule type="expression" dxfId="794" priority="134">
      <formula>IF(RIGHT(TEXT(AM670,"0.#"),1)=".",TRUE,FALSE)</formula>
    </cfRule>
  </conditionalFormatting>
  <conditionalFormatting sqref="AI671">
    <cfRule type="expression" dxfId="793" priority="125">
      <formula>IF(RIGHT(TEXT(AI671,"0.#"),1)=".",FALSE,TRUE)</formula>
    </cfRule>
    <cfRule type="expression" dxfId="792" priority="126">
      <formula>IF(RIGHT(TEXT(AI671,"0.#"),1)=".",TRUE,FALSE)</formula>
    </cfRule>
  </conditionalFormatting>
  <conditionalFormatting sqref="AI669">
    <cfRule type="expression" dxfId="791" priority="129">
      <formula>IF(RIGHT(TEXT(AI669,"0.#"),1)=".",FALSE,TRUE)</formula>
    </cfRule>
    <cfRule type="expression" dxfId="790" priority="130">
      <formula>IF(RIGHT(TEXT(AI669,"0.#"),1)=".",TRUE,FALSE)</formula>
    </cfRule>
  </conditionalFormatting>
  <conditionalFormatting sqref="AI670">
    <cfRule type="expression" dxfId="789" priority="127">
      <formula>IF(RIGHT(TEXT(AI670,"0.#"),1)=".",FALSE,TRUE)</formula>
    </cfRule>
    <cfRule type="expression" dxfId="788" priority="128">
      <formula>IF(RIGHT(TEXT(AI670,"0.#"),1)=".",TRUE,FALSE)</formula>
    </cfRule>
  </conditionalFormatting>
  <conditionalFormatting sqref="P29:AC29">
    <cfRule type="expression" dxfId="787" priority="87">
      <formula>IF(RIGHT(TEXT(P29,"0.#"),1)=".",FALSE,TRUE)</formula>
    </cfRule>
    <cfRule type="expression" dxfId="786" priority="88">
      <formula>IF(RIGHT(TEXT(P29,"0.#"),1)=".",TRUE,FALSE)</formula>
    </cfRule>
  </conditionalFormatting>
  <conditionalFormatting sqref="AK15:AQ15">
    <cfRule type="expression" dxfId="785" priority="85">
      <formula>IF(RIGHT(TEXT(AK15,"0.#"),1)=".",FALSE,TRUE)</formula>
    </cfRule>
    <cfRule type="expression" dxfId="784" priority="86">
      <formula>IF(RIGHT(TEXT(AK15,"0.#"),1)=".",TRUE,FALSE)</formula>
    </cfRule>
  </conditionalFormatting>
  <conditionalFormatting sqref="AK16:AQ16">
    <cfRule type="expression" dxfId="783" priority="83">
      <formula>IF(RIGHT(TEXT(AK16,"0.#"),1)=".",FALSE,TRUE)</formula>
    </cfRule>
    <cfRule type="expression" dxfId="782" priority="84">
      <formula>IF(RIGHT(TEXT(AK16,"0.#"),1)=".",TRUE,FALSE)</formula>
    </cfRule>
  </conditionalFormatting>
  <conditionalFormatting sqref="AK17:AQ17">
    <cfRule type="expression" dxfId="781" priority="81">
      <formula>IF(RIGHT(TEXT(AK17,"0.#"),1)=".",FALSE,TRUE)</formula>
    </cfRule>
    <cfRule type="expression" dxfId="780" priority="82">
      <formula>IF(RIGHT(TEXT(AK17,"0.#"),1)=".",TRUE,FALSE)</formula>
    </cfRule>
  </conditionalFormatting>
  <conditionalFormatting sqref="AI53">
    <cfRule type="expression" dxfId="779" priority="79">
      <formula>IF(RIGHT(TEXT(AI53,"0.#"),1)=".",FALSE,TRUE)</formula>
    </cfRule>
    <cfRule type="expression" dxfId="778" priority="80">
      <formula>IF(RIGHT(TEXT(AI53,"0.#"),1)=".",TRUE,FALSE)</formula>
    </cfRule>
  </conditionalFormatting>
  <conditionalFormatting sqref="AI55">
    <cfRule type="expression" dxfId="777" priority="77">
      <formula>IF(RIGHT(TEXT(AI55,"0.#"),1)=".",FALSE,TRUE)</formula>
    </cfRule>
    <cfRule type="expression" dxfId="776" priority="78">
      <formula>IF(RIGHT(TEXT(AI55,"0.#"),1)=".",TRUE,FALSE)</formula>
    </cfRule>
  </conditionalFormatting>
  <conditionalFormatting sqref="AM54">
    <cfRule type="expression" dxfId="775" priority="75">
      <formula>IF(RIGHT(TEXT(AM54,"0.#"),1)=".",FALSE,TRUE)</formula>
    </cfRule>
    <cfRule type="expression" dxfId="774" priority="76">
      <formula>IF(RIGHT(TEXT(AM54,"0.#"),1)=".",TRUE,FALSE)</formula>
    </cfRule>
  </conditionalFormatting>
  <conditionalFormatting sqref="AE463">
    <cfRule type="expression" dxfId="773" priority="73">
      <formula>IF(RIGHT(TEXT(AE463,"0.#"),1)=".",FALSE,TRUE)</formula>
    </cfRule>
    <cfRule type="expression" dxfId="772" priority="74">
      <formula>IF(RIGHT(TEXT(AE463,"0.#"),1)=".",TRUE,FALSE)</formula>
    </cfRule>
  </conditionalFormatting>
  <conditionalFormatting sqref="AE464">
    <cfRule type="expression" dxfId="771" priority="71">
      <formula>IF(RIGHT(TEXT(AE464,"0.#"),1)=".",FALSE,TRUE)</formula>
    </cfRule>
    <cfRule type="expression" dxfId="770" priority="72">
      <formula>IF(RIGHT(TEXT(AE464,"0.#"),1)=".",TRUE,FALSE)</formula>
    </cfRule>
  </conditionalFormatting>
  <conditionalFormatting sqref="AE465">
    <cfRule type="expression" dxfId="769" priority="69">
      <formula>IF(RIGHT(TEXT(AE465,"0.#"),1)=".",FALSE,TRUE)</formula>
    </cfRule>
    <cfRule type="expression" dxfId="768" priority="70">
      <formula>IF(RIGHT(TEXT(AE465,"0.#"),1)=".",TRUE,FALSE)</formula>
    </cfRule>
  </conditionalFormatting>
  <conditionalFormatting sqref="AM135">
    <cfRule type="expression" dxfId="767" priority="67">
      <formula>IF(RIGHT(TEXT(AM135,"0.#"),1)=".",FALSE,TRUE)</formula>
    </cfRule>
    <cfRule type="expression" dxfId="766" priority="68">
      <formula>IF(RIGHT(TEXT(AM135,"0.#"),1)=".",TRUE,FALSE)</formula>
    </cfRule>
  </conditionalFormatting>
  <conditionalFormatting sqref="AQ463">
    <cfRule type="expression" dxfId="765" priority="65">
      <formula>IF(RIGHT(TEXT(AQ463,"0.#"),1)=".",FALSE,TRUE)</formula>
    </cfRule>
    <cfRule type="expression" dxfId="764" priority="66">
      <formula>IF(RIGHT(TEXT(AQ463,"0.#"),1)=".",TRUE,FALSE)</formula>
    </cfRule>
  </conditionalFormatting>
  <conditionalFormatting sqref="AU463">
    <cfRule type="expression" dxfId="763" priority="63">
      <formula>IF(RIGHT(TEXT(AU463,"0.#"),1)=".",FALSE,TRUE)</formula>
    </cfRule>
    <cfRule type="expression" dxfId="762" priority="64">
      <formula>IF(RIGHT(TEXT(AU463,"0.#"),1)=".",TRUE,FALSE)</formula>
    </cfRule>
  </conditionalFormatting>
  <conditionalFormatting sqref="AU464">
    <cfRule type="expression" dxfId="761" priority="61">
      <formula>IF(RIGHT(TEXT(AU464,"0.#"),1)=".",FALSE,TRUE)</formula>
    </cfRule>
    <cfRule type="expression" dxfId="760" priority="62">
      <formula>IF(RIGHT(TEXT(AU464,"0.#"),1)=".",TRUE,FALSE)</formula>
    </cfRule>
  </conditionalFormatting>
  <conditionalFormatting sqref="AU465">
    <cfRule type="expression" dxfId="759" priority="59">
      <formula>IF(RIGHT(TEXT(AU465,"0.#"),1)=".",FALSE,TRUE)</formula>
    </cfRule>
    <cfRule type="expression" dxfId="758" priority="60">
      <formula>IF(RIGHT(TEXT(AU465,"0.#"),1)=".",TRUE,FALSE)</formula>
    </cfRule>
  </conditionalFormatting>
  <conditionalFormatting sqref="AQ465">
    <cfRule type="expression" dxfId="757" priority="57">
      <formula>IF(RIGHT(TEXT(AQ465,"0.#"),1)=".",FALSE,TRUE)</formula>
    </cfRule>
    <cfRule type="expression" dxfId="756" priority="58">
      <formula>IF(RIGHT(TEXT(AQ465,"0.#"),1)=".",TRUE,FALSE)</formula>
    </cfRule>
  </conditionalFormatting>
  <conditionalFormatting sqref="AQ464">
    <cfRule type="expression" dxfId="755" priority="55">
      <formula>IF(RIGHT(TEXT(AQ464,"0.#"),1)=".",FALSE,TRUE)</formula>
    </cfRule>
    <cfRule type="expression" dxfId="754" priority="56">
      <formula>IF(RIGHT(TEXT(AQ464,"0.#"),1)=".",TRUE,FALSE)</formula>
    </cfRule>
  </conditionalFormatting>
  <conditionalFormatting sqref="AM32">
    <cfRule type="expression" dxfId="753" priority="53">
      <formula>IF(RIGHT(TEXT(AM32,"0.#"),1)=".",FALSE,TRUE)</formula>
    </cfRule>
    <cfRule type="expression" dxfId="752" priority="54">
      <formula>IF(RIGHT(TEXT(AM32,"0.#"),1)=".",TRUE,FALSE)</formula>
    </cfRule>
  </conditionalFormatting>
  <conditionalFormatting sqref="AM34">
    <cfRule type="expression" dxfId="751" priority="51">
      <formula>IF(RIGHT(TEXT(AM34,"0.#"),1)=".",FALSE,TRUE)</formula>
    </cfRule>
    <cfRule type="expression" dxfId="750" priority="52">
      <formula>IF(RIGHT(TEXT(AM34,"0.#"),1)=".",TRUE,FALSE)</formula>
    </cfRule>
  </conditionalFormatting>
  <conditionalFormatting sqref="AM39">
    <cfRule type="expression" dxfId="749" priority="49">
      <formula>IF(RIGHT(TEXT(AM39,"0.#"),1)=".",FALSE,TRUE)</formula>
    </cfRule>
    <cfRule type="expression" dxfId="748" priority="50">
      <formula>IF(RIGHT(TEXT(AM39,"0.#"),1)=".",TRUE,FALSE)</formula>
    </cfRule>
  </conditionalFormatting>
  <conditionalFormatting sqref="AM41">
    <cfRule type="expression" dxfId="747" priority="47">
      <formula>IF(RIGHT(TEXT(AM41,"0.#"),1)=".",FALSE,TRUE)</formula>
    </cfRule>
    <cfRule type="expression" dxfId="746" priority="48">
      <formula>IF(RIGHT(TEXT(AM41,"0.#"),1)=".",TRUE,FALSE)</formula>
    </cfRule>
  </conditionalFormatting>
  <conditionalFormatting sqref="AM47">
    <cfRule type="expression" dxfId="745" priority="45">
      <formula>IF(RIGHT(TEXT(AM47,"0.#"),1)=".",FALSE,TRUE)</formula>
    </cfRule>
    <cfRule type="expression" dxfId="744" priority="46">
      <formula>IF(RIGHT(TEXT(AM47,"0.#"),1)=".",TRUE,FALSE)</formula>
    </cfRule>
  </conditionalFormatting>
  <conditionalFormatting sqref="AM48">
    <cfRule type="expression" dxfId="743" priority="43">
      <formula>IF(RIGHT(TEXT(AM48,"0.#"),1)=".",FALSE,TRUE)</formula>
    </cfRule>
    <cfRule type="expression" dxfId="742" priority="44">
      <formula>IF(RIGHT(TEXT(AM48,"0.#"),1)=".",TRUE,FALSE)</formula>
    </cfRule>
  </conditionalFormatting>
  <conditionalFormatting sqref="AM53">
    <cfRule type="expression" dxfId="741" priority="41">
      <formula>IF(RIGHT(TEXT(AM53,"0.#"),1)=".",FALSE,TRUE)</formula>
    </cfRule>
    <cfRule type="expression" dxfId="740" priority="42">
      <formula>IF(RIGHT(TEXT(AM53,"0.#"),1)=".",TRUE,FALSE)</formula>
    </cfRule>
  </conditionalFormatting>
  <conditionalFormatting sqref="AM55">
    <cfRule type="expression" dxfId="739" priority="39">
      <formula>IF(RIGHT(TEXT(AM55,"0.#"),1)=".",FALSE,TRUE)</formula>
    </cfRule>
    <cfRule type="expression" dxfId="738" priority="40">
      <formula>IF(RIGHT(TEXT(AM55,"0.#"),1)=".",TRUE,FALSE)</formula>
    </cfRule>
  </conditionalFormatting>
  <conditionalFormatting sqref="AM60">
    <cfRule type="expression" dxfId="737" priority="37">
      <formula>IF(RIGHT(TEXT(AM60,"0.#"),1)=".",FALSE,TRUE)</formula>
    </cfRule>
    <cfRule type="expression" dxfId="736" priority="38">
      <formula>IF(RIGHT(TEXT(AM60,"0.#"),1)=".",TRUE,FALSE)</formula>
    </cfRule>
  </conditionalFormatting>
  <conditionalFormatting sqref="AM62">
    <cfRule type="expression" dxfId="735" priority="35">
      <formula>IF(RIGHT(TEXT(AM62,"0.#"),1)=".",FALSE,TRUE)</formula>
    </cfRule>
    <cfRule type="expression" dxfId="734" priority="36">
      <formula>IF(RIGHT(TEXT(AM62,"0.#"),1)=".",TRUE,FALSE)</formula>
    </cfRule>
  </conditionalFormatting>
  <conditionalFormatting sqref="AQ101">
    <cfRule type="expression" dxfId="733" priority="33">
      <formula>IF(RIGHT(TEXT(AQ101,"0.#"),1)=".",FALSE,TRUE)</formula>
    </cfRule>
    <cfRule type="expression" dxfId="732" priority="34">
      <formula>IF(RIGHT(TEXT(AQ101,"0.#"),1)=".",TRUE,FALSE)</formula>
    </cfRule>
  </conditionalFormatting>
  <conditionalFormatting sqref="AQ104">
    <cfRule type="expression" dxfId="731" priority="31">
      <formula>IF(RIGHT(TEXT(AQ104,"0.#"),1)=".",FALSE,TRUE)</formula>
    </cfRule>
    <cfRule type="expression" dxfId="730" priority="32">
      <formula>IF(RIGHT(TEXT(AQ104,"0.#"),1)=".",TRUE,FALSE)</formula>
    </cfRule>
  </conditionalFormatting>
  <conditionalFormatting sqref="AQ107">
    <cfRule type="expression" dxfId="729" priority="29">
      <formula>IF(RIGHT(TEXT(AQ107,"0.#"),1)=".",FALSE,TRUE)</formula>
    </cfRule>
    <cfRule type="expression" dxfId="728" priority="30">
      <formula>IF(RIGHT(TEXT(AQ107,"0.#"),1)=".",TRUE,FALSE)</formula>
    </cfRule>
  </conditionalFormatting>
  <conditionalFormatting sqref="AQ110">
    <cfRule type="expression" dxfId="727" priority="27">
      <formula>IF(RIGHT(TEXT(AQ110,"0.#"),1)=".",FALSE,TRUE)</formula>
    </cfRule>
    <cfRule type="expression" dxfId="726" priority="28">
      <formula>IF(RIGHT(TEXT(AQ110,"0.#"),1)=".",TRUE,FALSE)</formula>
    </cfRule>
  </conditionalFormatting>
  <conditionalFormatting sqref="AM134">
    <cfRule type="expression" dxfId="725" priority="25">
      <formula>IF(RIGHT(TEXT(AM134,"0.#"),1)=".",FALSE,TRUE)</formula>
    </cfRule>
    <cfRule type="expression" dxfId="724" priority="26">
      <formula>IF(RIGHT(TEXT(AM134,"0.#"),1)=".",TRUE,FALSE)</formula>
    </cfRule>
  </conditionalFormatting>
  <conditionalFormatting sqref="AM433">
    <cfRule type="expression" dxfId="723" priority="23">
      <formula>IF(RIGHT(TEXT(AM433,"0.#"),1)=".",FALSE,TRUE)</formula>
    </cfRule>
    <cfRule type="expression" dxfId="722" priority="24">
      <formula>IF(RIGHT(TEXT(AM433,"0.#"),1)=".",TRUE,FALSE)</formula>
    </cfRule>
  </conditionalFormatting>
  <conditionalFormatting sqref="AM458">
    <cfRule type="expression" dxfId="721" priority="21">
      <formula>IF(RIGHT(TEXT(AM458,"0.#"),1)=".",FALSE,TRUE)</formula>
    </cfRule>
    <cfRule type="expression" dxfId="720" priority="22">
      <formula>IF(RIGHT(TEXT(AM458,"0.#"),1)=".",TRUE,FALSE)</formula>
    </cfRule>
  </conditionalFormatting>
  <conditionalFormatting sqref="AM460">
    <cfRule type="expression" dxfId="719" priority="19">
      <formula>IF(RIGHT(TEXT(AM460,"0.#"),1)=".",FALSE,TRUE)</formula>
    </cfRule>
    <cfRule type="expression" dxfId="718" priority="20">
      <formula>IF(RIGHT(TEXT(AM460,"0.#"),1)=".",TRUE,FALSE)</formula>
    </cfRule>
  </conditionalFormatting>
  <conditionalFormatting sqref="AM463">
    <cfRule type="expression" dxfId="717" priority="17">
      <formula>IF(RIGHT(TEXT(AM463,"0.#"),1)=".",FALSE,TRUE)</formula>
    </cfRule>
    <cfRule type="expression" dxfId="716" priority="18">
      <formula>IF(RIGHT(TEXT(AM463,"0.#"),1)=".",TRUE,FALSE)</formula>
    </cfRule>
  </conditionalFormatting>
  <conditionalFormatting sqref="AM465">
    <cfRule type="expression" dxfId="715" priority="15">
      <formula>IF(RIGHT(TEXT(AM465,"0.#"),1)=".",FALSE,TRUE)</formula>
    </cfRule>
    <cfRule type="expression" dxfId="714" priority="16">
      <formula>IF(RIGHT(TEXT(AM465,"0.#"),1)=".",TRUE,FALSE)</formula>
    </cfRule>
  </conditionalFormatting>
  <conditionalFormatting sqref="AI458">
    <cfRule type="expression" dxfId="713" priority="13">
      <formula>IF(RIGHT(TEXT(AI458,"0.#"),1)=".",FALSE,TRUE)</formula>
    </cfRule>
    <cfRule type="expression" dxfId="712" priority="14">
      <formula>IF(RIGHT(TEXT(AI458,"0.#"),1)=".",TRUE,FALSE)</formula>
    </cfRule>
  </conditionalFormatting>
  <conditionalFormatting sqref="AI460">
    <cfRule type="expression" dxfId="711" priority="11">
      <formula>IF(RIGHT(TEXT(AI460,"0.#"),1)=".",FALSE,TRUE)</formula>
    </cfRule>
    <cfRule type="expression" dxfId="710" priority="12">
      <formula>IF(RIGHT(TEXT(AI460,"0.#"),1)=".",TRUE,FALSE)</formula>
    </cfRule>
  </conditionalFormatting>
  <conditionalFormatting sqref="AM459">
    <cfRule type="expression" dxfId="709" priority="9">
      <formula>IF(RIGHT(TEXT(AM459,"0.#"),1)=".",FALSE,TRUE)</formula>
    </cfRule>
    <cfRule type="expression" dxfId="708" priority="10">
      <formula>IF(RIGHT(TEXT(AM459,"0.#"),1)=".",TRUE,FALSE)</formula>
    </cfRule>
  </conditionalFormatting>
  <conditionalFormatting sqref="AI463">
    <cfRule type="expression" dxfId="707" priority="7">
      <formula>IF(RIGHT(TEXT(AI463,"0.#"),1)=".",FALSE,TRUE)</formula>
    </cfRule>
    <cfRule type="expression" dxfId="706" priority="8">
      <formula>IF(RIGHT(TEXT(AI463,"0.#"),1)=".",TRUE,FALSE)</formula>
    </cfRule>
  </conditionalFormatting>
  <conditionalFormatting sqref="AI465">
    <cfRule type="expression" dxfId="705" priority="5">
      <formula>IF(RIGHT(TEXT(AI465,"0.#"),1)=".",FALSE,TRUE)</formula>
    </cfRule>
    <cfRule type="expression" dxfId="704" priority="6">
      <formula>IF(RIGHT(TEXT(AI465,"0.#"),1)=".",TRUE,FALSE)</formula>
    </cfRule>
  </conditionalFormatting>
  <conditionalFormatting sqref="AM464">
    <cfRule type="expression" dxfId="703" priority="3">
      <formula>IF(RIGHT(TEXT(AM464,"0.#"),1)=".",FALSE,TRUE)</formula>
    </cfRule>
    <cfRule type="expression" dxfId="702" priority="4">
      <formula>IF(RIGHT(TEXT(AM464,"0.#"),1)=".",TRUE,FALSE)</formula>
    </cfRule>
  </conditionalFormatting>
  <conditionalFormatting sqref="AM435">
    <cfRule type="expression" dxfId="701" priority="1">
      <formula>IF(RIGHT(TEXT(AM435,"0.#"),1)=".",FALSE,TRUE)</formula>
    </cfRule>
    <cfRule type="expression" dxfId="700" priority="2">
      <formula>IF(RIGHT(TEXT(AM435,"0.#"),1)=".",TRUE,FALSE)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49" man="1"/>
    <brk id="129" max="49" man="1"/>
    <brk id="699" max="49" man="1"/>
    <brk id="735" max="49" man="1"/>
    <brk id="786" max="49" man="1"/>
    <brk id="875" max="49" man="1"/>
    <brk id="97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t="s">
        <v>758</v>
      </c>
      <c r="H2" s="13" t="str">
        <f>IF(G2="","",F2)</f>
        <v>一般会計</v>
      </c>
      <c r="I2" s="13" t="str">
        <f>IF(H2="","",IF(I1&lt;&gt;"",CONCATENATE(I1,"、",H2),H2))</f>
        <v>一般会計</v>
      </c>
      <c r="K2" s="14" t="s">
        <v>103</v>
      </c>
      <c r="L2" s="15" t="s">
        <v>758</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405</v>
      </c>
      <c r="AB2" s="94" t="s">
        <v>635</v>
      </c>
      <c r="AC2" s="95" t="s">
        <v>135</v>
      </c>
      <c r="AD2" s="28"/>
      <c r="AE2" s="43" t="s">
        <v>174</v>
      </c>
      <c r="AF2" s="30"/>
      <c r="AG2" s="53" t="s">
        <v>366</v>
      </c>
      <c r="AI2" s="51" t="s">
        <v>400</v>
      </c>
      <c r="AK2" s="51" t="s">
        <v>260</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667</v>
      </c>
      <c r="W3" s="32" t="s">
        <v>150</v>
      </c>
      <c r="Y3" s="32" t="s">
        <v>69</v>
      </c>
      <c r="Z3" s="32" t="s">
        <v>542</v>
      </c>
      <c r="AA3" s="94" t="s">
        <v>505</v>
      </c>
      <c r="AB3" s="94" t="s">
        <v>636</v>
      </c>
      <c r="AC3" s="95" t="s">
        <v>136</v>
      </c>
      <c r="AD3" s="28"/>
      <c r="AE3" s="43" t="s">
        <v>175</v>
      </c>
      <c r="AF3" s="30"/>
      <c r="AG3" s="53" t="s">
        <v>367</v>
      </c>
      <c r="AI3" s="51" t="s">
        <v>253</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758</v>
      </c>
      <c r="R4" s="13" t="str">
        <f t="shared" si="3"/>
        <v>補助</v>
      </c>
      <c r="S4" s="13" t="str">
        <f t="shared" si="4"/>
        <v>補助</v>
      </c>
      <c r="T4" s="13"/>
      <c r="U4" s="32" t="s">
        <v>668</v>
      </c>
      <c r="W4" s="32" t="s">
        <v>151</v>
      </c>
      <c r="Y4" s="32" t="s">
        <v>412</v>
      </c>
      <c r="Z4" s="32" t="s">
        <v>543</v>
      </c>
      <c r="AA4" s="94" t="s">
        <v>506</v>
      </c>
      <c r="AB4" s="94" t="s">
        <v>637</v>
      </c>
      <c r="AC4" s="94" t="s">
        <v>137</v>
      </c>
      <c r="AD4" s="28"/>
      <c r="AE4" s="43" t="s">
        <v>176</v>
      </c>
      <c r="AF4" s="30"/>
      <c r="AG4" s="53" t="s">
        <v>368</v>
      </c>
      <c r="AI4" s="51" t="s">
        <v>255</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692</v>
      </c>
      <c r="Y5" s="32" t="s">
        <v>413</v>
      </c>
      <c r="Z5" s="32" t="s">
        <v>544</v>
      </c>
      <c r="AA5" s="94" t="s">
        <v>507</v>
      </c>
      <c r="AB5" s="94" t="s">
        <v>638</v>
      </c>
      <c r="AC5" s="94" t="s">
        <v>177</v>
      </c>
      <c r="AD5" s="31"/>
      <c r="AE5" s="43" t="s">
        <v>379</v>
      </c>
      <c r="AF5" s="30"/>
      <c r="AG5" s="53" t="s">
        <v>369</v>
      </c>
      <c r="AI5" s="51" t="s">
        <v>409</v>
      </c>
      <c r="AK5" s="51" t="str">
        <f t="shared" si="7"/>
        <v>D</v>
      </c>
      <c r="AP5" s="53" t="s">
        <v>369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381</v>
      </c>
      <c r="W6" s="32" t="s">
        <v>152</v>
      </c>
      <c r="Y6" s="32" t="s">
        <v>414</v>
      </c>
      <c r="Z6" s="32" t="s">
        <v>545</v>
      </c>
      <c r="AA6" s="94" t="s">
        <v>508</v>
      </c>
      <c r="AB6" s="94" t="s">
        <v>639</v>
      </c>
      <c r="AC6" s="94" t="s">
        <v>138</v>
      </c>
      <c r="AD6" s="31"/>
      <c r="AE6" s="43" t="s">
        <v>376</v>
      </c>
      <c r="AF6" s="30"/>
      <c r="AG6" s="53" t="s">
        <v>370</v>
      </c>
      <c r="AI6" s="51" t="s">
        <v>410</v>
      </c>
      <c r="AK6" s="51" t="str">
        <f>CHAR(CODE(AK5)+1)</f>
        <v>E</v>
      </c>
      <c r="AP6" s="53" t="s">
        <v>370</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415</v>
      </c>
      <c r="Z7" s="32" t="s">
        <v>546</v>
      </c>
      <c r="AA7" s="94" t="s">
        <v>509</v>
      </c>
      <c r="AB7" s="94" t="s">
        <v>640</v>
      </c>
      <c r="AC7" s="31"/>
      <c r="AD7" s="31"/>
      <c r="AE7" s="32" t="s">
        <v>138</v>
      </c>
      <c r="AF7" s="30"/>
      <c r="AG7" s="53" t="s">
        <v>371</v>
      </c>
      <c r="AH7" s="85"/>
      <c r="AI7" s="53" t="s">
        <v>394</v>
      </c>
      <c r="AK7" s="51" t="str">
        <f>CHAR(CODE(AK6)+1)</f>
        <v>F</v>
      </c>
      <c r="AP7" s="53" t="s">
        <v>371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407</v>
      </c>
      <c r="W8" s="32" t="s">
        <v>154</v>
      </c>
      <c r="Y8" s="32" t="s">
        <v>416</v>
      </c>
      <c r="Z8" s="32" t="s">
        <v>547</v>
      </c>
      <c r="AA8" s="94" t="s">
        <v>510</v>
      </c>
      <c r="AB8" s="94" t="s">
        <v>641</v>
      </c>
      <c r="AC8" s="31"/>
      <c r="AD8" s="31"/>
      <c r="AE8" s="31"/>
      <c r="AF8" s="30"/>
      <c r="AG8" s="53" t="s">
        <v>372</v>
      </c>
      <c r="AI8" s="51" t="s">
        <v>395</v>
      </c>
      <c r="AK8" s="51" t="str">
        <f t="shared" si="7"/>
        <v>G</v>
      </c>
      <c r="AP8" s="53" t="s">
        <v>372</v>
      </c>
    </row>
    <row r="9" spans="1:42" ht="13.5" customHeight="1" x14ac:dyDescent="0.15">
      <c r="A9" s="14" t="s">
        <v>92</v>
      </c>
      <c r="B9" s="15" t="s">
        <v>758</v>
      </c>
      <c r="C9" s="13" t="str">
        <f t="shared" si="0"/>
        <v>高齢社会対策</v>
      </c>
      <c r="D9" s="13" t="str">
        <f t="shared" si="8"/>
        <v>高齢社会対策</v>
      </c>
      <c r="F9" s="18" t="s">
        <v>300</v>
      </c>
      <c r="G9" s="17"/>
      <c r="H9" s="13" t="str">
        <f t="shared" si="1"/>
        <v/>
      </c>
      <c r="I9" s="13" t="str">
        <f t="shared" si="5"/>
        <v>一般会計</v>
      </c>
      <c r="K9" s="14" t="s">
        <v>110</v>
      </c>
      <c r="L9" s="15"/>
      <c r="M9" s="13" t="str">
        <f t="shared" si="2"/>
        <v/>
      </c>
      <c r="N9" s="13" t="str">
        <f t="shared" si="6"/>
        <v>社会保障</v>
      </c>
      <c r="O9" s="13"/>
      <c r="P9" s="13"/>
      <c r="Q9" s="19"/>
      <c r="T9" s="13"/>
      <c r="U9" s="32" t="s">
        <v>408</v>
      </c>
      <c r="W9" s="32" t="s">
        <v>155</v>
      </c>
      <c r="Y9" s="32" t="s">
        <v>417</v>
      </c>
      <c r="Z9" s="32" t="s">
        <v>548</v>
      </c>
      <c r="AA9" s="94" t="s">
        <v>511</v>
      </c>
      <c r="AB9" s="94" t="s">
        <v>642</v>
      </c>
      <c r="AC9" s="31"/>
      <c r="AD9" s="31"/>
      <c r="AE9" s="31"/>
      <c r="AF9" s="30"/>
      <c r="AG9" s="53" t="s">
        <v>373</v>
      </c>
      <c r="AI9" s="81"/>
      <c r="AK9" s="51" t="str">
        <f t="shared" si="7"/>
        <v>H</v>
      </c>
      <c r="AP9" s="53" t="s">
        <v>373</v>
      </c>
    </row>
    <row r="10" spans="1:42" ht="13.5" customHeight="1" x14ac:dyDescent="0.15">
      <c r="A10" s="14" t="s">
        <v>322</v>
      </c>
      <c r="B10" s="15"/>
      <c r="C10" s="13" t="str">
        <f t="shared" si="0"/>
        <v/>
      </c>
      <c r="D10" s="13" t="str">
        <f t="shared" si="8"/>
        <v>高齢社会対策</v>
      </c>
      <c r="F10" s="18" t="s">
        <v>117</v>
      </c>
      <c r="G10" s="17"/>
      <c r="H10" s="13" t="str">
        <f t="shared" si="1"/>
        <v/>
      </c>
      <c r="I10" s="13" t="str">
        <f t="shared" si="5"/>
        <v>一般会計</v>
      </c>
      <c r="K10" s="14" t="s">
        <v>326</v>
      </c>
      <c r="L10" s="15"/>
      <c r="M10" s="13" t="str">
        <f t="shared" si="2"/>
        <v/>
      </c>
      <c r="N10" s="13" t="str">
        <f t="shared" si="6"/>
        <v>社会保障</v>
      </c>
      <c r="O10" s="13"/>
      <c r="P10" s="13" t="str">
        <f>S8</f>
        <v>補助</v>
      </c>
      <c r="Q10" s="19"/>
      <c r="T10" s="13"/>
      <c r="W10" s="32" t="s">
        <v>156</v>
      </c>
      <c r="Y10" s="32" t="s">
        <v>418</v>
      </c>
      <c r="Z10" s="32" t="s">
        <v>549</v>
      </c>
      <c r="AA10" s="94" t="s">
        <v>512</v>
      </c>
      <c r="AB10" s="94" t="s">
        <v>643</v>
      </c>
      <c r="AC10" s="31"/>
      <c r="AD10" s="31"/>
      <c r="AE10" s="31"/>
      <c r="AF10" s="30"/>
      <c r="AG10" s="53" t="s">
        <v>356</v>
      </c>
      <c r="AK10" s="51" t="str">
        <f t="shared" si="7"/>
        <v>I</v>
      </c>
      <c r="AP10" s="51" t="s">
        <v>352</v>
      </c>
    </row>
    <row r="11" spans="1:42" ht="13.5" customHeight="1" x14ac:dyDescent="0.15">
      <c r="A11" s="14" t="s">
        <v>93</v>
      </c>
      <c r="B11" s="15" t="s">
        <v>758</v>
      </c>
      <c r="C11" s="13" t="str">
        <f t="shared" si="0"/>
        <v>子ども・若者育成支援</v>
      </c>
      <c r="D11" s="13" t="str">
        <f t="shared" si="8"/>
        <v>高齢社会対策、子ども・若者育成支援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419</v>
      </c>
      <c r="Z11" s="32" t="s">
        <v>550</v>
      </c>
      <c r="AA11" s="94" t="s">
        <v>513</v>
      </c>
      <c r="AB11" s="94" t="s">
        <v>644</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高齢社会対策、子ども・若者育成支援</v>
      </c>
      <c r="F12" s="18" t="s">
        <v>119</v>
      </c>
      <c r="G12" s="17"/>
      <c r="H12" s="13" t="str">
        <f t="shared" si="1"/>
        <v/>
      </c>
      <c r="I12" s="13" t="str">
        <f t="shared" si="5"/>
        <v>一般会計</v>
      </c>
      <c r="K12" s="13"/>
      <c r="L12" s="13"/>
      <c r="O12" s="13"/>
      <c r="P12" s="13"/>
      <c r="Q12" s="19"/>
      <c r="T12" s="13"/>
      <c r="U12" s="29" t="s">
        <v>669</v>
      </c>
      <c r="W12" s="32" t="s">
        <v>158</v>
      </c>
      <c r="Y12" s="32" t="s">
        <v>420</v>
      </c>
      <c r="Z12" s="32" t="s">
        <v>551</v>
      </c>
      <c r="AA12" s="94" t="s">
        <v>514</v>
      </c>
      <c r="AB12" s="94" t="s">
        <v>645</v>
      </c>
      <c r="AC12" s="31"/>
      <c r="AD12" s="31"/>
      <c r="AE12" s="31"/>
      <c r="AF12" s="30"/>
      <c r="AG12" s="51" t="s">
        <v>357</v>
      </c>
      <c r="AK12" s="51" t="str">
        <f t="shared" si="7"/>
        <v>K</v>
      </c>
    </row>
    <row r="13" spans="1:42" ht="13.5" customHeight="1" x14ac:dyDescent="0.15">
      <c r="A13" s="14" t="s">
        <v>95</v>
      </c>
      <c r="B13" s="15" t="s">
        <v>758</v>
      </c>
      <c r="C13" s="13" t="str">
        <f t="shared" si="9"/>
        <v>少子化社会対策</v>
      </c>
      <c r="D13" s="13" t="str">
        <f t="shared" si="8"/>
        <v>高齢社会対策、子ども・若者育成支援、少子化社会対策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421</v>
      </c>
      <c r="Z13" s="32" t="s">
        <v>552</v>
      </c>
      <c r="AA13" s="94" t="s">
        <v>515</v>
      </c>
      <c r="AB13" s="94" t="s">
        <v>646</v>
      </c>
      <c r="AC13" s="31"/>
      <c r="AD13" s="31"/>
      <c r="AE13" s="31"/>
      <c r="AF13" s="30"/>
      <c r="AG13" s="51" t="s">
        <v>358</v>
      </c>
      <c r="AK13" s="51" t="str">
        <f t="shared" si="7"/>
        <v>L</v>
      </c>
    </row>
    <row r="14" spans="1:42" ht="13.5" customHeight="1" x14ac:dyDescent="0.15">
      <c r="A14" s="14" t="s">
        <v>96</v>
      </c>
      <c r="B14" s="15" t="s">
        <v>758</v>
      </c>
      <c r="C14" s="13" t="str">
        <f t="shared" si="9"/>
        <v>食育推進</v>
      </c>
      <c r="D14" s="13" t="str">
        <f t="shared" si="8"/>
        <v>高齢社会対策、子ども・若者育成支援、少子化社会対策、食育推進</v>
      </c>
      <c r="F14" s="18" t="s">
        <v>121</v>
      </c>
      <c r="G14" s="17"/>
      <c r="H14" s="13" t="str">
        <f t="shared" si="1"/>
        <v/>
      </c>
      <c r="I14" s="13" t="str">
        <f t="shared" si="5"/>
        <v>一般会計</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15">
      <c r="A15" s="14" t="s">
        <v>97</v>
      </c>
      <c r="B15" s="15" t="s">
        <v>758</v>
      </c>
      <c r="C15" s="13" t="str">
        <f t="shared" si="9"/>
        <v>男女共同参画</v>
      </c>
      <c r="D15" s="13" t="str">
        <f t="shared" si="8"/>
        <v>高齢社会対策、子ども・若者育成支援、少子化社会対策、食育推進、男女共同参画</v>
      </c>
      <c r="F15" s="18" t="s">
        <v>122</v>
      </c>
      <c r="G15" s="17"/>
      <c r="H15" s="13" t="str">
        <f t="shared" si="1"/>
        <v/>
      </c>
      <c r="I15" s="13" t="str">
        <f t="shared" si="5"/>
        <v>一般会計</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15">
      <c r="A16" s="14" t="s">
        <v>98</v>
      </c>
      <c r="B16" s="15"/>
      <c r="C16" s="13" t="str">
        <f t="shared" si="9"/>
        <v/>
      </c>
      <c r="D16" s="13" t="str">
        <f t="shared" si="8"/>
        <v>高齢社会対策、子ども・若者育成支援、少子化社会対策、食育推進、男女共同参画</v>
      </c>
      <c r="F16" s="18" t="s">
        <v>123</v>
      </c>
      <c r="G16" s="17"/>
      <c r="H16" s="13" t="str">
        <f t="shared" si="1"/>
        <v/>
      </c>
      <c r="I16" s="13" t="str">
        <f t="shared" si="5"/>
        <v>一般会計</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15">
      <c r="A17" s="14" t="s">
        <v>99</v>
      </c>
      <c r="B17" s="15"/>
      <c r="C17" s="13" t="str">
        <f t="shared" si="9"/>
        <v/>
      </c>
      <c r="D17" s="13" t="str">
        <f t="shared" si="8"/>
        <v>高齢社会対策、子ども・若者育成支援、少子化社会対策、食育推進、男女共同参画</v>
      </c>
      <c r="F17" s="18" t="s">
        <v>124</v>
      </c>
      <c r="G17" s="17"/>
      <c r="H17" s="13" t="str">
        <f t="shared" si="1"/>
        <v/>
      </c>
      <c r="I17" s="13" t="str">
        <f t="shared" si="5"/>
        <v>一般会計</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15">
      <c r="A18" s="14" t="s">
        <v>100</v>
      </c>
      <c r="B18" s="15"/>
      <c r="C18" s="13" t="str">
        <f t="shared" si="9"/>
        <v/>
      </c>
      <c r="D18" s="13" t="str">
        <f t="shared" si="8"/>
        <v>高齢社会対策、子ども・若者育成支援、少子化社会対策、食育推進、男女共同参画</v>
      </c>
      <c r="F18" s="18" t="s">
        <v>125</v>
      </c>
      <c r="G18" s="17"/>
      <c r="H18" s="13" t="str">
        <f t="shared" si="1"/>
        <v/>
      </c>
      <c r="I18" s="13" t="str">
        <f t="shared" si="5"/>
        <v>一般会計</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15">
      <c r="A19" s="14" t="s">
        <v>101</v>
      </c>
      <c r="B19" s="15"/>
      <c r="C19" s="13" t="str">
        <f t="shared" si="9"/>
        <v/>
      </c>
      <c r="D19" s="13" t="str">
        <f t="shared" si="8"/>
        <v>高齢社会対策、子ども・若者育成支援、少子化社会対策、食育推進、男女共同参画</v>
      </c>
      <c r="F19" s="18" t="s">
        <v>126</v>
      </c>
      <c r="G19" s="17"/>
      <c r="H19" s="13" t="str">
        <f t="shared" si="1"/>
        <v/>
      </c>
      <c r="I19" s="13" t="str">
        <f t="shared" si="5"/>
        <v>一般会計</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15">
      <c r="A20" s="14" t="s">
        <v>310</v>
      </c>
      <c r="B20" s="15"/>
      <c r="C20" s="13" t="str">
        <f t="shared" si="9"/>
        <v/>
      </c>
      <c r="D20" s="13" t="str">
        <f t="shared" si="8"/>
        <v>高齢社会対策、子ども・若者育成支援、少子化社会対策、食育推進、男女共同参画</v>
      </c>
      <c r="F20" s="18" t="s">
        <v>309</v>
      </c>
      <c r="G20" s="17"/>
      <c r="H20" s="13" t="str">
        <f t="shared" si="1"/>
        <v/>
      </c>
      <c r="I20" s="13" t="str">
        <f t="shared" si="5"/>
        <v>一般会計</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15">
      <c r="A21" s="14" t="s">
        <v>311</v>
      </c>
      <c r="B21" s="15"/>
      <c r="C21" s="13" t="str">
        <f t="shared" si="9"/>
        <v/>
      </c>
      <c r="D21" s="13" t="str">
        <f t="shared" si="8"/>
        <v>高齢社会対策、子ども・若者育成支援、少子化社会対策、食育推進、男女共同参画</v>
      </c>
      <c r="F21" s="18" t="s">
        <v>127</v>
      </c>
      <c r="G21" s="17"/>
      <c r="H21" s="13" t="str">
        <f t="shared" si="1"/>
        <v/>
      </c>
      <c r="I21" s="13" t="str">
        <f t="shared" si="5"/>
        <v>一般会計</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15">
      <c r="A22" s="14" t="s">
        <v>312</v>
      </c>
      <c r="B22" s="15"/>
      <c r="C22" s="13" t="str">
        <f t="shared" si="9"/>
        <v/>
      </c>
      <c r="D22" s="13" t="str">
        <f>IF(C22="",D21,IF(D21&lt;&gt;"",CONCATENATE(D21,"、",C22),C22))</f>
        <v>高齢社会対策、子ども・若者育成支援、少子化社会対策、食育推進、男女共同参画</v>
      </c>
      <c r="F22" s="18" t="s">
        <v>128</v>
      </c>
      <c r="G22" s="17"/>
      <c r="H22" s="13" t="str">
        <f t="shared" si="1"/>
        <v/>
      </c>
      <c r="I22" s="13" t="str">
        <f t="shared" si="5"/>
        <v>一般会計</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15">
      <c r="A23" s="14" t="s">
        <v>313</v>
      </c>
      <c r="B23" s="15"/>
      <c r="C23" s="13" t="str">
        <f t="shared" si="9"/>
        <v/>
      </c>
      <c r="D23" s="13" t="str">
        <f>IF(C23="",D22,IF(D22&lt;&gt;"",CONCATENATE(D22,"、",C23),C23))</f>
        <v>高齢社会対策、子ども・若者育成支援、少子化社会対策、食育推進、男女共同参画</v>
      </c>
      <c r="F23" s="18" t="s">
        <v>129</v>
      </c>
      <c r="G23" s="17"/>
      <c r="H23" s="13" t="str">
        <f t="shared" si="1"/>
        <v/>
      </c>
      <c r="I23" s="13" t="str">
        <f t="shared" si="5"/>
        <v>一般会計</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15">
      <c r="A24" s="88" t="s">
        <v>398</v>
      </c>
      <c r="B24" s="15"/>
      <c r="C24" s="13" t="str">
        <f t="shared" si="9"/>
        <v/>
      </c>
      <c r="D24" s="13" t="str">
        <f>IF(C24="",D23,IF(D23&lt;&gt;"",CONCATENATE(D23,"、",C24),C24))</f>
        <v>高齢社会対策、子ども・若者育成支援、少子化社会対策、食育推進、男女共同参画</v>
      </c>
      <c r="F24" s="18" t="s">
        <v>403</v>
      </c>
      <c r="G24" s="17"/>
      <c r="H24" s="13" t="str">
        <f t="shared" si="1"/>
        <v/>
      </c>
      <c r="I24" s="13" t="str">
        <f t="shared" si="5"/>
        <v>一般会計</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15">
      <c r="A27" s="13" t="str">
        <f>IF(D24="", "-", D24)</f>
        <v>高齢社会対策、子ども・若者育成支援、少子化社会対策、食育推進、男女共同参画</v>
      </c>
      <c r="B27" s="13"/>
      <c r="F27" s="18" t="s">
        <v>132</v>
      </c>
      <c r="G27" s="17"/>
      <c r="H27" s="13" t="str">
        <f t="shared" si="1"/>
        <v/>
      </c>
      <c r="I27" s="13" t="str">
        <f t="shared" si="5"/>
        <v>一般会計</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684</v>
      </c>
      <c r="Y28" s="32" t="s">
        <v>436</v>
      </c>
      <c r="Z28" s="32" t="s">
        <v>567</v>
      </c>
      <c r="AA28" s="94" t="s">
        <v>530</v>
      </c>
      <c r="AB28" s="94" t="s">
        <v>661</v>
      </c>
      <c r="AC28" s="31"/>
      <c r="AD28" s="31"/>
      <c r="AE28" s="31"/>
      <c r="AF28" s="30"/>
      <c r="AK28" s="51" t="s">
        <v>261</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443</v>
      </c>
      <c r="Z35" s="32" t="s">
        <v>574</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691</v>
      </c>
      <c r="Y36" s="32" t="s">
        <v>444</v>
      </c>
      <c r="Z36" s="32" t="s">
        <v>575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445</v>
      </c>
      <c r="Z37" s="32" t="s">
        <v>576</v>
      </c>
      <c r="AF37" s="30"/>
      <c r="AK37" s="51" t="str">
        <f t="shared" si="7"/>
        <v>j</v>
      </c>
    </row>
    <row r="38" spans="1:37" x14ac:dyDescent="0.15">
      <c r="A38" s="13"/>
      <c r="B38" s="13"/>
      <c r="F38" s="13"/>
      <c r="G38" s="19"/>
      <c r="K38" s="13"/>
      <c r="L38" s="13"/>
      <c r="O38" s="13"/>
      <c r="P38" s="13"/>
      <c r="Q38" s="19"/>
      <c r="T38" s="13"/>
      <c r="U38" s="32" t="s">
        <v>382</v>
      </c>
      <c r="Y38" s="32" t="s">
        <v>446</v>
      </c>
      <c r="Z38" s="32" t="s">
        <v>577</v>
      </c>
      <c r="AF38" s="30"/>
      <c r="AK38" s="51" t="str">
        <f t="shared" si="7"/>
        <v>k</v>
      </c>
    </row>
    <row r="39" spans="1:37" x14ac:dyDescent="0.15">
      <c r="A39" s="13"/>
      <c r="B39" s="13"/>
      <c r="F39" s="13" t="str">
        <f>I37</f>
        <v>一般会計</v>
      </c>
      <c r="G39" s="19"/>
      <c r="K39" s="13"/>
      <c r="L39" s="13"/>
      <c r="O39" s="13"/>
      <c r="P39" s="13"/>
      <c r="Q39" s="19"/>
      <c r="T39" s="13"/>
      <c r="U39" s="32" t="s">
        <v>392</v>
      </c>
      <c r="Y39" s="32" t="s">
        <v>447</v>
      </c>
      <c r="Z39" s="32" t="s">
        <v>578</v>
      </c>
      <c r="AF39" s="30"/>
      <c r="AK39" s="51" t="str">
        <f t="shared" si="7"/>
        <v>l</v>
      </c>
    </row>
    <row r="40" spans="1:37" x14ac:dyDescent="0.15">
      <c r="A40" s="13"/>
      <c r="B40" s="13"/>
      <c r="F40" s="13"/>
      <c r="G40" s="19"/>
      <c r="K40" s="13"/>
      <c r="L40" s="13"/>
      <c r="O40" s="13"/>
      <c r="P40" s="13"/>
      <c r="Q40" s="19"/>
      <c r="T40" s="13"/>
      <c r="Y40" s="32" t="s">
        <v>448</v>
      </c>
      <c r="Z40" s="32" t="s">
        <v>579</v>
      </c>
      <c r="AF40" s="30"/>
      <c r="AK40" s="51" t="str">
        <f t="shared" si="7"/>
        <v>m</v>
      </c>
    </row>
    <row r="41" spans="1:37" x14ac:dyDescent="0.15">
      <c r="A41" s="13"/>
      <c r="B41" s="13"/>
      <c r="F41" s="13"/>
      <c r="G41" s="19"/>
      <c r="K41" s="13"/>
      <c r="L41" s="13"/>
      <c r="O41" s="13"/>
      <c r="P41" s="13"/>
      <c r="Q41" s="19"/>
      <c r="T41" s="13"/>
      <c r="Y41" s="32" t="s">
        <v>449</v>
      </c>
      <c r="Z41" s="32" t="s">
        <v>580</v>
      </c>
      <c r="AF41" s="30"/>
      <c r="AK41" s="51" t="str">
        <f t="shared" si="7"/>
        <v>n</v>
      </c>
    </row>
    <row r="42" spans="1:37" x14ac:dyDescent="0.15">
      <c r="A42" s="13"/>
      <c r="B42" s="13"/>
      <c r="F42" s="13"/>
      <c r="G42" s="19"/>
      <c r="K42" s="13"/>
      <c r="L42" s="13"/>
      <c r="O42" s="13"/>
      <c r="P42" s="13"/>
      <c r="Q42" s="19"/>
      <c r="T42" s="13"/>
      <c r="Y42" s="32" t="s">
        <v>450</v>
      </c>
      <c r="Z42" s="32" t="s">
        <v>581</v>
      </c>
      <c r="AF42" s="30"/>
      <c r="AK42" s="51" t="str">
        <f t="shared" si="7"/>
        <v>o</v>
      </c>
    </row>
    <row r="43" spans="1:37" x14ac:dyDescent="0.15">
      <c r="A43" s="13"/>
      <c r="B43" s="13"/>
      <c r="F43" s="13"/>
      <c r="G43" s="19"/>
      <c r="K43" s="13"/>
      <c r="L43" s="13"/>
      <c r="O43" s="13"/>
      <c r="P43" s="13"/>
      <c r="Q43" s="19"/>
      <c r="T43" s="13"/>
      <c r="Y43" s="32" t="s">
        <v>451</v>
      </c>
      <c r="Z43" s="32" t="s">
        <v>582</v>
      </c>
      <c r="AF43" s="30"/>
      <c r="AK43" s="51" t="str">
        <f t="shared" si="7"/>
        <v>p</v>
      </c>
    </row>
    <row r="44" spans="1:37" x14ac:dyDescent="0.15">
      <c r="A44" s="13"/>
      <c r="B44" s="13"/>
      <c r="F44" s="13"/>
      <c r="G44" s="19"/>
      <c r="K44" s="13"/>
      <c r="L44" s="13"/>
      <c r="O44" s="13"/>
      <c r="P44" s="13"/>
      <c r="Q44" s="19"/>
      <c r="T44" s="13"/>
      <c r="Y44" s="32" t="s">
        <v>452</v>
      </c>
      <c r="Z44" s="32" t="s">
        <v>583</v>
      </c>
      <c r="AF44" s="30"/>
      <c r="AK44" s="51" t="str">
        <f t="shared" si="7"/>
        <v>q</v>
      </c>
    </row>
    <row r="45" spans="1:37" x14ac:dyDescent="0.15">
      <c r="A45" s="13"/>
      <c r="B45" s="13"/>
      <c r="F45" s="13"/>
      <c r="G45" s="19"/>
      <c r="K45" s="13"/>
      <c r="L45" s="13"/>
      <c r="O45" s="13"/>
      <c r="P45" s="13"/>
      <c r="Q45" s="19"/>
      <c r="T45" s="13"/>
      <c r="Y45" s="32" t="s">
        <v>453</v>
      </c>
      <c r="Z45" s="32" t="s">
        <v>584</v>
      </c>
      <c r="AF45" s="30"/>
      <c r="AK45" s="51" t="str">
        <f t="shared" si="7"/>
        <v>r</v>
      </c>
    </row>
    <row r="46" spans="1:37" x14ac:dyDescent="0.15">
      <c r="A46" s="13"/>
      <c r="B46" s="13"/>
      <c r="F46" s="13"/>
      <c r="G46" s="19"/>
      <c r="K46" s="13"/>
      <c r="L46" s="13"/>
      <c r="O46" s="13"/>
      <c r="P46" s="13"/>
      <c r="Q46" s="19"/>
      <c r="T46" s="13"/>
      <c r="Y46" s="32" t="s">
        <v>454</v>
      </c>
      <c r="Z46" s="32" t="s">
        <v>585</v>
      </c>
      <c r="AF46" s="30"/>
      <c r="AK46" s="51" t="str">
        <f t="shared" si="7"/>
        <v>s</v>
      </c>
    </row>
    <row r="47" spans="1:37" x14ac:dyDescent="0.15">
      <c r="A47" s="13"/>
      <c r="B47" s="13"/>
      <c r="F47" s="13"/>
      <c r="G47" s="19"/>
      <c r="K47" s="13"/>
      <c r="L47" s="13"/>
      <c r="O47" s="13"/>
      <c r="P47" s="13"/>
      <c r="Q47" s="19"/>
      <c r="T47" s="13"/>
      <c r="Y47" s="32" t="s">
        <v>455</v>
      </c>
      <c r="Z47" s="32" t="s">
        <v>586</v>
      </c>
      <c r="AF47" s="30"/>
      <c r="AK47" s="51" t="str">
        <f t="shared" si="7"/>
        <v>t</v>
      </c>
    </row>
    <row r="48" spans="1:37" x14ac:dyDescent="0.15">
      <c r="A48" s="13"/>
      <c r="B48" s="13"/>
      <c r="F48" s="13"/>
      <c r="G48" s="19"/>
      <c r="K48" s="13"/>
      <c r="L48" s="13"/>
      <c r="O48" s="13"/>
      <c r="P48" s="13"/>
      <c r="Q48" s="19"/>
      <c r="T48" s="13"/>
      <c r="Y48" s="32" t="s">
        <v>456</v>
      </c>
      <c r="Z48" s="32" t="s">
        <v>587</v>
      </c>
      <c r="AF48" s="30"/>
      <c r="AK48" s="51" t="str">
        <f t="shared" si="7"/>
        <v>u</v>
      </c>
    </row>
    <row r="49" spans="1:37" x14ac:dyDescent="0.15">
      <c r="A49" s="13"/>
      <c r="B49" s="13"/>
      <c r="F49" s="13"/>
      <c r="G49" s="19"/>
      <c r="K49" s="13"/>
      <c r="L49" s="13"/>
      <c r="O49" s="13"/>
      <c r="P49" s="13"/>
      <c r="Q49" s="19"/>
      <c r="T49" s="13"/>
      <c r="Y49" s="32" t="s">
        <v>457</v>
      </c>
      <c r="Z49" s="32" t="s">
        <v>588</v>
      </c>
      <c r="AF49" s="30"/>
      <c r="AK49" s="51" t="str">
        <f t="shared" si="7"/>
        <v>v</v>
      </c>
    </row>
    <row r="50" spans="1:37" x14ac:dyDescent="0.15">
      <c r="A50" s="13"/>
      <c r="B50" s="13"/>
      <c r="F50" s="13"/>
      <c r="G50" s="19"/>
      <c r="K50" s="13"/>
      <c r="L50" s="13"/>
      <c r="O50" s="13"/>
      <c r="P50" s="13"/>
      <c r="Q50" s="19"/>
      <c r="T50" s="13"/>
      <c r="Y50" s="32" t="s">
        <v>458</v>
      </c>
      <c r="Z50" s="32" t="s">
        <v>589</v>
      </c>
      <c r="AF50" s="30"/>
    </row>
    <row r="51" spans="1:37" x14ac:dyDescent="0.15">
      <c r="A51" s="13"/>
      <c r="B51" s="13"/>
      <c r="F51" s="13"/>
      <c r="G51" s="19"/>
      <c r="K51" s="13"/>
      <c r="L51" s="13"/>
      <c r="O51" s="13"/>
      <c r="P51" s="13"/>
      <c r="Q51" s="19"/>
      <c r="T51" s="13"/>
      <c r="Y51" s="32" t="s">
        <v>459</v>
      </c>
      <c r="Z51" s="32" t="s">
        <v>590</v>
      </c>
      <c r="AF51" s="30"/>
    </row>
    <row r="52" spans="1:37" x14ac:dyDescent="0.15">
      <c r="A52" s="13"/>
      <c r="B52" s="13"/>
      <c r="F52" s="13"/>
      <c r="G52" s="19"/>
      <c r="K52" s="13"/>
      <c r="L52" s="13"/>
      <c r="O52" s="13"/>
      <c r="P52" s="13"/>
      <c r="Q52" s="19"/>
      <c r="T52" s="13"/>
      <c r="Y52" s="32" t="s">
        <v>460</v>
      </c>
      <c r="Z52" s="32" t="s">
        <v>591</v>
      </c>
      <c r="AF52" s="30"/>
    </row>
    <row r="53" spans="1:37" x14ac:dyDescent="0.15">
      <c r="A53" s="13"/>
      <c r="B53" s="13"/>
      <c r="F53" s="13"/>
      <c r="G53" s="19"/>
      <c r="K53" s="13"/>
      <c r="L53" s="13"/>
      <c r="O53" s="13"/>
      <c r="P53" s="13"/>
      <c r="Q53" s="19"/>
      <c r="T53" s="13"/>
      <c r="Y53" s="32" t="s">
        <v>461</v>
      </c>
      <c r="Z53" s="32" t="s">
        <v>592</v>
      </c>
      <c r="AF53" s="30"/>
    </row>
    <row r="54" spans="1:37" x14ac:dyDescent="0.15">
      <c r="A54" s="13"/>
      <c r="B54" s="13"/>
      <c r="F54" s="13"/>
      <c r="G54" s="19"/>
      <c r="K54" s="13"/>
      <c r="L54" s="13"/>
      <c r="O54" s="13"/>
      <c r="P54" s="20"/>
      <c r="Q54" s="19"/>
      <c r="T54" s="13"/>
      <c r="Y54" s="32" t="s">
        <v>462</v>
      </c>
      <c r="Z54" s="32" t="s">
        <v>593</v>
      </c>
      <c r="AF54" s="30"/>
    </row>
    <row r="55" spans="1:37" x14ac:dyDescent="0.15">
      <c r="A55" s="13"/>
      <c r="B55" s="13"/>
      <c r="F55" s="13"/>
      <c r="G55" s="19"/>
      <c r="K55" s="13"/>
      <c r="L55" s="13"/>
      <c r="O55" s="13"/>
      <c r="P55" s="13"/>
      <c r="Q55" s="19"/>
      <c r="T55" s="13"/>
      <c r="Y55" s="32" t="s">
        <v>463</v>
      </c>
      <c r="Z55" s="32" t="s">
        <v>594</v>
      </c>
      <c r="AF55" s="30"/>
    </row>
    <row r="56" spans="1:37" x14ac:dyDescent="0.15">
      <c r="A56" s="13"/>
      <c r="B56" s="13"/>
      <c r="F56" s="13"/>
      <c r="G56" s="19"/>
      <c r="K56" s="13"/>
      <c r="L56" s="13"/>
      <c r="O56" s="13"/>
      <c r="P56" s="13"/>
      <c r="Q56" s="19"/>
      <c r="T56" s="13"/>
      <c r="Y56" s="32" t="s">
        <v>464</v>
      </c>
      <c r="Z56" s="32" t="s">
        <v>595</v>
      </c>
      <c r="AF56" s="30"/>
    </row>
    <row r="57" spans="1:37" x14ac:dyDescent="0.15">
      <c r="A57" s="13"/>
      <c r="B57" s="13"/>
      <c r="F57" s="13"/>
      <c r="G57" s="19"/>
      <c r="K57" s="13"/>
      <c r="L57" s="13"/>
      <c r="O57" s="13"/>
      <c r="P57" s="13"/>
      <c r="Q57" s="19"/>
      <c r="T57" s="13"/>
      <c r="Y57" s="32" t="s">
        <v>465</v>
      </c>
      <c r="Z57" s="32" t="s">
        <v>596</v>
      </c>
      <c r="AF57" s="30"/>
    </row>
    <row r="58" spans="1:37" x14ac:dyDescent="0.15">
      <c r="A58" s="13"/>
      <c r="B58" s="13"/>
      <c r="F58" s="13"/>
      <c r="G58" s="19"/>
      <c r="K58" s="13"/>
      <c r="L58" s="13"/>
      <c r="O58" s="13"/>
      <c r="P58" s="13"/>
      <c r="Q58" s="19"/>
      <c r="T58" s="13"/>
      <c r="Y58" s="32" t="s">
        <v>466</v>
      </c>
      <c r="Z58" s="32" t="s">
        <v>597</v>
      </c>
      <c r="AF58" s="30"/>
    </row>
    <row r="59" spans="1:37" x14ac:dyDescent="0.15">
      <c r="A59" s="13"/>
      <c r="B59" s="13"/>
      <c r="F59" s="13"/>
      <c r="G59" s="19"/>
      <c r="K59" s="13"/>
      <c r="L59" s="13"/>
      <c r="O59" s="13"/>
      <c r="P59" s="13"/>
      <c r="Q59" s="19"/>
      <c r="T59" s="13"/>
      <c r="Y59" s="32" t="s">
        <v>467</v>
      </c>
      <c r="Z59" s="32" t="s">
        <v>598</v>
      </c>
      <c r="AF59" s="30"/>
    </row>
    <row r="60" spans="1:37" x14ac:dyDescent="0.15">
      <c r="A60" s="13"/>
      <c r="B60" s="13"/>
      <c r="F60" s="13"/>
      <c r="G60" s="19"/>
      <c r="K60" s="13"/>
      <c r="L60" s="13"/>
      <c r="O60" s="13"/>
      <c r="P60" s="13"/>
      <c r="Q60" s="19"/>
      <c r="T60" s="13"/>
      <c r="Y60" s="32" t="s">
        <v>468</v>
      </c>
      <c r="Z60" s="32" t="s">
        <v>599</v>
      </c>
      <c r="AF60" s="30"/>
    </row>
    <row r="61" spans="1:37" x14ac:dyDescent="0.15">
      <c r="A61" s="13"/>
      <c r="B61" s="13"/>
      <c r="F61" s="13"/>
      <c r="G61" s="19"/>
      <c r="K61" s="13"/>
      <c r="L61" s="13"/>
      <c r="O61" s="13"/>
      <c r="P61" s="13"/>
      <c r="Q61" s="19"/>
      <c r="T61" s="13"/>
      <c r="Y61" s="32" t="s">
        <v>469</v>
      </c>
      <c r="Z61" s="32" t="s">
        <v>600</v>
      </c>
      <c r="AF61" s="30"/>
    </row>
    <row r="62" spans="1:37" x14ac:dyDescent="0.15">
      <c r="A62" s="13"/>
      <c r="B62" s="13"/>
      <c r="F62" s="13"/>
      <c r="G62" s="19"/>
      <c r="K62" s="13"/>
      <c r="L62" s="13"/>
      <c r="O62" s="13"/>
      <c r="P62" s="13"/>
      <c r="Q62" s="19"/>
      <c r="T62" s="13"/>
      <c r="Y62" s="32" t="s">
        <v>470</v>
      </c>
      <c r="Z62" s="32" t="s">
        <v>601</v>
      </c>
      <c r="AF62" s="30"/>
    </row>
    <row r="63" spans="1:37" x14ac:dyDescent="0.15">
      <c r="A63" s="13"/>
      <c r="B63" s="13"/>
      <c r="F63" s="13"/>
      <c r="G63" s="19"/>
      <c r="K63" s="13"/>
      <c r="L63" s="13"/>
      <c r="O63" s="13"/>
      <c r="P63" s="13"/>
      <c r="Q63" s="19"/>
      <c r="T63" s="13"/>
      <c r="Y63" s="32" t="s">
        <v>471</v>
      </c>
      <c r="Z63" s="32" t="s">
        <v>602</v>
      </c>
      <c r="AF63" s="30"/>
    </row>
    <row r="64" spans="1:37" x14ac:dyDescent="0.15">
      <c r="A64" s="13"/>
      <c r="B64" s="13"/>
      <c r="F64" s="13"/>
      <c r="G64" s="19"/>
      <c r="K64" s="13"/>
      <c r="L64" s="13"/>
      <c r="O64" s="13"/>
      <c r="P64" s="13"/>
      <c r="Q64" s="19"/>
      <c r="T64" s="13"/>
      <c r="Y64" s="32" t="s">
        <v>472</v>
      </c>
      <c r="Z64" s="32" t="s">
        <v>603</v>
      </c>
      <c r="AF64" s="30"/>
    </row>
    <row r="65" spans="1:32" x14ac:dyDescent="0.15">
      <c r="A65" s="13"/>
      <c r="B65" s="13"/>
      <c r="F65" s="13"/>
      <c r="G65" s="19"/>
      <c r="K65" s="13"/>
      <c r="L65" s="13"/>
      <c r="O65" s="13"/>
      <c r="P65" s="13"/>
      <c r="Q65" s="19"/>
      <c r="T65" s="13"/>
      <c r="Y65" s="32" t="s">
        <v>473</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474</v>
      </c>
      <c r="Z67" s="32" t="s">
        <v>606</v>
      </c>
      <c r="AF67" s="30"/>
    </row>
    <row r="68" spans="1:32" x14ac:dyDescent="0.15">
      <c r="A68" s="13"/>
      <c r="B68" s="13"/>
      <c r="F68" s="13"/>
      <c r="G68" s="19"/>
      <c r="K68" s="13"/>
      <c r="L68" s="13"/>
      <c r="O68" s="13"/>
      <c r="P68" s="13"/>
      <c r="Q68" s="19"/>
      <c r="T68" s="13"/>
      <c r="Y68" s="32" t="s">
        <v>475</v>
      </c>
      <c r="Z68" s="32" t="s">
        <v>607</v>
      </c>
      <c r="AF68" s="30"/>
    </row>
    <row r="69" spans="1:32" x14ac:dyDescent="0.15">
      <c r="A69" s="13"/>
      <c r="B69" s="13"/>
      <c r="F69" s="13"/>
      <c r="G69" s="19"/>
      <c r="K69" s="13"/>
      <c r="L69" s="13"/>
      <c r="O69" s="13"/>
      <c r="P69" s="13"/>
      <c r="Q69" s="19"/>
      <c r="T69" s="13"/>
      <c r="Y69" s="32" t="s">
        <v>476</v>
      </c>
      <c r="Z69" s="32" t="s">
        <v>608</v>
      </c>
      <c r="AF69" s="30"/>
    </row>
    <row r="70" spans="1:32" x14ac:dyDescent="0.15">
      <c r="A70" s="13"/>
      <c r="B70" s="13"/>
      <c r="Y70" s="32" t="s">
        <v>477</v>
      </c>
      <c r="Z70" s="32" t="s">
        <v>609</v>
      </c>
    </row>
    <row r="71" spans="1:32" x14ac:dyDescent="0.15">
      <c r="Y71" s="32" t="s">
        <v>478</v>
      </c>
      <c r="Z71" s="32" t="s">
        <v>610</v>
      </c>
    </row>
    <row r="72" spans="1:32" x14ac:dyDescent="0.15">
      <c r="Y72" s="32" t="s">
        <v>479</v>
      </c>
      <c r="Z72" s="32" t="s">
        <v>611</v>
      </c>
    </row>
    <row r="73" spans="1:32" x14ac:dyDescent="0.15">
      <c r="Y73" s="32" t="s">
        <v>480</v>
      </c>
      <c r="Z73" s="32" t="s">
        <v>612</v>
      </c>
    </row>
    <row r="74" spans="1:32" x14ac:dyDescent="0.15">
      <c r="Y74" s="32" t="s">
        <v>481</v>
      </c>
      <c r="Z74" s="32" t="s">
        <v>613</v>
      </c>
    </row>
    <row r="75" spans="1:32" x14ac:dyDescent="0.15">
      <c r="Y75" s="32" t="s">
        <v>482</v>
      </c>
      <c r="Z75" s="32" t="s">
        <v>614</v>
      </c>
    </row>
    <row r="76" spans="1:32" x14ac:dyDescent="0.15">
      <c r="Y76" s="32" t="s">
        <v>483</v>
      </c>
      <c r="Z76" s="32" t="s">
        <v>615</v>
      </c>
    </row>
    <row r="77" spans="1:32" x14ac:dyDescent="0.15">
      <c r="Y77" s="32" t="s">
        <v>484</v>
      </c>
      <c r="Z77" s="32" t="s">
        <v>616</v>
      </c>
    </row>
    <row r="78" spans="1:32" x14ac:dyDescent="0.15">
      <c r="Y78" s="32" t="s">
        <v>485</v>
      </c>
      <c r="Z78" s="32" t="s">
        <v>617</v>
      </c>
    </row>
    <row r="79" spans="1:32" x14ac:dyDescent="0.15">
      <c r="Y79" s="32" t="s">
        <v>486</v>
      </c>
      <c r="Z79" s="32" t="s">
        <v>618</v>
      </c>
    </row>
    <row r="80" spans="1:32" x14ac:dyDescent="0.15">
      <c r="Y80" s="32" t="s">
        <v>487</v>
      </c>
      <c r="Z80" s="32" t="s">
        <v>619</v>
      </c>
    </row>
    <row r="81" spans="25:26" x14ac:dyDescent="0.15">
      <c r="Y81" s="32" t="s">
        <v>488</v>
      </c>
      <c r="Z81" s="32" t="s">
        <v>620</v>
      </c>
    </row>
    <row r="82" spans="25:26" x14ac:dyDescent="0.15">
      <c r="Y82" s="32" t="s">
        <v>489</v>
      </c>
      <c r="Z82" s="32" t="s">
        <v>621</v>
      </c>
    </row>
    <row r="83" spans="25:26" x14ac:dyDescent="0.15">
      <c r="Y83" s="32" t="s">
        <v>490</v>
      </c>
      <c r="Z83" s="32" t="s">
        <v>622</v>
      </c>
    </row>
    <row r="84" spans="25:26" x14ac:dyDescent="0.15">
      <c r="Y84" s="32" t="s">
        <v>491</v>
      </c>
      <c r="Z84" s="32" t="s">
        <v>623</v>
      </c>
    </row>
    <row r="85" spans="25:26" x14ac:dyDescent="0.15">
      <c r="Y85" s="32" t="s">
        <v>492</v>
      </c>
      <c r="Z85" s="32" t="s">
        <v>624</v>
      </c>
    </row>
    <row r="86" spans="25:26" x14ac:dyDescent="0.15">
      <c r="Y86" s="32" t="s">
        <v>493</v>
      </c>
      <c r="Z86" s="32" t="s">
        <v>625</v>
      </c>
    </row>
    <row r="87" spans="25:26" x14ac:dyDescent="0.15">
      <c r="Y87" s="32" t="s">
        <v>494</v>
      </c>
      <c r="Z87" s="32" t="s">
        <v>626</v>
      </c>
    </row>
    <row r="88" spans="25:26" x14ac:dyDescent="0.15">
      <c r="Y88" s="32" t="s">
        <v>495</v>
      </c>
      <c r="Z88" s="32" t="s">
        <v>627</v>
      </c>
    </row>
    <row r="89" spans="25:26" x14ac:dyDescent="0.15">
      <c r="Y89" s="32" t="s">
        <v>496</v>
      </c>
      <c r="Z89" s="32" t="s">
        <v>628</v>
      </c>
    </row>
    <row r="90" spans="25:26" x14ac:dyDescent="0.15">
      <c r="Y90" s="32" t="s">
        <v>497</v>
      </c>
      <c r="Z90" s="32" t="s">
        <v>629</v>
      </c>
    </row>
    <row r="91" spans="25:26" x14ac:dyDescent="0.15">
      <c r="Y91" s="32" t="s">
        <v>498</v>
      </c>
      <c r="Z91" s="32" t="s">
        <v>630</v>
      </c>
    </row>
    <row r="92" spans="25:26" x14ac:dyDescent="0.15">
      <c r="Y92" s="32" t="s">
        <v>499</v>
      </c>
      <c r="Z92" s="32" t="s">
        <v>631</v>
      </c>
    </row>
    <row r="93" spans="25:26" x14ac:dyDescent="0.15">
      <c r="Y93" s="32" t="s">
        <v>500</v>
      </c>
      <c r="Z93" s="32" t="s">
        <v>632</v>
      </c>
    </row>
    <row r="94" spans="25:26" x14ac:dyDescent="0.15">
      <c r="Y94" s="32" t="s">
        <v>501</v>
      </c>
      <c r="Z94" s="32" t="s">
        <v>633</v>
      </c>
    </row>
    <row r="95" spans="25:26" x14ac:dyDescent="0.15">
      <c r="Y95" s="32" t="s">
        <v>502</v>
      </c>
      <c r="Z95" s="32" t="s">
        <v>634</v>
      </c>
    </row>
    <row r="96" spans="25:26" x14ac:dyDescent="0.15">
      <c r="Y96" s="32" t="s">
        <v>404</v>
      </c>
      <c r="Z96" s="32" t="s">
        <v>635</v>
      </c>
    </row>
    <row r="97" spans="25:26" x14ac:dyDescent="0.15">
      <c r="Y97" s="32" t="s">
        <v>503</v>
      </c>
      <c r="Z97" s="32" t="s">
        <v>636</v>
      </c>
    </row>
    <row r="98" spans="25:26" x14ac:dyDescent="0.15">
      <c r="Y98" s="32" t="s">
        <v>504</v>
      </c>
      <c r="Z98" s="32" t="s">
        <v>637</v>
      </c>
    </row>
    <row r="99" spans="25:26" x14ac:dyDescent="0.15">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344</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384</v>
      </c>
      <c r="AF2" s="990"/>
      <c r="AG2" s="990"/>
      <c r="AH2" s="990"/>
      <c r="AI2" s="990" t="s">
        <v>406</v>
      </c>
      <c r="AJ2" s="990"/>
      <c r="AK2" s="990"/>
      <c r="AL2" s="454"/>
      <c r="AM2" s="990" t="s">
        <v>503</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374</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344</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384</v>
      </c>
      <c r="AF9" s="990"/>
      <c r="AG9" s="990"/>
      <c r="AH9" s="990"/>
      <c r="AI9" s="990" t="s">
        <v>406</v>
      </c>
      <c r="AJ9" s="990"/>
      <c r="AK9" s="990"/>
      <c r="AL9" s="454"/>
      <c r="AM9" s="990" t="s">
        <v>503</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374</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344</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384</v>
      </c>
      <c r="AF16" s="990"/>
      <c r="AG16" s="990"/>
      <c r="AH16" s="990"/>
      <c r="AI16" s="990" t="s">
        <v>406</v>
      </c>
      <c r="AJ16" s="990"/>
      <c r="AK16" s="990"/>
      <c r="AL16" s="454"/>
      <c r="AM16" s="990" t="s">
        <v>503</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374</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344</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384</v>
      </c>
      <c r="AF23" s="990"/>
      <c r="AG23" s="990"/>
      <c r="AH23" s="990"/>
      <c r="AI23" s="990" t="s">
        <v>406</v>
      </c>
      <c r="AJ23" s="990"/>
      <c r="AK23" s="990"/>
      <c r="AL23" s="454"/>
      <c r="AM23" s="990" t="s">
        <v>503</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374</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344</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384</v>
      </c>
      <c r="AF30" s="990"/>
      <c r="AG30" s="990"/>
      <c r="AH30" s="990"/>
      <c r="AI30" s="990" t="s">
        <v>406</v>
      </c>
      <c r="AJ30" s="990"/>
      <c r="AK30" s="990"/>
      <c r="AL30" s="454"/>
      <c r="AM30" s="990" t="s">
        <v>503</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374</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344</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384</v>
      </c>
      <c r="AF37" s="990"/>
      <c r="AG37" s="990"/>
      <c r="AH37" s="990"/>
      <c r="AI37" s="990" t="s">
        <v>406</v>
      </c>
      <c r="AJ37" s="990"/>
      <c r="AK37" s="990"/>
      <c r="AL37" s="454"/>
      <c r="AM37" s="990" t="s">
        <v>503</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374</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344</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384</v>
      </c>
      <c r="AF44" s="990"/>
      <c r="AG44" s="990"/>
      <c r="AH44" s="990"/>
      <c r="AI44" s="990" t="s">
        <v>406</v>
      </c>
      <c r="AJ44" s="990"/>
      <c r="AK44" s="990"/>
      <c r="AL44" s="454"/>
      <c r="AM44" s="990" t="s">
        <v>503</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374</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344</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384</v>
      </c>
      <c r="AF51" s="990"/>
      <c r="AG51" s="990"/>
      <c r="AH51" s="990"/>
      <c r="AI51" s="990" t="s">
        <v>406</v>
      </c>
      <c r="AJ51" s="990"/>
      <c r="AK51" s="990"/>
      <c r="AL51" s="454"/>
      <c r="AM51" s="990" t="s">
        <v>503</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374</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344</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384</v>
      </c>
      <c r="AF58" s="990"/>
      <c r="AG58" s="990"/>
      <c r="AH58" s="990"/>
      <c r="AI58" s="990" t="s">
        <v>406</v>
      </c>
      <c r="AJ58" s="990"/>
      <c r="AK58" s="990"/>
      <c r="AL58" s="454"/>
      <c r="AM58" s="990" t="s">
        <v>503</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374</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344</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384</v>
      </c>
      <c r="AF65" s="990"/>
      <c r="AG65" s="990"/>
      <c r="AH65" s="990"/>
      <c r="AI65" s="990" t="s">
        <v>406</v>
      </c>
      <c r="AJ65" s="990"/>
      <c r="AK65" s="990"/>
      <c r="AL65" s="454"/>
      <c r="AM65" s="990" t="s">
        <v>503</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374</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360</v>
      </c>
      <c r="H2" s="436"/>
      <c r="I2" s="436"/>
      <c r="J2" s="436"/>
      <c r="K2" s="436"/>
      <c r="L2" s="436"/>
      <c r="M2" s="436"/>
      <c r="N2" s="436"/>
      <c r="O2" s="436"/>
      <c r="P2" s="436"/>
      <c r="Q2" s="436"/>
      <c r="R2" s="436"/>
      <c r="S2" s="436"/>
      <c r="T2" s="436"/>
      <c r="U2" s="436"/>
      <c r="V2" s="436"/>
      <c r="W2" s="436"/>
      <c r="X2" s="436"/>
      <c r="Y2" s="436"/>
      <c r="Z2" s="436"/>
      <c r="AA2" s="436"/>
      <c r="AB2" s="437"/>
      <c r="AC2" s="435" t="s">
        <v>362</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267</v>
      </c>
      <c r="H15" s="436"/>
      <c r="I15" s="436"/>
      <c r="J15" s="436"/>
      <c r="K15" s="436"/>
      <c r="L15" s="436"/>
      <c r="M15" s="436"/>
      <c r="N15" s="436"/>
      <c r="O15" s="436"/>
      <c r="P15" s="436"/>
      <c r="Q15" s="436"/>
      <c r="R15" s="436"/>
      <c r="S15" s="436"/>
      <c r="T15" s="436"/>
      <c r="U15" s="436"/>
      <c r="V15" s="436"/>
      <c r="W15" s="436"/>
      <c r="X15" s="436"/>
      <c r="Y15" s="436"/>
      <c r="Z15" s="436"/>
      <c r="AA15" s="436"/>
      <c r="AB15" s="437"/>
      <c r="AC15" s="435" t="s">
        <v>268</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266</v>
      </c>
      <c r="H28" s="436"/>
      <c r="I28" s="436"/>
      <c r="J28" s="436"/>
      <c r="K28" s="436"/>
      <c r="L28" s="436"/>
      <c r="M28" s="436"/>
      <c r="N28" s="436"/>
      <c r="O28" s="436"/>
      <c r="P28" s="436"/>
      <c r="Q28" s="436"/>
      <c r="R28" s="436"/>
      <c r="S28" s="436"/>
      <c r="T28" s="436"/>
      <c r="U28" s="436"/>
      <c r="V28" s="436"/>
      <c r="W28" s="436"/>
      <c r="X28" s="436"/>
      <c r="Y28" s="436"/>
      <c r="Z28" s="436"/>
      <c r="AA28" s="436"/>
      <c r="AB28" s="437"/>
      <c r="AC28" s="435" t="s">
        <v>269</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314</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270</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271</v>
      </c>
      <c r="H68" s="436"/>
      <c r="I68" s="436"/>
      <c r="J68" s="436"/>
      <c r="K68" s="436"/>
      <c r="L68" s="436"/>
      <c r="M68" s="436"/>
      <c r="N68" s="436"/>
      <c r="O68" s="436"/>
      <c r="P68" s="436"/>
      <c r="Q68" s="436"/>
      <c r="R68" s="436"/>
      <c r="S68" s="436"/>
      <c r="T68" s="436"/>
      <c r="U68" s="436"/>
      <c r="V68" s="436"/>
      <c r="W68" s="436"/>
      <c r="X68" s="436"/>
      <c r="Y68" s="436"/>
      <c r="Z68" s="436"/>
      <c r="AA68" s="436"/>
      <c r="AB68" s="437"/>
      <c r="AC68" s="435" t="s">
        <v>272</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273</v>
      </c>
      <c r="H81" s="436"/>
      <c r="I81" s="436"/>
      <c r="J81" s="436"/>
      <c r="K81" s="436"/>
      <c r="L81" s="436"/>
      <c r="M81" s="436"/>
      <c r="N81" s="436"/>
      <c r="O81" s="436"/>
      <c r="P81" s="436"/>
      <c r="Q81" s="436"/>
      <c r="R81" s="436"/>
      <c r="S81" s="436"/>
      <c r="T81" s="436"/>
      <c r="U81" s="436"/>
      <c r="V81" s="436"/>
      <c r="W81" s="436"/>
      <c r="X81" s="436"/>
      <c r="Y81" s="436"/>
      <c r="Z81" s="436"/>
      <c r="AA81" s="436"/>
      <c r="AB81" s="437"/>
      <c r="AC81" s="435" t="s">
        <v>274</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275</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276</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277</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278</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279</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280</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281</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282</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283</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284</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286</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285</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287</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288</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289</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290</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291</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292</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293</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296</v>
      </c>
      <c r="K3" s="109"/>
      <c r="L3" s="109"/>
      <c r="M3" s="109"/>
      <c r="N3" s="109"/>
      <c r="O3" s="109"/>
      <c r="P3" s="335" t="s">
        <v>27</v>
      </c>
      <c r="Q3" s="335"/>
      <c r="R3" s="335"/>
      <c r="S3" s="335"/>
      <c r="T3" s="335"/>
      <c r="U3" s="335"/>
      <c r="V3" s="335"/>
      <c r="W3" s="335"/>
      <c r="X3" s="335"/>
      <c r="Y3" s="345" t="s">
        <v>348</v>
      </c>
      <c r="Z3" s="346"/>
      <c r="AA3" s="346"/>
      <c r="AB3" s="346"/>
      <c r="AC3" s="277" t="s">
        <v>333</v>
      </c>
      <c r="AD3" s="277"/>
      <c r="AE3" s="277"/>
      <c r="AF3" s="277"/>
      <c r="AG3" s="277"/>
      <c r="AH3" s="345" t="s">
        <v>258</v>
      </c>
      <c r="AI3" s="347"/>
      <c r="AJ3" s="347"/>
      <c r="AK3" s="347"/>
      <c r="AL3" s="347" t="s">
        <v>21</v>
      </c>
      <c r="AM3" s="347"/>
      <c r="AN3" s="347"/>
      <c r="AO3" s="422"/>
      <c r="AP3" s="423" t="s">
        <v>297</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296</v>
      </c>
      <c r="K36" s="109"/>
      <c r="L36" s="109"/>
      <c r="M36" s="109"/>
      <c r="N36" s="109"/>
      <c r="O36" s="109"/>
      <c r="P36" s="335" t="s">
        <v>27</v>
      </c>
      <c r="Q36" s="335"/>
      <c r="R36" s="335"/>
      <c r="S36" s="335"/>
      <c r="T36" s="335"/>
      <c r="U36" s="335"/>
      <c r="V36" s="335"/>
      <c r="W36" s="335"/>
      <c r="X36" s="335"/>
      <c r="Y36" s="345" t="s">
        <v>348</v>
      </c>
      <c r="Z36" s="346"/>
      <c r="AA36" s="346"/>
      <c r="AB36" s="346"/>
      <c r="AC36" s="277" t="s">
        <v>333</v>
      </c>
      <c r="AD36" s="277"/>
      <c r="AE36" s="277"/>
      <c r="AF36" s="277"/>
      <c r="AG36" s="277"/>
      <c r="AH36" s="345" t="s">
        <v>258</v>
      </c>
      <c r="AI36" s="347"/>
      <c r="AJ36" s="347"/>
      <c r="AK36" s="347"/>
      <c r="AL36" s="347" t="s">
        <v>21</v>
      </c>
      <c r="AM36" s="347"/>
      <c r="AN36" s="347"/>
      <c r="AO36" s="422"/>
      <c r="AP36" s="423" t="s">
        <v>297</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296</v>
      </c>
      <c r="K69" s="109"/>
      <c r="L69" s="109"/>
      <c r="M69" s="109"/>
      <c r="N69" s="109"/>
      <c r="O69" s="109"/>
      <c r="P69" s="335" t="s">
        <v>27</v>
      </c>
      <c r="Q69" s="335"/>
      <c r="R69" s="335"/>
      <c r="S69" s="335"/>
      <c r="T69" s="335"/>
      <c r="U69" s="335"/>
      <c r="V69" s="335"/>
      <c r="W69" s="335"/>
      <c r="X69" s="335"/>
      <c r="Y69" s="345" t="s">
        <v>348</v>
      </c>
      <c r="Z69" s="346"/>
      <c r="AA69" s="346"/>
      <c r="AB69" s="346"/>
      <c r="AC69" s="277" t="s">
        <v>333</v>
      </c>
      <c r="AD69" s="277"/>
      <c r="AE69" s="277"/>
      <c r="AF69" s="277"/>
      <c r="AG69" s="277"/>
      <c r="AH69" s="345" t="s">
        <v>258</v>
      </c>
      <c r="AI69" s="347"/>
      <c r="AJ69" s="347"/>
      <c r="AK69" s="347"/>
      <c r="AL69" s="347" t="s">
        <v>21</v>
      </c>
      <c r="AM69" s="347"/>
      <c r="AN69" s="347"/>
      <c r="AO69" s="422"/>
      <c r="AP69" s="423" t="s">
        <v>297</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296</v>
      </c>
      <c r="K102" s="109"/>
      <c r="L102" s="109"/>
      <c r="M102" s="109"/>
      <c r="N102" s="109"/>
      <c r="O102" s="109"/>
      <c r="P102" s="335" t="s">
        <v>27</v>
      </c>
      <c r="Q102" s="335"/>
      <c r="R102" s="335"/>
      <c r="S102" s="335"/>
      <c r="T102" s="335"/>
      <c r="U102" s="335"/>
      <c r="V102" s="335"/>
      <c r="W102" s="335"/>
      <c r="X102" s="335"/>
      <c r="Y102" s="345" t="s">
        <v>348</v>
      </c>
      <c r="Z102" s="346"/>
      <c r="AA102" s="346"/>
      <c r="AB102" s="346"/>
      <c r="AC102" s="277" t="s">
        <v>333</v>
      </c>
      <c r="AD102" s="277"/>
      <c r="AE102" s="277"/>
      <c r="AF102" s="277"/>
      <c r="AG102" s="277"/>
      <c r="AH102" s="345" t="s">
        <v>258</v>
      </c>
      <c r="AI102" s="347"/>
      <c r="AJ102" s="347"/>
      <c r="AK102" s="347"/>
      <c r="AL102" s="347" t="s">
        <v>21</v>
      </c>
      <c r="AM102" s="347"/>
      <c r="AN102" s="347"/>
      <c r="AO102" s="422"/>
      <c r="AP102" s="423" t="s">
        <v>297</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296</v>
      </c>
      <c r="K135" s="109"/>
      <c r="L135" s="109"/>
      <c r="M135" s="109"/>
      <c r="N135" s="109"/>
      <c r="O135" s="109"/>
      <c r="P135" s="335" t="s">
        <v>27</v>
      </c>
      <c r="Q135" s="335"/>
      <c r="R135" s="335"/>
      <c r="S135" s="335"/>
      <c r="T135" s="335"/>
      <c r="U135" s="335"/>
      <c r="V135" s="335"/>
      <c r="W135" s="335"/>
      <c r="X135" s="335"/>
      <c r="Y135" s="345" t="s">
        <v>348</v>
      </c>
      <c r="Z135" s="346"/>
      <c r="AA135" s="346"/>
      <c r="AB135" s="346"/>
      <c r="AC135" s="277" t="s">
        <v>333</v>
      </c>
      <c r="AD135" s="277"/>
      <c r="AE135" s="277"/>
      <c r="AF135" s="277"/>
      <c r="AG135" s="277"/>
      <c r="AH135" s="345" t="s">
        <v>258</v>
      </c>
      <c r="AI135" s="347"/>
      <c r="AJ135" s="347"/>
      <c r="AK135" s="347"/>
      <c r="AL135" s="347" t="s">
        <v>21</v>
      </c>
      <c r="AM135" s="347"/>
      <c r="AN135" s="347"/>
      <c r="AO135" s="422"/>
      <c r="AP135" s="423" t="s">
        <v>297</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296</v>
      </c>
      <c r="K168" s="109"/>
      <c r="L168" s="109"/>
      <c r="M168" s="109"/>
      <c r="N168" s="109"/>
      <c r="O168" s="109"/>
      <c r="P168" s="335" t="s">
        <v>27</v>
      </c>
      <c r="Q168" s="335"/>
      <c r="R168" s="335"/>
      <c r="S168" s="335"/>
      <c r="T168" s="335"/>
      <c r="U168" s="335"/>
      <c r="V168" s="335"/>
      <c r="W168" s="335"/>
      <c r="X168" s="335"/>
      <c r="Y168" s="345" t="s">
        <v>348</v>
      </c>
      <c r="Z168" s="346"/>
      <c r="AA168" s="346"/>
      <c r="AB168" s="346"/>
      <c r="AC168" s="277" t="s">
        <v>333</v>
      </c>
      <c r="AD168" s="277"/>
      <c r="AE168" s="277"/>
      <c r="AF168" s="277"/>
      <c r="AG168" s="277"/>
      <c r="AH168" s="345" t="s">
        <v>258</v>
      </c>
      <c r="AI168" s="347"/>
      <c r="AJ168" s="347"/>
      <c r="AK168" s="347"/>
      <c r="AL168" s="347" t="s">
        <v>21</v>
      </c>
      <c r="AM168" s="347"/>
      <c r="AN168" s="347"/>
      <c r="AO168" s="422"/>
      <c r="AP168" s="423" t="s">
        <v>297</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296</v>
      </c>
      <c r="K201" s="109"/>
      <c r="L201" s="109"/>
      <c r="M201" s="109"/>
      <c r="N201" s="109"/>
      <c r="O201" s="109"/>
      <c r="P201" s="335" t="s">
        <v>27</v>
      </c>
      <c r="Q201" s="335"/>
      <c r="R201" s="335"/>
      <c r="S201" s="335"/>
      <c r="T201" s="335"/>
      <c r="U201" s="335"/>
      <c r="V201" s="335"/>
      <c r="W201" s="335"/>
      <c r="X201" s="335"/>
      <c r="Y201" s="345" t="s">
        <v>348</v>
      </c>
      <c r="Z201" s="346"/>
      <c r="AA201" s="346"/>
      <c r="AB201" s="346"/>
      <c r="AC201" s="277" t="s">
        <v>333</v>
      </c>
      <c r="AD201" s="277"/>
      <c r="AE201" s="277"/>
      <c r="AF201" s="277"/>
      <c r="AG201" s="277"/>
      <c r="AH201" s="345" t="s">
        <v>258</v>
      </c>
      <c r="AI201" s="347"/>
      <c r="AJ201" s="347"/>
      <c r="AK201" s="347"/>
      <c r="AL201" s="347" t="s">
        <v>21</v>
      </c>
      <c r="AM201" s="347"/>
      <c r="AN201" s="347"/>
      <c r="AO201" s="422"/>
      <c r="AP201" s="423" t="s">
        <v>297</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296</v>
      </c>
      <c r="K234" s="109"/>
      <c r="L234" s="109"/>
      <c r="M234" s="109"/>
      <c r="N234" s="109"/>
      <c r="O234" s="109"/>
      <c r="P234" s="335" t="s">
        <v>27</v>
      </c>
      <c r="Q234" s="335"/>
      <c r="R234" s="335"/>
      <c r="S234" s="335"/>
      <c r="T234" s="335"/>
      <c r="U234" s="335"/>
      <c r="V234" s="335"/>
      <c r="W234" s="335"/>
      <c r="X234" s="335"/>
      <c r="Y234" s="345" t="s">
        <v>348</v>
      </c>
      <c r="Z234" s="346"/>
      <c r="AA234" s="346"/>
      <c r="AB234" s="346"/>
      <c r="AC234" s="277" t="s">
        <v>333</v>
      </c>
      <c r="AD234" s="277"/>
      <c r="AE234" s="277"/>
      <c r="AF234" s="277"/>
      <c r="AG234" s="277"/>
      <c r="AH234" s="345" t="s">
        <v>258</v>
      </c>
      <c r="AI234" s="347"/>
      <c r="AJ234" s="347"/>
      <c r="AK234" s="347"/>
      <c r="AL234" s="347" t="s">
        <v>21</v>
      </c>
      <c r="AM234" s="347"/>
      <c r="AN234" s="347"/>
      <c r="AO234" s="422"/>
      <c r="AP234" s="423" t="s">
        <v>297</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296</v>
      </c>
      <c r="K267" s="109"/>
      <c r="L267" s="109"/>
      <c r="M267" s="109"/>
      <c r="N267" s="109"/>
      <c r="O267" s="109"/>
      <c r="P267" s="335" t="s">
        <v>27</v>
      </c>
      <c r="Q267" s="335"/>
      <c r="R267" s="335"/>
      <c r="S267" s="335"/>
      <c r="T267" s="335"/>
      <c r="U267" s="335"/>
      <c r="V267" s="335"/>
      <c r="W267" s="335"/>
      <c r="X267" s="335"/>
      <c r="Y267" s="345" t="s">
        <v>348</v>
      </c>
      <c r="Z267" s="346"/>
      <c r="AA267" s="346"/>
      <c r="AB267" s="346"/>
      <c r="AC267" s="277" t="s">
        <v>333</v>
      </c>
      <c r="AD267" s="277"/>
      <c r="AE267" s="277"/>
      <c r="AF267" s="277"/>
      <c r="AG267" s="277"/>
      <c r="AH267" s="345" t="s">
        <v>258</v>
      </c>
      <c r="AI267" s="347"/>
      <c r="AJ267" s="347"/>
      <c r="AK267" s="347"/>
      <c r="AL267" s="347" t="s">
        <v>21</v>
      </c>
      <c r="AM267" s="347"/>
      <c r="AN267" s="347"/>
      <c r="AO267" s="422"/>
      <c r="AP267" s="423" t="s">
        <v>297</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296</v>
      </c>
      <c r="K300" s="109"/>
      <c r="L300" s="109"/>
      <c r="M300" s="109"/>
      <c r="N300" s="109"/>
      <c r="O300" s="109"/>
      <c r="P300" s="335" t="s">
        <v>27</v>
      </c>
      <c r="Q300" s="335"/>
      <c r="R300" s="335"/>
      <c r="S300" s="335"/>
      <c r="T300" s="335"/>
      <c r="U300" s="335"/>
      <c r="V300" s="335"/>
      <c r="W300" s="335"/>
      <c r="X300" s="335"/>
      <c r="Y300" s="345" t="s">
        <v>348</v>
      </c>
      <c r="Z300" s="346"/>
      <c r="AA300" s="346"/>
      <c r="AB300" s="346"/>
      <c r="AC300" s="277" t="s">
        <v>333</v>
      </c>
      <c r="AD300" s="277"/>
      <c r="AE300" s="277"/>
      <c r="AF300" s="277"/>
      <c r="AG300" s="277"/>
      <c r="AH300" s="345" t="s">
        <v>258</v>
      </c>
      <c r="AI300" s="347"/>
      <c r="AJ300" s="347"/>
      <c r="AK300" s="347"/>
      <c r="AL300" s="347" t="s">
        <v>21</v>
      </c>
      <c r="AM300" s="347"/>
      <c r="AN300" s="347"/>
      <c r="AO300" s="422"/>
      <c r="AP300" s="423" t="s">
        <v>297</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296</v>
      </c>
      <c r="K333" s="109"/>
      <c r="L333" s="109"/>
      <c r="M333" s="109"/>
      <c r="N333" s="109"/>
      <c r="O333" s="109"/>
      <c r="P333" s="335" t="s">
        <v>27</v>
      </c>
      <c r="Q333" s="335"/>
      <c r="R333" s="335"/>
      <c r="S333" s="335"/>
      <c r="T333" s="335"/>
      <c r="U333" s="335"/>
      <c r="V333" s="335"/>
      <c r="W333" s="335"/>
      <c r="X333" s="335"/>
      <c r="Y333" s="345" t="s">
        <v>348</v>
      </c>
      <c r="Z333" s="346"/>
      <c r="AA333" s="346"/>
      <c r="AB333" s="346"/>
      <c r="AC333" s="277" t="s">
        <v>333</v>
      </c>
      <c r="AD333" s="277"/>
      <c r="AE333" s="277"/>
      <c r="AF333" s="277"/>
      <c r="AG333" s="277"/>
      <c r="AH333" s="345" t="s">
        <v>258</v>
      </c>
      <c r="AI333" s="347"/>
      <c r="AJ333" s="347"/>
      <c r="AK333" s="347"/>
      <c r="AL333" s="347" t="s">
        <v>21</v>
      </c>
      <c r="AM333" s="347"/>
      <c r="AN333" s="347"/>
      <c r="AO333" s="422"/>
      <c r="AP333" s="423" t="s">
        <v>297</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296</v>
      </c>
      <c r="K366" s="109"/>
      <c r="L366" s="109"/>
      <c r="M366" s="109"/>
      <c r="N366" s="109"/>
      <c r="O366" s="109"/>
      <c r="P366" s="335" t="s">
        <v>27</v>
      </c>
      <c r="Q366" s="335"/>
      <c r="R366" s="335"/>
      <c r="S366" s="335"/>
      <c r="T366" s="335"/>
      <c r="U366" s="335"/>
      <c r="V366" s="335"/>
      <c r="W366" s="335"/>
      <c r="X366" s="335"/>
      <c r="Y366" s="345" t="s">
        <v>348</v>
      </c>
      <c r="Z366" s="346"/>
      <c r="AA366" s="346"/>
      <c r="AB366" s="346"/>
      <c r="AC366" s="277" t="s">
        <v>333</v>
      </c>
      <c r="AD366" s="277"/>
      <c r="AE366" s="277"/>
      <c r="AF366" s="277"/>
      <c r="AG366" s="277"/>
      <c r="AH366" s="345" t="s">
        <v>258</v>
      </c>
      <c r="AI366" s="347"/>
      <c r="AJ366" s="347"/>
      <c r="AK366" s="347"/>
      <c r="AL366" s="347" t="s">
        <v>21</v>
      </c>
      <c r="AM366" s="347"/>
      <c r="AN366" s="347"/>
      <c r="AO366" s="422"/>
      <c r="AP366" s="423" t="s">
        <v>297</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296</v>
      </c>
      <c r="K399" s="109"/>
      <c r="L399" s="109"/>
      <c r="M399" s="109"/>
      <c r="N399" s="109"/>
      <c r="O399" s="109"/>
      <c r="P399" s="335" t="s">
        <v>27</v>
      </c>
      <c r="Q399" s="335"/>
      <c r="R399" s="335"/>
      <c r="S399" s="335"/>
      <c r="T399" s="335"/>
      <c r="U399" s="335"/>
      <c r="V399" s="335"/>
      <c r="W399" s="335"/>
      <c r="X399" s="335"/>
      <c r="Y399" s="345" t="s">
        <v>348</v>
      </c>
      <c r="Z399" s="346"/>
      <c r="AA399" s="346"/>
      <c r="AB399" s="346"/>
      <c r="AC399" s="277" t="s">
        <v>333</v>
      </c>
      <c r="AD399" s="277"/>
      <c r="AE399" s="277"/>
      <c r="AF399" s="277"/>
      <c r="AG399" s="277"/>
      <c r="AH399" s="345" t="s">
        <v>258</v>
      </c>
      <c r="AI399" s="347"/>
      <c r="AJ399" s="347"/>
      <c r="AK399" s="347"/>
      <c r="AL399" s="347" t="s">
        <v>21</v>
      </c>
      <c r="AM399" s="347"/>
      <c r="AN399" s="347"/>
      <c r="AO399" s="422"/>
      <c r="AP399" s="423" t="s">
        <v>297</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296</v>
      </c>
      <c r="K432" s="109"/>
      <c r="L432" s="109"/>
      <c r="M432" s="109"/>
      <c r="N432" s="109"/>
      <c r="O432" s="109"/>
      <c r="P432" s="335" t="s">
        <v>27</v>
      </c>
      <c r="Q432" s="335"/>
      <c r="R432" s="335"/>
      <c r="S432" s="335"/>
      <c r="T432" s="335"/>
      <c r="U432" s="335"/>
      <c r="V432" s="335"/>
      <c r="W432" s="335"/>
      <c r="X432" s="335"/>
      <c r="Y432" s="345" t="s">
        <v>348</v>
      </c>
      <c r="Z432" s="346"/>
      <c r="AA432" s="346"/>
      <c r="AB432" s="346"/>
      <c r="AC432" s="277" t="s">
        <v>333</v>
      </c>
      <c r="AD432" s="277"/>
      <c r="AE432" s="277"/>
      <c r="AF432" s="277"/>
      <c r="AG432" s="277"/>
      <c r="AH432" s="345" t="s">
        <v>258</v>
      </c>
      <c r="AI432" s="347"/>
      <c r="AJ432" s="347"/>
      <c r="AK432" s="347"/>
      <c r="AL432" s="347" t="s">
        <v>21</v>
      </c>
      <c r="AM432" s="347"/>
      <c r="AN432" s="347"/>
      <c r="AO432" s="422"/>
      <c r="AP432" s="423" t="s">
        <v>297</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296</v>
      </c>
      <c r="K465" s="109"/>
      <c r="L465" s="109"/>
      <c r="M465" s="109"/>
      <c r="N465" s="109"/>
      <c r="O465" s="109"/>
      <c r="P465" s="335" t="s">
        <v>27</v>
      </c>
      <c r="Q465" s="335"/>
      <c r="R465" s="335"/>
      <c r="S465" s="335"/>
      <c r="T465" s="335"/>
      <c r="U465" s="335"/>
      <c r="V465" s="335"/>
      <c r="W465" s="335"/>
      <c r="X465" s="335"/>
      <c r="Y465" s="345" t="s">
        <v>348</v>
      </c>
      <c r="Z465" s="346"/>
      <c r="AA465" s="346"/>
      <c r="AB465" s="346"/>
      <c r="AC465" s="277" t="s">
        <v>333</v>
      </c>
      <c r="AD465" s="277"/>
      <c r="AE465" s="277"/>
      <c r="AF465" s="277"/>
      <c r="AG465" s="277"/>
      <c r="AH465" s="345" t="s">
        <v>258</v>
      </c>
      <c r="AI465" s="347"/>
      <c r="AJ465" s="347"/>
      <c r="AK465" s="347"/>
      <c r="AL465" s="347" t="s">
        <v>21</v>
      </c>
      <c r="AM465" s="347"/>
      <c r="AN465" s="347"/>
      <c r="AO465" s="422"/>
      <c r="AP465" s="423" t="s">
        <v>297</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296</v>
      </c>
      <c r="K498" s="109"/>
      <c r="L498" s="109"/>
      <c r="M498" s="109"/>
      <c r="N498" s="109"/>
      <c r="O498" s="109"/>
      <c r="P498" s="335" t="s">
        <v>27</v>
      </c>
      <c r="Q498" s="335"/>
      <c r="R498" s="335"/>
      <c r="S498" s="335"/>
      <c r="T498" s="335"/>
      <c r="U498" s="335"/>
      <c r="V498" s="335"/>
      <c r="W498" s="335"/>
      <c r="X498" s="335"/>
      <c r="Y498" s="345" t="s">
        <v>348</v>
      </c>
      <c r="Z498" s="346"/>
      <c r="AA498" s="346"/>
      <c r="AB498" s="346"/>
      <c r="AC498" s="277" t="s">
        <v>333</v>
      </c>
      <c r="AD498" s="277"/>
      <c r="AE498" s="277"/>
      <c r="AF498" s="277"/>
      <c r="AG498" s="277"/>
      <c r="AH498" s="345" t="s">
        <v>258</v>
      </c>
      <c r="AI498" s="347"/>
      <c r="AJ498" s="347"/>
      <c r="AK498" s="347"/>
      <c r="AL498" s="347" t="s">
        <v>21</v>
      </c>
      <c r="AM498" s="347"/>
      <c r="AN498" s="347"/>
      <c r="AO498" s="422"/>
      <c r="AP498" s="423" t="s">
        <v>297</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296</v>
      </c>
      <c r="K531" s="109"/>
      <c r="L531" s="109"/>
      <c r="M531" s="109"/>
      <c r="N531" s="109"/>
      <c r="O531" s="109"/>
      <c r="P531" s="335" t="s">
        <v>27</v>
      </c>
      <c r="Q531" s="335"/>
      <c r="R531" s="335"/>
      <c r="S531" s="335"/>
      <c r="T531" s="335"/>
      <c r="U531" s="335"/>
      <c r="V531" s="335"/>
      <c r="W531" s="335"/>
      <c r="X531" s="335"/>
      <c r="Y531" s="345" t="s">
        <v>348</v>
      </c>
      <c r="Z531" s="346"/>
      <c r="AA531" s="346"/>
      <c r="AB531" s="346"/>
      <c r="AC531" s="277" t="s">
        <v>333</v>
      </c>
      <c r="AD531" s="277"/>
      <c r="AE531" s="277"/>
      <c r="AF531" s="277"/>
      <c r="AG531" s="277"/>
      <c r="AH531" s="345" t="s">
        <v>258</v>
      </c>
      <c r="AI531" s="347"/>
      <c r="AJ531" s="347"/>
      <c r="AK531" s="347"/>
      <c r="AL531" s="347" t="s">
        <v>21</v>
      </c>
      <c r="AM531" s="347"/>
      <c r="AN531" s="347"/>
      <c r="AO531" s="422"/>
      <c r="AP531" s="423" t="s">
        <v>297</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296</v>
      </c>
      <c r="K564" s="109"/>
      <c r="L564" s="109"/>
      <c r="M564" s="109"/>
      <c r="N564" s="109"/>
      <c r="O564" s="109"/>
      <c r="P564" s="335" t="s">
        <v>27</v>
      </c>
      <c r="Q564" s="335"/>
      <c r="R564" s="335"/>
      <c r="S564" s="335"/>
      <c r="T564" s="335"/>
      <c r="U564" s="335"/>
      <c r="V564" s="335"/>
      <c r="W564" s="335"/>
      <c r="X564" s="335"/>
      <c r="Y564" s="345" t="s">
        <v>348</v>
      </c>
      <c r="Z564" s="346"/>
      <c r="AA564" s="346"/>
      <c r="AB564" s="346"/>
      <c r="AC564" s="277" t="s">
        <v>333</v>
      </c>
      <c r="AD564" s="277"/>
      <c r="AE564" s="277"/>
      <c r="AF564" s="277"/>
      <c r="AG564" s="277"/>
      <c r="AH564" s="345" t="s">
        <v>258</v>
      </c>
      <c r="AI564" s="347"/>
      <c r="AJ564" s="347"/>
      <c r="AK564" s="347"/>
      <c r="AL564" s="347" t="s">
        <v>21</v>
      </c>
      <c r="AM564" s="347"/>
      <c r="AN564" s="347"/>
      <c r="AO564" s="422"/>
      <c r="AP564" s="423" t="s">
        <v>297</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296</v>
      </c>
      <c r="K597" s="109"/>
      <c r="L597" s="109"/>
      <c r="M597" s="109"/>
      <c r="N597" s="109"/>
      <c r="O597" s="109"/>
      <c r="P597" s="335" t="s">
        <v>27</v>
      </c>
      <c r="Q597" s="335"/>
      <c r="R597" s="335"/>
      <c r="S597" s="335"/>
      <c r="T597" s="335"/>
      <c r="U597" s="335"/>
      <c r="V597" s="335"/>
      <c r="W597" s="335"/>
      <c r="X597" s="335"/>
      <c r="Y597" s="345" t="s">
        <v>348</v>
      </c>
      <c r="Z597" s="346"/>
      <c r="AA597" s="346"/>
      <c r="AB597" s="346"/>
      <c r="AC597" s="277" t="s">
        <v>333</v>
      </c>
      <c r="AD597" s="277"/>
      <c r="AE597" s="277"/>
      <c r="AF597" s="277"/>
      <c r="AG597" s="277"/>
      <c r="AH597" s="345" t="s">
        <v>258</v>
      </c>
      <c r="AI597" s="347"/>
      <c r="AJ597" s="347"/>
      <c r="AK597" s="347"/>
      <c r="AL597" s="347" t="s">
        <v>21</v>
      </c>
      <c r="AM597" s="347"/>
      <c r="AN597" s="347"/>
      <c r="AO597" s="422"/>
      <c r="AP597" s="423" t="s">
        <v>297</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296</v>
      </c>
      <c r="K630" s="109"/>
      <c r="L630" s="109"/>
      <c r="M630" s="109"/>
      <c r="N630" s="109"/>
      <c r="O630" s="109"/>
      <c r="P630" s="335" t="s">
        <v>27</v>
      </c>
      <c r="Q630" s="335"/>
      <c r="R630" s="335"/>
      <c r="S630" s="335"/>
      <c r="T630" s="335"/>
      <c r="U630" s="335"/>
      <c r="V630" s="335"/>
      <c r="W630" s="335"/>
      <c r="X630" s="335"/>
      <c r="Y630" s="345" t="s">
        <v>348</v>
      </c>
      <c r="Z630" s="346"/>
      <c r="AA630" s="346"/>
      <c r="AB630" s="346"/>
      <c r="AC630" s="277" t="s">
        <v>333</v>
      </c>
      <c r="AD630" s="277"/>
      <c r="AE630" s="277"/>
      <c r="AF630" s="277"/>
      <c r="AG630" s="277"/>
      <c r="AH630" s="345" t="s">
        <v>258</v>
      </c>
      <c r="AI630" s="347"/>
      <c r="AJ630" s="347"/>
      <c r="AK630" s="347"/>
      <c r="AL630" s="347" t="s">
        <v>21</v>
      </c>
      <c r="AM630" s="347"/>
      <c r="AN630" s="347"/>
      <c r="AO630" s="422"/>
      <c r="AP630" s="423" t="s">
        <v>297</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296</v>
      </c>
      <c r="K663" s="109"/>
      <c r="L663" s="109"/>
      <c r="M663" s="109"/>
      <c r="N663" s="109"/>
      <c r="O663" s="109"/>
      <c r="P663" s="335" t="s">
        <v>27</v>
      </c>
      <c r="Q663" s="335"/>
      <c r="R663" s="335"/>
      <c r="S663" s="335"/>
      <c r="T663" s="335"/>
      <c r="U663" s="335"/>
      <c r="V663" s="335"/>
      <c r="W663" s="335"/>
      <c r="X663" s="335"/>
      <c r="Y663" s="345" t="s">
        <v>348</v>
      </c>
      <c r="Z663" s="346"/>
      <c r="AA663" s="346"/>
      <c r="AB663" s="346"/>
      <c r="AC663" s="277" t="s">
        <v>333</v>
      </c>
      <c r="AD663" s="277"/>
      <c r="AE663" s="277"/>
      <c r="AF663" s="277"/>
      <c r="AG663" s="277"/>
      <c r="AH663" s="345" t="s">
        <v>258</v>
      </c>
      <c r="AI663" s="347"/>
      <c r="AJ663" s="347"/>
      <c r="AK663" s="347"/>
      <c r="AL663" s="347" t="s">
        <v>21</v>
      </c>
      <c r="AM663" s="347"/>
      <c r="AN663" s="347"/>
      <c r="AO663" s="422"/>
      <c r="AP663" s="423" t="s">
        <v>297</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296</v>
      </c>
      <c r="K696" s="109"/>
      <c r="L696" s="109"/>
      <c r="M696" s="109"/>
      <c r="N696" s="109"/>
      <c r="O696" s="109"/>
      <c r="P696" s="335" t="s">
        <v>27</v>
      </c>
      <c r="Q696" s="335"/>
      <c r="R696" s="335"/>
      <c r="S696" s="335"/>
      <c r="T696" s="335"/>
      <c r="U696" s="335"/>
      <c r="V696" s="335"/>
      <c r="W696" s="335"/>
      <c r="X696" s="335"/>
      <c r="Y696" s="345" t="s">
        <v>348</v>
      </c>
      <c r="Z696" s="346"/>
      <c r="AA696" s="346"/>
      <c r="AB696" s="346"/>
      <c r="AC696" s="277" t="s">
        <v>333</v>
      </c>
      <c r="AD696" s="277"/>
      <c r="AE696" s="277"/>
      <c r="AF696" s="277"/>
      <c r="AG696" s="277"/>
      <c r="AH696" s="345" t="s">
        <v>258</v>
      </c>
      <c r="AI696" s="347"/>
      <c r="AJ696" s="347"/>
      <c r="AK696" s="347"/>
      <c r="AL696" s="347" t="s">
        <v>21</v>
      </c>
      <c r="AM696" s="347"/>
      <c r="AN696" s="347"/>
      <c r="AO696" s="422"/>
      <c r="AP696" s="423" t="s">
        <v>297</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296</v>
      </c>
      <c r="K729" s="109"/>
      <c r="L729" s="109"/>
      <c r="M729" s="109"/>
      <c r="N729" s="109"/>
      <c r="O729" s="109"/>
      <c r="P729" s="335" t="s">
        <v>27</v>
      </c>
      <c r="Q729" s="335"/>
      <c r="R729" s="335"/>
      <c r="S729" s="335"/>
      <c r="T729" s="335"/>
      <c r="U729" s="335"/>
      <c r="V729" s="335"/>
      <c r="W729" s="335"/>
      <c r="X729" s="335"/>
      <c r="Y729" s="345" t="s">
        <v>348</v>
      </c>
      <c r="Z729" s="346"/>
      <c r="AA729" s="346"/>
      <c r="AB729" s="346"/>
      <c r="AC729" s="277" t="s">
        <v>333</v>
      </c>
      <c r="AD729" s="277"/>
      <c r="AE729" s="277"/>
      <c r="AF729" s="277"/>
      <c r="AG729" s="277"/>
      <c r="AH729" s="345" t="s">
        <v>258</v>
      </c>
      <c r="AI729" s="347"/>
      <c r="AJ729" s="347"/>
      <c r="AK729" s="347"/>
      <c r="AL729" s="347" t="s">
        <v>21</v>
      </c>
      <c r="AM729" s="347"/>
      <c r="AN729" s="347"/>
      <c r="AO729" s="422"/>
      <c r="AP729" s="423" t="s">
        <v>297</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296</v>
      </c>
      <c r="K762" s="109"/>
      <c r="L762" s="109"/>
      <c r="M762" s="109"/>
      <c r="N762" s="109"/>
      <c r="O762" s="109"/>
      <c r="P762" s="335" t="s">
        <v>27</v>
      </c>
      <c r="Q762" s="335"/>
      <c r="R762" s="335"/>
      <c r="S762" s="335"/>
      <c r="T762" s="335"/>
      <c r="U762" s="335"/>
      <c r="V762" s="335"/>
      <c r="W762" s="335"/>
      <c r="X762" s="335"/>
      <c r="Y762" s="345" t="s">
        <v>348</v>
      </c>
      <c r="Z762" s="346"/>
      <c r="AA762" s="346"/>
      <c r="AB762" s="346"/>
      <c r="AC762" s="277" t="s">
        <v>333</v>
      </c>
      <c r="AD762" s="277"/>
      <c r="AE762" s="277"/>
      <c r="AF762" s="277"/>
      <c r="AG762" s="277"/>
      <c r="AH762" s="345" t="s">
        <v>258</v>
      </c>
      <c r="AI762" s="347"/>
      <c r="AJ762" s="347"/>
      <c r="AK762" s="347"/>
      <c r="AL762" s="347" t="s">
        <v>21</v>
      </c>
      <c r="AM762" s="347"/>
      <c r="AN762" s="347"/>
      <c r="AO762" s="422"/>
      <c r="AP762" s="423" t="s">
        <v>297</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296</v>
      </c>
      <c r="K795" s="109"/>
      <c r="L795" s="109"/>
      <c r="M795" s="109"/>
      <c r="N795" s="109"/>
      <c r="O795" s="109"/>
      <c r="P795" s="335" t="s">
        <v>27</v>
      </c>
      <c r="Q795" s="335"/>
      <c r="R795" s="335"/>
      <c r="S795" s="335"/>
      <c r="T795" s="335"/>
      <c r="U795" s="335"/>
      <c r="V795" s="335"/>
      <c r="W795" s="335"/>
      <c r="X795" s="335"/>
      <c r="Y795" s="345" t="s">
        <v>348</v>
      </c>
      <c r="Z795" s="346"/>
      <c r="AA795" s="346"/>
      <c r="AB795" s="346"/>
      <c r="AC795" s="277" t="s">
        <v>333</v>
      </c>
      <c r="AD795" s="277"/>
      <c r="AE795" s="277"/>
      <c r="AF795" s="277"/>
      <c r="AG795" s="277"/>
      <c r="AH795" s="345" t="s">
        <v>258</v>
      </c>
      <c r="AI795" s="347"/>
      <c r="AJ795" s="347"/>
      <c r="AK795" s="347"/>
      <c r="AL795" s="347" t="s">
        <v>21</v>
      </c>
      <c r="AM795" s="347"/>
      <c r="AN795" s="347"/>
      <c r="AO795" s="422"/>
      <c r="AP795" s="423" t="s">
        <v>297</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296</v>
      </c>
      <c r="K828" s="109"/>
      <c r="L828" s="109"/>
      <c r="M828" s="109"/>
      <c r="N828" s="109"/>
      <c r="O828" s="109"/>
      <c r="P828" s="335" t="s">
        <v>27</v>
      </c>
      <c r="Q828" s="335"/>
      <c r="R828" s="335"/>
      <c r="S828" s="335"/>
      <c r="T828" s="335"/>
      <c r="U828" s="335"/>
      <c r="V828" s="335"/>
      <c r="W828" s="335"/>
      <c r="X828" s="335"/>
      <c r="Y828" s="345" t="s">
        <v>348</v>
      </c>
      <c r="Z828" s="346"/>
      <c r="AA828" s="346"/>
      <c r="AB828" s="346"/>
      <c r="AC828" s="277" t="s">
        <v>333</v>
      </c>
      <c r="AD828" s="277"/>
      <c r="AE828" s="277"/>
      <c r="AF828" s="277"/>
      <c r="AG828" s="277"/>
      <c r="AH828" s="345" t="s">
        <v>258</v>
      </c>
      <c r="AI828" s="347"/>
      <c r="AJ828" s="347"/>
      <c r="AK828" s="347"/>
      <c r="AL828" s="347" t="s">
        <v>21</v>
      </c>
      <c r="AM828" s="347"/>
      <c r="AN828" s="347"/>
      <c r="AO828" s="422"/>
      <c r="AP828" s="423" t="s">
        <v>297</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296</v>
      </c>
      <c r="K861" s="109"/>
      <c r="L861" s="109"/>
      <c r="M861" s="109"/>
      <c r="N861" s="109"/>
      <c r="O861" s="109"/>
      <c r="P861" s="335" t="s">
        <v>27</v>
      </c>
      <c r="Q861" s="335"/>
      <c r="R861" s="335"/>
      <c r="S861" s="335"/>
      <c r="T861" s="335"/>
      <c r="U861" s="335"/>
      <c r="V861" s="335"/>
      <c r="W861" s="335"/>
      <c r="X861" s="335"/>
      <c r="Y861" s="345" t="s">
        <v>348</v>
      </c>
      <c r="Z861" s="346"/>
      <c r="AA861" s="346"/>
      <c r="AB861" s="346"/>
      <c r="AC861" s="277" t="s">
        <v>333</v>
      </c>
      <c r="AD861" s="277"/>
      <c r="AE861" s="277"/>
      <c r="AF861" s="277"/>
      <c r="AG861" s="277"/>
      <c r="AH861" s="345" t="s">
        <v>258</v>
      </c>
      <c r="AI861" s="347"/>
      <c r="AJ861" s="347"/>
      <c r="AK861" s="347"/>
      <c r="AL861" s="347" t="s">
        <v>21</v>
      </c>
      <c r="AM861" s="347"/>
      <c r="AN861" s="347"/>
      <c r="AO861" s="422"/>
      <c r="AP861" s="423" t="s">
        <v>297</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296</v>
      </c>
      <c r="K894" s="109"/>
      <c r="L894" s="109"/>
      <c r="M894" s="109"/>
      <c r="N894" s="109"/>
      <c r="O894" s="109"/>
      <c r="P894" s="335" t="s">
        <v>27</v>
      </c>
      <c r="Q894" s="335"/>
      <c r="R894" s="335"/>
      <c r="S894" s="335"/>
      <c r="T894" s="335"/>
      <c r="U894" s="335"/>
      <c r="V894" s="335"/>
      <c r="W894" s="335"/>
      <c r="X894" s="335"/>
      <c r="Y894" s="345" t="s">
        <v>348</v>
      </c>
      <c r="Z894" s="346"/>
      <c r="AA894" s="346"/>
      <c r="AB894" s="346"/>
      <c r="AC894" s="277" t="s">
        <v>333</v>
      </c>
      <c r="AD894" s="277"/>
      <c r="AE894" s="277"/>
      <c r="AF894" s="277"/>
      <c r="AG894" s="277"/>
      <c r="AH894" s="345" t="s">
        <v>258</v>
      </c>
      <c r="AI894" s="347"/>
      <c r="AJ894" s="347"/>
      <c r="AK894" s="347"/>
      <c r="AL894" s="347" t="s">
        <v>21</v>
      </c>
      <c r="AM894" s="347"/>
      <c r="AN894" s="347"/>
      <c r="AO894" s="422"/>
      <c r="AP894" s="423" t="s">
        <v>297</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296</v>
      </c>
      <c r="K927" s="109"/>
      <c r="L927" s="109"/>
      <c r="M927" s="109"/>
      <c r="N927" s="109"/>
      <c r="O927" s="109"/>
      <c r="P927" s="335" t="s">
        <v>27</v>
      </c>
      <c r="Q927" s="335"/>
      <c r="R927" s="335"/>
      <c r="S927" s="335"/>
      <c r="T927" s="335"/>
      <c r="U927" s="335"/>
      <c r="V927" s="335"/>
      <c r="W927" s="335"/>
      <c r="X927" s="335"/>
      <c r="Y927" s="345" t="s">
        <v>348</v>
      </c>
      <c r="Z927" s="346"/>
      <c r="AA927" s="346"/>
      <c r="AB927" s="346"/>
      <c r="AC927" s="277" t="s">
        <v>333</v>
      </c>
      <c r="AD927" s="277"/>
      <c r="AE927" s="277"/>
      <c r="AF927" s="277"/>
      <c r="AG927" s="277"/>
      <c r="AH927" s="345" t="s">
        <v>258</v>
      </c>
      <c r="AI927" s="347"/>
      <c r="AJ927" s="347"/>
      <c r="AK927" s="347"/>
      <c r="AL927" s="347" t="s">
        <v>21</v>
      </c>
      <c r="AM927" s="347"/>
      <c r="AN927" s="347"/>
      <c r="AO927" s="422"/>
      <c r="AP927" s="423" t="s">
        <v>297</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296</v>
      </c>
      <c r="K960" s="109"/>
      <c r="L960" s="109"/>
      <c r="M960" s="109"/>
      <c r="N960" s="109"/>
      <c r="O960" s="109"/>
      <c r="P960" s="335" t="s">
        <v>27</v>
      </c>
      <c r="Q960" s="335"/>
      <c r="R960" s="335"/>
      <c r="S960" s="335"/>
      <c r="T960" s="335"/>
      <c r="U960" s="335"/>
      <c r="V960" s="335"/>
      <c r="W960" s="335"/>
      <c r="X960" s="335"/>
      <c r="Y960" s="345" t="s">
        <v>348</v>
      </c>
      <c r="Z960" s="346"/>
      <c r="AA960" s="346"/>
      <c r="AB960" s="346"/>
      <c r="AC960" s="277" t="s">
        <v>333</v>
      </c>
      <c r="AD960" s="277"/>
      <c r="AE960" s="277"/>
      <c r="AF960" s="277"/>
      <c r="AG960" s="277"/>
      <c r="AH960" s="345" t="s">
        <v>258</v>
      </c>
      <c r="AI960" s="347"/>
      <c r="AJ960" s="347"/>
      <c r="AK960" s="347"/>
      <c r="AL960" s="347" t="s">
        <v>21</v>
      </c>
      <c r="AM960" s="347"/>
      <c r="AN960" s="347"/>
      <c r="AO960" s="422"/>
      <c r="AP960" s="423" t="s">
        <v>297</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296</v>
      </c>
      <c r="K993" s="109"/>
      <c r="L993" s="109"/>
      <c r="M993" s="109"/>
      <c r="N993" s="109"/>
      <c r="O993" s="109"/>
      <c r="P993" s="335" t="s">
        <v>27</v>
      </c>
      <c r="Q993" s="335"/>
      <c r="R993" s="335"/>
      <c r="S993" s="335"/>
      <c r="T993" s="335"/>
      <c r="U993" s="335"/>
      <c r="V993" s="335"/>
      <c r="W993" s="335"/>
      <c r="X993" s="335"/>
      <c r="Y993" s="345" t="s">
        <v>348</v>
      </c>
      <c r="Z993" s="346"/>
      <c r="AA993" s="346"/>
      <c r="AB993" s="346"/>
      <c r="AC993" s="277" t="s">
        <v>333</v>
      </c>
      <c r="AD993" s="277"/>
      <c r="AE993" s="277"/>
      <c r="AF993" s="277"/>
      <c r="AG993" s="277"/>
      <c r="AH993" s="345" t="s">
        <v>258</v>
      </c>
      <c r="AI993" s="347"/>
      <c r="AJ993" s="347"/>
      <c r="AK993" s="347"/>
      <c r="AL993" s="347" t="s">
        <v>21</v>
      </c>
      <c r="AM993" s="347"/>
      <c r="AN993" s="347"/>
      <c r="AO993" s="422"/>
      <c r="AP993" s="423" t="s">
        <v>297</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296</v>
      </c>
      <c r="K1026" s="109"/>
      <c r="L1026" s="109"/>
      <c r="M1026" s="109"/>
      <c r="N1026" s="109"/>
      <c r="O1026" s="109"/>
      <c r="P1026" s="335" t="s">
        <v>27</v>
      </c>
      <c r="Q1026" s="335"/>
      <c r="R1026" s="335"/>
      <c r="S1026" s="335"/>
      <c r="T1026" s="335"/>
      <c r="U1026" s="335"/>
      <c r="V1026" s="335"/>
      <c r="W1026" s="335"/>
      <c r="X1026" s="335"/>
      <c r="Y1026" s="345" t="s">
        <v>348</v>
      </c>
      <c r="Z1026" s="346"/>
      <c r="AA1026" s="346"/>
      <c r="AB1026" s="346"/>
      <c r="AC1026" s="277" t="s">
        <v>333</v>
      </c>
      <c r="AD1026" s="277"/>
      <c r="AE1026" s="277"/>
      <c r="AF1026" s="277"/>
      <c r="AG1026" s="277"/>
      <c r="AH1026" s="345" t="s">
        <v>258</v>
      </c>
      <c r="AI1026" s="347"/>
      <c r="AJ1026" s="347"/>
      <c r="AK1026" s="347"/>
      <c r="AL1026" s="347" t="s">
        <v>21</v>
      </c>
      <c r="AM1026" s="347"/>
      <c r="AN1026" s="347"/>
      <c r="AO1026" s="422"/>
      <c r="AP1026" s="423" t="s">
        <v>297</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296</v>
      </c>
      <c r="K1059" s="109"/>
      <c r="L1059" s="109"/>
      <c r="M1059" s="109"/>
      <c r="N1059" s="109"/>
      <c r="O1059" s="109"/>
      <c r="P1059" s="335" t="s">
        <v>27</v>
      </c>
      <c r="Q1059" s="335"/>
      <c r="R1059" s="335"/>
      <c r="S1059" s="335"/>
      <c r="T1059" s="335"/>
      <c r="U1059" s="335"/>
      <c r="V1059" s="335"/>
      <c r="W1059" s="335"/>
      <c r="X1059" s="335"/>
      <c r="Y1059" s="345" t="s">
        <v>348</v>
      </c>
      <c r="Z1059" s="346"/>
      <c r="AA1059" s="346"/>
      <c r="AB1059" s="346"/>
      <c r="AC1059" s="277" t="s">
        <v>333</v>
      </c>
      <c r="AD1059" s="277"/>
      <c r="AE1059" s="277"/>
      <c r="AF1059" s="277"/>
      <c r="AG1059" s="277"/>
      <c r="AH1059" s="345" t="s">
        <v>258</v>
      </c>
      <c r="AI1059" s="347"/>
      <c r="AJ1059" s="347"/>
      <c r="AK1059" s="347"/>
      <c r="AL1059" s="347" t="s">
        <v>21</v>
      </c>
      <c r="AM1059" s="347"/>
      <c r="AN1059" s="347"/>
      <c r="AO1059" s="422"/>
      <c r="AP1059" s="423" t="s">
        <v>297</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296</v>
      </c>
      <c r="K1092" s="109"/>
      <c r="L1092" s="109"/>
      <c r="M1092" s="109"/>
      <c r="N1092" s="109"/>
      <c r="O1092" s="109"/>
      <c r="P1092" s="335" t="s">
        <v>27</v>
      </c>
      <c r="Q1092" s="335"/>
      <c r="R1092" s="335"/>
      <c r="S1092" s="335"/>
      <c r="T1092" s="335"/>
      <c r="U1092" s="335"/>
      <c r="V1092" s="335"/>
      <c r="W1092" s="335"/>
      <c r="X1092" s="335"/>
      <c r="Y1092" s="345" t="s">
        <v>348</v>
      </c>
      <c r="Z1092" s="346"/>
      <c r="AA1092" s="346"/>
      <c r="AB1092" s="346"/>
      <c r="AC1092" s="277" t="s">
        <v>333</v>
      </c>
      <c r="AD1092" s="277"/>
      <c r="AE1092" s="277"/>
      <c r="AF1092" s="277"/>
      <c r="AG1092" s="277"/>
      <c r="AH1092" s="345" t="s">
        <v>258</v>
      </c>
      <c r="AI1092" s="347"/>
      <c r="AJ1092" s="347"/>
      <c r="AK1092" s="347"/>
      <c r="AL1092" s="347" t="s">
        <v>21</v>
      </c>
      <c r="AM1092" s="347"/>
      <c r="AN1092" s="347"/>
      <c r="AO1092" s="422"/>
      <c r="AP1092" s="423" t="s">
        <v>297</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296</v>
      </c>
      <c r="K1125" s="109"/>
      <c r="L1125" s="109"/>
      <c r="M1125" s="109"/>
      <c r="N1125" s="109"/>
      <c r="O1125" s="109"/>
      <c r="P1125" s="335" t="s">
        <v>27</v>
      </c>
      <c r="Q1125" s="335"/>
      <c r="R1125" s="335"/>
      <c r="S1125" s="335"/>
      <c r="T1125" s="335"/>
      <c r="U1125" s="335"/>
      <c r="V1125" s="335"/>
      <c r="W1125" s="335"/>
      <c r="X1125" s="335"/>
      <c r="Y1125" s="345" t="s">
        <v>348</v>
      </c>
      <c r="Z1125" s="346"/>
      <c r="AA1125" s="346"/>
      <c r="AB1125" s="346"/>
      <c r="AC1125" s="277" t="s">
        <v>333</v>
      </c>
      <c r="AD1125" s="277"/>
      <c r="AE1125" s="277"/>
      <c r="AF1125" s="277"/>
      <c r="AG1125" s="277"/>
      <c r="AH1125" s="345" t="s">
        <v>258</v>
      </c>
      <c r="AI1125" s="347"/>
      <c r="AJ1125" s="347"/>
      <c r="AK1125" s="347"/>
      <c r="AL1125" s="347" t="s">
        <v>21</v>
      </c>
      <c r="AM1125" s="347"/>
      <c r="AN1125" s="347"/>
      <c r="AO1125" s="422"/>
      <c r="AP1125" s="423" t="s">
        <v>297</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296</v>
      </c>
      <c r="K1158" s="109"/>
      <c r="L1158" s="109"/>
      <c r="M1158" s="109"/>
      <c r="N1158" s="109"/>
      <c r="O1158" s="109"/>
      <c r="P1158" s="335" t="s">
        <v>27</v>
      </c>
      <c r="Q1158" s="335"/>
      <c r="R1158" s="335"/>
      <c r="S1158" s="335"/>
      <c r="T1158" s="335"/>
      <c r="U1158" s="335"/>
      <c r="V1158" s="335"/>
      <c r="W1158" s="335"/>
      <c r="X1158" s="335"/>
      <c r="Y1158" s="345" t="s">
        <v>348</v>
      </c>
      <c r="Z1158" s="346"/>
      <c r="AA1158" s="346"/>
      <c r="AB1158" s="346"/>
      <c r="AC1158" s="277" t="s">
        <v>333</v>
      </c>
      <c r="AD1158" s="277"/>
      <c r="AE1158" s="277"/>
      <c r="AF1158" s="277"/>
      <c r="AG1158" s="277"/>
      <c r="AH1158" s="345" t="s">
        <v>258</v>
      </c>
      <c r="AI1158" s="347"/>
      <c r="AJ1158" s="347"/>
      <c r="AK1158" s="347"/>
      <c r="AL1158" s="347" t="s">
        <v>21</v>
      </c>
      <c r="AM1158" s="347"/>
      <c r="AN1158" s="347"/>
      <c r="AO1158" s="422"/>
      <c r="AP1158" s="423" t="s">
        <v>297</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296</v>
      </c>
      <c r="K1191" s="109"/>
      <c r="L1191" s="109"/>
      <c r="M1191" s="109"/>
      <c r="N1191" s="109"/>
      <c r="O1191" s="109"/>
      <c r="P1191" s="335" t="s">
        <v>27</v>
      </c>
      <c r="Q1191" s="335"/>
      <c r="R1191" s="335"/>
      <c r="S1191" s="335"/>
      <c r="T1191" s="335"/>
      <c r="U1191" s="335"/>
      <c r="V1191" s="335"/>
      <c r="W1191" s="335"/>
      <c r="X1191" s="335"/>
      <c r="Y1191" s="345" t="s">
        <v>348</v>
      </c>
      <c r="Z1191" s="346"/>
      <c r="AA1191" s="346"/>
      <c r="AB1191" s="346"/>
      <c r="AC1191" s="277" t="s">
        <v>333</v>
      </c>
      <c r="AD1191" s="277"/>
      <c r="AE1191" s="277"/>
      <c r="AF1191" s="277"/>
      <c r="AG1191" s="277"/>
      <c r="AH1191" s="345" t="s">
        <v>258</v>
      </c>
      <c r="AI1191" s="347"/>
      <c r="AJ1191" s="347"/>
      <c r="AK1191" s="347"/>
      <c r="AL1191" s="347" t="s">
        <v>21</v>
      </c>
      <c r="AM1191" s="347"/>
      <c r="AN1191" s="347"/>
      <c r="AO1191" s="422"/>
      <c r="AP1191" s="423" t="s">
        <v>297</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296</v>
      </c>
      <c r="K1224" s="109"/>
      <c r="L1224" s="109"/>
      <c r="M1224" s="109"/>
      <c r="N1224" s="109"/>
      <c r="O1224" s="109"/>
      <c r="P1224" s="335" t="s">
        <v>27</v>
      </c>
      <c r="Q1224" s="335"/>
      <c r="R1224" s="335"/>
      <c r="S1224" s="335"/>
      <c r="T1224" s="335"/>
      <c r="U1224" s="335"/>
      <c r="V1224" s="335"/>
      <c r="W1224" s="335"/>
      <c r="X1224" s="335"/>
      <c r="Y1224" s="345" t="s">
        <v>348</v>
      </c>
      <c r="Z1224" s="346"/>
      <c r="AA1224" s="346"/>
      <c r="AB1224" s="346"/>
      <c r="AC1224" s="277" t="s">
        <v>333</v>
      </c>
      <c r="AD1224" s="277"/>
      <c r="AE1224" s="277"/>
      <c r="AF1224" s="277"/>
      <c r="AG1224" s="277"/>
      <c r="AH1224" s="345" t="s">
        <v>258</v>
      </c>
      <c r="AI1224" s="347"/>
      <c r="AJ1224" s="347"/>
      <c r="AK1224" s="347"/>
      <c r="AL1224" s="347" t="s">
        <v>21</v>
      </c>
      <c r="AM1224" s="347"/>
      <c r="AN1224" s="347"/>
      <c r="AO1224" s="422"/>
      <c r="AP1224" s="423" t="s">
        <v>297</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296</v>
      </c>
      <c r="K1257" s="109"/>
      <c r="L1257" s="109"/>
      <c r="M1257" s="109"/>
      <c r="N1257" s="109"/>
      <c r="O1257" s="109"/>
      <c r="P1257" s="335" t="s">
        <v>27</v>
      </c>
      <c r="Q1257" s="335"/>
      <c r="R1257" s="335"/>
      <c r="S1257" s="335"/>
      <c r="T1257" s="335"/>
      <c r="U1257" s="335"/>
      <c r="V1257" s="335"/>
      <c r="W1257" s="335"/>
      <c r="X1257" s="335"/>
      <c r="Y1257" s="345" t="s">
        <v>348</v>
      </c>
      <c r="Z1257" s="346"/>
      <c r="AA1257" s="346"/>
      <c r="AB1257" s="346"/>
      <c r="AC1257" s="277" t="s">
        <v>333</v>
      </c>
      <c r="AD1257" s="277"/>
      <c r="AE1257" s="277"/>
      <c r="AF1257" s="277"/>
      <c r="AG1257" s="277"/>
      <c r="AH1257" s="345" t="s">
        <v>258</v>
      </c>
      <c r="AI1257" s="347"/>
      <c r="AJ1257" s="347"/>
      <c r="AK1257" s="347"/>
      <c r="AL1257" s="347" t="s">
        <v>21</v>
      </c>
      <c r="AM1257" s="347"/>
      <c r="AN1257" s="347"/>
      <c r="AO1257" s="422"/>
      <c r="AP1257" s="423" t="s">
        <v>297</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296</v>
      </c>
      <c r="K1290" s="109"/>
      <c r="L1290" s="109"/>
      <c r="M1290" s="109"/>
      <c r="N1290" s="109"/>
      <c r="O1290" s="109"/>
      <c r="P1290" s="335" t="s">
        <v>27</v>
      </c>
      <c r="Q1290" s="335"/>
      <c r="R1290" s="335"/>
      <c r="S1290" s="335"/>
      <c r="T1290" s="335"/>
      <c r="U1290" s="335"/>
      <c r="V1290" s="335"/>
      <c r="W1290" s="335"/>
      <c r="X1290" s="335"/>
      <c r="Y1290" s="345" t="s">
        <v>348</v>
      </c>
      <c r="Z1290" s="346"/>
      <c r="AA1290" s="346"/>
      <c r="AB1290" s="346"/>
      <c r="AC1290" s="277" t="s">
        <v>333</v>
      </c>
      <c r="AD1290" s="277"/>
      <c r="AE1290" s="277"/>
      <c r="AF1290" s="277"/>
      <c r="AG1290" s="277"/>
      <c r="AH1290" s="345" t="s">
        <v>258</v>
      </c>
      <c r="AI1290" s="347"/>
      <c r="AJ1290" s="347"/>
      <c r="AK1290" s="347"/>
      <c r="AL1290" s="347" t="s">
        <v>21</v>
      </c>
      <c r="AM1290" s="347"/>
      <c r="AN1290" s="347"/>
      <c r="AO1290" s="422"/>
      <c r="AP1290" s="423" t="s">
        <v>297</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2021-06-01T15:35:21Z</cp:lastPrinted>
  <dcterms:created xsi:type="dcterms:W3CDTF">2012-03-13T00:50:25Z</dcterms:created>
  <dcterms:modified xsi:type="dcterms:W3CDTF">2021-06-01T15:35:23Z</dcterms:modified>
</cp:coreProperties>
</file>