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<sst xmlns="http://schemas.openxmlformats.org/spreadsheetml/2006/main" count="3284" uniqueCount="833">
  <si>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</si>
  <si>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</si>
  <si>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</si>
  <si>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</si>
  <si>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</si>
  <si>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</si>
  <si>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</si>
  <si>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</si>
  <si>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</si>
  <si>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</si>
  <si>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</si>
  <si>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</si>
  <si>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</si>
  <si>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</si>
  <si>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</si>
  <si>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</si>
  <si>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</si>
  <si>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</si>
  <si>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</si>
  <si>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</si>
  <si>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</si>
  <si>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</si>
  <si>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</si>
  <si>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</si>
  <si>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</si>
  <si>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</si>
  <si>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</si>
  <si>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</si>
  <si>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</si>
  <si>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</si>
  <si>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</si>
  <si>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</si>
  <si>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</si>
  <si>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</si>
  <si>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</si>
  <si>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</si>
  <si>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</si>
  <si>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</si>
  <si>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</si>
  <si>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</si>
  <si>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</si>
  <si>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</si>
  <si>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</si>
  <si>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</si>
  <si>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</si>
  <si>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</si>
  <si>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</si>
  <si>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</si>
  <si>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</si>
  <si>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</si>
  <si>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</si>
  <si>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</si>
  <si>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</si>
  <si>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</si>
  <si>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</si>
  <si>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</si>
  <si>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</si>
  <si>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</si>
  <si>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</si>
  <si>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</si>
  <si>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</si>
  <si>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</si>
  <si>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</si>
  <si>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</si>
  <si>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</si>
  <si>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</si>
  <si>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</si>
  <si>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</si>
  <si>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</si>
  <si>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</si>
  <si>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</si>
  <si>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</si>
  <si>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</si>
  <si>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</si>
  <si>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</si>
  <si>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</si>
  <si>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</si>
  <si>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</si>
  <si>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</si>
  <si>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</si>
  <si>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</si>
  <si>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</si>
  <si>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</si>
  <si>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</si>
  <si>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</si>
  <si>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</si>
  <si>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</si>
  <si>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</si>
  <si>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</si>
  <si>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</si>
  <si>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</si>
  <si>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</si>
  <si>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</si>
  <si>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</si>
  <si>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</si>
  <si>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</si>
  <si>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</si>
  <si>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</si>
  <si>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</si>
  <si>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</si>
  <si>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</si>
  <si>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</si>
  <si>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</si>
  <si>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</si>
  <si>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</si>
  <si>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</si>
  <si>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</si>
  <si>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</si>
  <si>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</si>
  <si>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</si>
  <si>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</si>
  <si>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</si>
  <si>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</si>
  <si>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</si>
  <si>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</si>
  <si>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</si>
  <si>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</si>
  <si>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</si>
  <si>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</si>
  <si>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</si>
  <si>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</si>
  <si>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</si>
  <si>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</si>
  <si>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</si>
  <si>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</si>
  <si>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</si>
  <si>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</si>
  <si>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</si>
  <si>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</si>
  <si>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</si>
  <si>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</si>
  <si>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</si>
  <si>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</si>
  <si>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</si>
  <si>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</si>
  <si>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</si>
  <si>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</si>
  <si>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</si>
  <si>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</si>
  <si>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</si>
  <si>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</si>
  <si>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</si>
  <si>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</si>
  <si>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</si>
  <si>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</si>
  <si>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</si>
  <si>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</si>
  <si>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</si>
  <si>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</si>
  <si>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</si>
  <si>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</si>
  <si>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</si>
  <si>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</si>
  <si>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</si>
  <si>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</si>
  <si>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</si>
  <si>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</si>
  <si>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</si>
  <si>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</si>
  <si>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</si>
  <si>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</si>
  <si>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</si>
  <si>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</si>
  <si>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</si>
  <si>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</si>
  <si>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</si>
  <si>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</si>
  <si>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</si>
  <si>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</si>
  <si>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</si>
  <si>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</si>
  <si>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</si>
  <si>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</si>
  <si>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</si>
  <si>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</si>
  <si>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</si>
  <si>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</si>
  <si>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</si>
  <si>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</si>
  <si>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</si>
  <si>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</si>
  <si>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</si>
  <si>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</si>
  <si>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</si>
  <si>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</si>
  <si>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</si>
  <si>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</si>
  <si>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</si>
  <si>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</si>
  <si>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</si>
  <si>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</si>
  <si>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</si>
  <si>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</si>
  <si>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</si>
  <si>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</si>
  <si>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</si>
  <si>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</si>
  <si>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</si>
  <si>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</si>
  <si>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</si>
  <si>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</si>
  <si>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</si>
  <si>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</si>
  <si>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</si>
  <si>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</si>
  <si>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</si>
  <si>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</si>
  <si>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</si>
  <si>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</si>
  <si>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</si>
  <si>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</si>
  <si>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</si>
  <si>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</si>
  <si>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</si>
  <si>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</si>
  <si>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</si>
  <si>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</si>
  <si>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</si>
  <si>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</si>
  <si>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</si>
  <si>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</si>
  <si>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</si>
  <si>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</si>
  <si>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</si>
  <si>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</si>
  <si>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</si>
  <si>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</si>
  <si>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</si>
  <si>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</si>
  <si>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</si>
  <si>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</si>
  <si>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</si>
  <si>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</si>
  <si>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</si>
  <si>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</si>
  <si>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</si>
  <si>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</si>
  <si>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</si>
  <si>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</si>
  <si>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</si>
  <si>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</si>
  <si>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</si>
  <si>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</si>
  <si>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</si>
  <si>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</si>
  <si>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</si>
  <si>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</si>
  <si>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</si>
  <si>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</si>
  <si>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</si>
  <si>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</si>
  <si>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</si>
  <si>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</si>
  <si>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</si>
  <si>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</si>
  <si>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</si>
  <si>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</si>
  <si>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</si>
  <si>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</si>
  <si>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</si>
  <si>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</si>
  <si>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</si>
  <si>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</si>
  <si>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</si>
  <si>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</si>
  <si>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</si>
  <si>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</si>
  <si>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</si>
  <si>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</si>
  <si>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</si>
  <si>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</si>
  <si>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</si>
  <si>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</si>
  <si>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</si>
  <si>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</si>
  <si>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</si>
  <si>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</si>
  <si>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</si>
  <si>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</si>
  <si>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</si>
  <si>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</si>
  <si>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</si>
  <si>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</si>
  <si>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</si>
  <si>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</si>
  <si>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</si>
  <si>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</si>
  <si>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</si>
  <si>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</si>
  <si>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</si>
  <si>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</si>
  <si>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</si>
  <si>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</si>
  <si>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</si>
  <si>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</si>
  <si>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</si>
  <si>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</si>
  <si>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</si>
  <si>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</si>
  <si>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</si>
  <si>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</si>
  <si>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</si>
  <si>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</si>
  <si>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</si>
  <si>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</si>
  <si>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</si>
  <si>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</si>
  <si>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</si>
  <si>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</si>
  <si>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</si>
  <si>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</si>
  <si>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</si>
  <si>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</si>
  <si>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</si>
  <si>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</si>
  <si>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</si>
  <si>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</si>
  <si>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</si>
  <si>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</si>
  <si>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</si>
  <si>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</si>
  <si>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</si>
  <si>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</si>
  <si>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</si>
  <si>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</si>
  <si>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</si>
  <si>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</si>
  <si>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</si>
  <si>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</si>
  <si>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</si>
  <si>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</si>
  <si>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</si>
  <si>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</si>
  <si>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</si>
  <si>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</si>
  <si>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</si>
  <si>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</si>
  <si>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</si>
  <si>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</si>
  <si>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</si>
  <si>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</si>
  <si>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</si>
  <si>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</si>
  <si>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</si>
  <si>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</si>
  <si>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</si>
  <si>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</si>
  <si>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</si>
  <si>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</si>
  <si>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</si>
  <si>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</si>
  <si>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</si>
  <si>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</si>
  <si>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</si>
  <si>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</si>
  <si>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</si>
  <si>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</si>
  <si>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</si>
  <si>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</si>
  <si>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</si>
  <si>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</si>
  <si>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</si>
  <si>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</si>
  <si>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</si>
  <si>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</si>
  <si>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</si>
  <si>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</si>
  <si>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</si>
  <si>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</si>
  <si>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</si>
  <si>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</si>
  <si>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</si>
  <si>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</si>
  <si>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</si>
  <si>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</si>
  <si>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</si>
  <si>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</si>
  <si>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</si>
  <si>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</si>
  <si>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</si>
  <si>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</si>
  <si>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</si>
  <si>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</si>
  <si>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</si>
  <si>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</si>
  <si>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</si>
  <si>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</si>
  <si>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</si>
  <si>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</si>
  <si>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</si>
  <si>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</si>
  <si>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</si>
  <si>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</si>
  <si>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</si>
  <si>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</si>
  <si>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</si>
  <si>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</si>
  <si>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</si>
  <si>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</si>
  <si>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</si>
  <si>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</si>
  <si>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</si>
  <si>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</si>
  <si>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</si>
  <si>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</si>
  <si>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</si>
  <si>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</si>
  <si>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</si>
  <si>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</si>
  <si>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</si>
  <si>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</si>
  <si>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</si>
  <si>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</si>
  <si>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</si>
  <si>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</si>
  <si>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</si>
  <si>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</si>
  <si>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</si>
  <si>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</si>
  <si>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</si>
  <si>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</si>
  <si>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</si>
  <si>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</si>
  <si>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</si>
  <si>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</si>
  <si>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</si>
  <si>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</si>
  <si>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</si>
  <si>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</si>
  <si>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</si>
  <si>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</si>
  <si>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</si>
  <si>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</si>
  <si>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</si>
  <si>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</si>
  <si>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</si>
  <si>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</si>
  <si>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</si>
  <si>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</si>
  <si>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</si>
  <si>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</si>
  <si>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</si>
  <si>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</si>
  <si>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</si>
  <si>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</si>
  <si>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</si>
  <si>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</si>
  <si>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</si>
  <si>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</si>
  <si>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</si>
  <si>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</si>
  <si>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</si>
  <si>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</si>
  <si>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</si>
  <si>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</si>
  <si>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</si>
  <si>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</si>
  <si>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</si>
  <si>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</si>
  <si>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</si>
  <si>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</si>
  <si>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</si>
  <si>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</si>
  <si>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</si>
  <si>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</si>
  <si>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</si>
  <si>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</si>
  <si>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</si>
  <si>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</si>
  <si>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</si>
  <si>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</si>
  <si>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</si>
  <si>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</si>
  <si>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</si>
  <si>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</si>
  <si>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</si>
  <si>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</si>
  <si>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</si>
  <si>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</si>
  <si>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</si>
  <si>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</si>
  <si>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</si>
  <si>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</si>
  <si>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</si>
  <si>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</si>
  <si>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</si>
  <si>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</si>
  <si>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</si>
  <si>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</si>
  <si>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</si>
  <si>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</si>
  <si>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</si>
  <si>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</si>
  <si>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</si>
  <si>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</si>
  <si>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</si>
  <si>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</si>
  <si>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</si>
  <si>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</si>
  <si>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</si>
  <si>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</si>
  <si>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</si>
  <si>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</si>
  <si>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</si>
  <si>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</si>
  <si>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</si>
  <si>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</si>
  <si>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</si>
  <si>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</si>
  <si>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</si>
  <si>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</si>
  <si>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</si>
  <si>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</si>
  <si>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</si>
  <si>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</si>
  <si>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</si>
  <si>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</si>
  <si>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</si>
  <si>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</si>
  <si>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</si>
  <si>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</si>
  <si>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</si>
  <si>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</si>
  <si>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</si>
  <si>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</si>
  <si>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</si>
  <si>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</si>
  <si>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</si>
  <si>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</si>
  <si>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</si>
  <si>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</si>
  <si>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</si>
  <si>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</si>
  <si>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</si>
  <si>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</si>
  <si>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</si>
  <si>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</si>
  <si>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</si>
  <si>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</si>
  <si>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</si>
  <si>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</si>
  <si>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</si>
  <si>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</si>
  <si>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</si>
  <si>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</si>
  <si>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</si>
  <si>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</si>
  <si>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</si>
  <si>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</si>
  <si>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</si>
  <si>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</si>
  <si>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</si>
  <si>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</si>
  <si>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</si>
  <si>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</si>
  <si>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</si>
  <si>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</si>
  <si>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</si>
  <si>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</si>
  <si>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</si>
  <si>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</si>
  <si>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</si>
  <si>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</si>
  <si>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</si>
  <si>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</si>
  <si>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</si>
  <si>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</si>
  <si>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</si>
  <si>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</si>
  <si>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</si>
  <si>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</si>
  <si>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</si>
  <si>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</si>
  <si>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</si>
  <si>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</si>
  <si>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</si>
  <si>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</si>
  <si>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</si>
  <si>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</si>
  <si>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</si>
  <si>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</si>
  <si>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</si>
  <si>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</si>
  <si>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</si>
  <si>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</si>
  <si>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</si>
  <si>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</si>
  <si>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</si>
  <si>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</si>
  <si>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</si>
  <si>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</si>
  <si>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</si>
  <si>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</si>
  <si>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</si>
  <si>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</si>
  <si>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</si>
  <si>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</si>
  <si>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</si>
  <si>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</si>
  <si>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</si>
  <si>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</si>
  <si>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</si>
  <si>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</si>
  <si>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</si>
  <si>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</si>
  <si>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</si>
  <si>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</si>
  <si>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</si>
  <si>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</si>
  <si>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</si>
  <si>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</si>
  <si>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</si>
  <si>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</si>
  <si>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</si>
  <si>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</si>
  <si>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</si>
  <si>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</si>
  <si>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</si>
  <si>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</si>
  <si>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</si>
  <si>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</si>
  <si>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</si>
  <si>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</si>
  <si>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</si>
  <si>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</si>
  <si>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</si>
  <si>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</si>
  <si>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</si>
  <si>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</si>
  <si>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</si>
  <si>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</si>
  <si>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</si>
  <si>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</si>
  <si>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</si>
  <si>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</si>
  <si>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</si>
  <si>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</si>
  <si>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</si>
  <si>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</si>
  <si>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</si>
  <si>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</si>
  <si>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</si>
  <si>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</si>
  <si>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</si>
  <si>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</si>
  <si>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</si>
  <si>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</si>
  <si>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</si>
  <si>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</si>
  <si>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</si>
  <si>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</si>
  <si>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</si>
  <si>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</si>
  <si>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</si>
  <si>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</si>
  <si>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</si>
  <si>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</si>
  <si>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</si>
  <si>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</si>
  <si>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</si>
  <si>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</si>
  <si>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</si>
  <si>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</si>
  <si>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</si>
  <si>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</si>
  <si>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</si>
  <si>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</si>
  <si>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</si>
  <si>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</si>
  <si>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</si>
  <si>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</si>
  <si>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</si>
  <si>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</si>
  <si>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</si>
  <si>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</si>
  <si>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</si>
  <si>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</si>
  <si>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</si>
  <si>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</si>
  <si>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</si>
  <si>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</si>
  <si>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</si>
  <si>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</si>
  <si>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</si>
  <si>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</si>
  <si>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</si>
  <si>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</si>
  <si>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</si>
  <si>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</si>
  <si>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</si>
  <si>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</si>
  <si>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</si>
  <si>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</si>
  <si>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</si>
  <si>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</si>
  <si>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</si>
  <si>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</si>
  <si>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</si>
  <si>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</si>
  <si>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</si>
  <si>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</si>
  <si>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</si>
  <si>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</si>
  <si>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</si>
  <si>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</si>
  <si>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</si>
  <si>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</si>
  <si>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健康増進事業（健康診査等）</t>
  </si>
  <si>
    <t>健康局</t>
  </si>
  <si>
    <t>健康課長
鷲見　学</t>
  </si>
  <si>
    <t>平成２０年度</t>
  </si>
  <si>
    <t>終了予定なし</t>
  </si>
  <si>
    <t>健康課</t>
  </si>
  <si>
    <t>健康増進法第８条第３項、第１９条の２</t>
  </si>
  <si>
    <t>健康増進事業実施要領</t>
  </si>
  <si>
    <t>国民の壮年期からの健康づくりと、脳卒中、心臓病等の生活習慣病の予防、早期発見、早期治療をはかるともに、住民の健康増進に資することを目的とする。</t>
  </si>
  <si>
    <t>市町村は健康増進法第１９条の２の規定に基づく事業を実施しており、国は健康増進法第８条第３項の規定に基づき、都道府県が市町村に補助した経費及び指定都市が実施した事業に要する経費の一部を補助しているものである。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
【負担割合】国１／３、都道府県１／３、市町村１／３
　　　　　　　 国１／３、政令指定都市２／３</t>
  </si>
  <si>
    <t>-</t>
  </si>
  <si>
    <t>疾病予防対策事業費等補助金</t>
  </si>
  <si>
    <t>令和4年度に運動習慣のある者の割合を41%まで引き上げる</t>
  </si>
  <si>
    <t>運動習慣のある者の割合
20歳以上の者のうち、週２日以上・１回あたり平均して30 分以上の運動を１年以上継続している者／20歳以上の有効回答者数×100（全国補正値）</t>
  </si>
  <si>
    <t>国民健康・栄養調査</t>
  </si>
  <si>
    <t>令和4年度に平均寿命の増加分を上回る健康寿命の増加を図る</t>
  </si>
  <si>
    <t>健康寿命の延伸（3年に1度算出）
（右記数値は平成22年調査からの平均寿命の伸延。男女別の数値を合算平均した）</t>
  </si>
  <si>
    <t>年</t>
  </si>
  <si>
    <t>歯周疾患検診</t>
  </si>
  <si>
    <t>人</t>
  </si>
  <si>
    <t>骨粗鬆症検診</t>
  </si>
  <si>
    <t>肝炎ウイルス検診</t>
  </si>
  <si>
    <t>健康診査</t>
  </si>
  <si>
    <t>X:当該年度執行額（百万円）／Y:事業実施自治体数（市町村）　　　　　　　　　　　　　　　　</t>
    <phoneticPr fontId="5"/>
  </si>
  <si>
    <t>百万円</t>
  </si>
  <si>
    <t>　　X/Y</t>
    <phoneticPr fontId="5"/>
  </si>
  <si>
    <t>2,728/1,724</t>
  </si>
  <si>
    <t>2,737/1,724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</si>
  <si>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</si>
  <si>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</si>
  <si>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</si>
  <si>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健康増進事業（健康相談等）</t>
  </si>
  <si>
    <t>健康増進事業（健診結果等の様式の標準化整備事業）</t>
  </si>
  <si>
    <t>300</t>
  </si>
  <si>
    <t>274</t>
  </si>
  <si>
    <t>238</t>
  </si>
  <si>
    <t>279</t>
  </si>
  <si>
    <t>293</t>
  </si>
  <si>
    <t>305</t>
  </si>
  <si>
    <t>302</t>
  </si>
  <si>
    <t>309</t>
  </si>
  <si>
    <t>316</t>
  </si>
  <si>
    <t>○</t>
  </si>
  <si>
    <t>厚労</t>
  </si>
  <si>
    <t>-</t>
    <phoneticPr fontId="5"/>
  </si>
  <si>
    <t>健康日本21（第二次）</t>
    <phoneticPr fontId="5"/>
  </si>
  <si>
    <t>2,653/1,724</t>
    <phoneticPr fontId="5"/>
  </si>
  <si>
    <t>－</t>
  </si>
  <si>
    <t>－</t>
    <phoneticPr fontId="5"/>
  </si>
  <si>
    <t>　生活習慣の改善等による健康づくり・疾病予防について、平成25年度から、健康増進法に基づく「健康日本21（第二次）」を開始しており、生活習慣病の発症予防・重傷化予防の徹底を基本的な方向の一つに位置付け、適度な運動、禁煙などの予防や検診を通じて、国民の健康づくりを進めている。</t>
    <rPh sb="1" eb="3">
      <t>セイカツ</t>
    </rPh>
    <rPh sb="3" eb="5">
      <t>シュウカン</t>
    </rPh>
    <rPh sb="6" eb="8">
      <t>カイゼン</t>
    </rPh>
    <rPh sb="8" eb="9">
      <t>トウ</t>
    </rPh>
    <rPh sb="12" eb="14">
      <t>ケンコウ</t>
    </rPh>
    <rPh sb="18" eb="20">
      <t>シッペイ</t>
    </rPh>
    <rPh sb="20" eb="22">
      <t>ヨボウ</t>
    </rPh>
    <rPh sb="27" eb="29">
      <t>ヘイセイ</t>
    </rPh>
    <rPh sb="31" eb="32">
      <t>ネン</t>
    </rPh>
    <rPh sb="32" eb="33">
      <t>ド</t>
    </rPh>
    <rPh sb="36" eb="41">
      <t>ケンコウゾウシンホウ</t>
    </rPh>
    <rPh sb="42" eb="43">
      <t>モト</t>
    </rPh>
    <rPh sb="46" eb="48">
      <t>ケンコウ</t>
    </rPh>
    <rPh sb="48" eb="50">
      <t>ニホン</t>
    </rPh>
    <rPh sb="53" eb="56">
      <t>ダイニジ</t>
    </rPh>
    <rPh sb="59" eb="61">
      <t>カイシ</t>
    </rPh>
    <rPh sb="66" eb="68">
      <t>セイカツ</t>
    </rPh>
    <rPh sb="68" eb="71">
      <t>シュウカンビョウ</t>
    </rPh>
    <rPh sb="72" eb="74">
      <t>ハッショウ</t>
    </rPh>
    <rPh sb="74" eb="76">
      <t>ヨボウ</t>
    </rPh>
    <rPh sb="77" eb="79">
      <t>ジュウショウ</t>
    </rPh>
    <rPh sb="79" eb="80">
      <t>カ</t>
    </rPh>
    <rPh sb="80" eb="82">
      <t>ヨボウ</t>
    </rPh>
    <rPh sb="83" eb="85">
      <t>テッテイ</t>
    </rPh>
    <rPh sb="86" eb="88">
      <t>キホン</t>
    </rPh>
    <rPh sb="88" eb="89">
      <t>テキ</t>
    </rPh>
    <rPh sb="90" eb="92">
      <t>ホウコウ</t>
    </rPh>
    <rPh sb="93" eb="94">
      <t>1</t>
    </rPh>
    <rPh sb="96" eb="99">
      <t>イチヅ</t>
    </rPh>
    <rPh sb="101" eb="103">
      <t>テキド</t>
    </rPh>
    <rPh sb="104" eb="106">
      <t>ウンドウ</t>
    </rPh>
    <rPh sb="107" eb="109">
      <t>キンエン</t>
    </rPh>
    <rPh sb="112" eb="114">
      <t>ヨボウ</t>
    </rPh>
    <rPh sb="115" eb="117">
      <t>ケンシン</t>
    </rPh>
    <rPh sb="118" eb="119">
      <t>ツウ</t>
    </rPh>
    <rPh sb="122" eb="124">
      <t>コクミン</t>
    </rPh>
    <rPh sb="125" eb="127">
      <t>ケンコウ</t>
    </rPh>
    <rPh sb="131" eb="132">
      <t>スス</t>
    </rPh>
    <phoneticPr fontId="5"/>
  </si>
  <si>
    <t>無</t>
  </si>
  <si>
    <t>‐</t>
  </si>
  <si>
    <t>健康づくりと生活習慣病の予防等のため、国民の生活習慣の改善に必要な健康診査等を実施している。</t>
    <phoneticPr fontId="5"/>
  </si>
  <si>
    <t>国民の健康増進を推進することは、国及び地方公共団体の責務（応分負担）である。</t>
    <phoneticPr fontId="5"/>
  </si>
  <si>
    <t>政策目的である国民の健康づくりを推進するため、政策体系の中で優先度の高い健康診査等による生活習慣の改善等の実施により、健康寿命の延伸等を図っている。</t>
    <phoneticPr fontId="5"/>
  </si>
  <si>
    <t>少額随契を行っている。</t>
    <phoneticPr fontId="5"/>
  </si>
  <si>
    <t>交付要綱により負担割合を定めており、妥当である。</t>
    <phoneticPr fontId="5"/>
  </si>
  <si>
    <t>補助金交付に当たり、事業に要する経費の精査を行っている。</t>
    <phoneticPr fontId="5"/>
  </si>
  <si>
    <t>交付要綱において、事業に必要な対象経費を定めている。</t>
    <phoneticPr fontId="5"/>
  </si>
  <si>
    <t>申請額が見込みを下回ったためであり、見直しを行っている。</t>
    <phoneticPr fontId="5"/>
  </si>
  <si>
    <t>令和２年度は集計中であるが、例年概ね目標を達成している。</t>
    <phoneticPr fontId="5"/>
  </si>
  <si>
    <t>地域の住民を対象とした健康診査等を実施することは、他の手段に比べて実効性の高い手段となっている。</t>
    <phoneticPr fontId="5"/>
  </si>
  <si>
    <t>令和２年度は集計中であるが、例年概ね当初見込み通りである。</t>
    <phoneticPr fontId="5"/>
  </si>
  <si>
    <t>健康増進事業（健康診査等）は健康増進法第19条の２に基づき特定健康診査の対象とならない者に対する健康診査等の業務である。一方、健康増進事業（健康相談等）は健康増進法第17条に基づく生活習慣改善の相談等であり、また健康増進事業（健診結果等の様式の標準化整備事業）については健康増進法第9条第1項に基づく健診結果等の整備であり、法律の位置づけが異なる。</t>
    <phoneticPr fontId="5"/>
  </si>
  <si>
    <t>生活習慣の改善等により健康寿命の延伸等を図ることは、国民の健康づくりの推進に不可欠であり、引き続き実施する必要がある。</t>
    <phoneticPr fontId="5"/>
  </si>
  <si>
    <t>「地域保健・健康増進事業報告」での結果内容及び事業に要する経費の分析を踏まえ、更なる効率的な執行を行うとともに、必要に応じ予算要求に反映する必要がある。</t>
    <phoneticPr fontId="5"/>
  </si>
  <si>
    <t>A.東京都</t>
    <rPh sb="2" eb="5">
      <t>トウキョウト</t>
    </rPh>
    <phoneticPr fontId="5"/>
  </si>
  <si>
    <t>B.練馬区</t>
    <rPh sb="2" eb="5">
      <t>ネリマク</t>
    </rPh>
    <phoneticPr fontId="5"/>
  </si>
  <si>
    <t>補助金</t>
    <rPh sb="0" eb="3">
      <t>ホジョキン</t>
    </rPh>
    <phoneticPr fontId="5"/>
  </si>
  <si>
    <t>市区町村に対する補助金</t>
    <rPh sb="0" eb="4">
      <t>シクチョウソン</t>
    </rPh>
    <rPh sb="5" eb="6">
      <t>タイ</t>
    </rPh>
    <rPh sb="8" eb="11">
      <t>ホジョキン</t>
    </rPh>
    <phoneticPr fontId="5"/>
  </si>
  <si>
    <t>外部委託費</t>
    <rPh sb="0" eb="2">
      <t>ガイブ</t>
    </rPh>
    <rPh sb="2" eb="5">
      <t>イタクヒ</t>
    </rPh>
    <phoneticPr fontId="5"/>
  </si>
  <si>
    <t>練馬区医師会への健康診査等の実施委託</t>
    <rPh sb="0" eb="3">
      <t>ネリマク</t>
    </rPh>
    <rPh sb="3" eb="6">
      <t>イシカイ</t>
    </rPh>
    <rPh sb="8" eb="10">
      <t>ケンコウ</t>
    </rPh>
    <rPh sb="10" eb="12">
      <t>シンサ</t>
    </rPh>
    <rPh sb="12" eb="13">
      <t>トウ</t>
    </rPh>
    <rPh sb="14" eb="16">
      <t>ジッシ</t>
    </rPh>
    <rPh sb="16" eb="18">
      <t>イタク</t>
    </rPh>
    <phoneticPr fontId="5"/>
  </si>
  <si>
    <t>健康診査等</t>
    <rPh sb="0" eb="2">
      <t>ケンコウ</t>
    </rPh>
    <rPh sb="2" eb="4">
      <t>シンサ</t>
    </rPh>
    <rPh sb="4" eb="5">
      <t>トウ</t>
    </rPh>
    <phoneticPr fontId="5"/>
  </si>
  <si>
    <t>C.（一社）練馬区医師会</t>
    <rPh sb="3" eb="4">
      <t>1</t>
    </rPh>
    <rPh sb="4" eb="5">
      <t>シャ</t>
    </rPh>
    <rPh sb="6" eb="8">
      <t>ネリマ</t>
    </rPh>
    <rPh sb="8" eb="9">
      <t>ク</t>
    </rPh>
    <rPh sb="9" eb="12">
      <t>イシカイ</t>
    </rPh>
    <phoneticPr fontId="5"/>
  </si>
  <si>
    <t>D.名古屋市</t>
    <rPh sb="2" eb="6">
      <t>ナゴヤシ</t>
    </rPh>
    <phoneticPr fontId="5"/>
  </si>
  <si>
    <t>健康診査等の実施</t>
    <rPh sb="0" eb="2">
      <t>ケンコウ</t>
    </rPh>
    <rPh sb="2" eb="4">
      <t>シンサ</t>
    </rPh>
    <rPh sb="4" eb="5">
      <t>トウ</t>
    </rPh>
    <rPh sb="6" eb="8">
      <t>ジッシ</t>
    </rPh>
    <phoneticPr fontId="5"/>
  </si>
  <si>
    <t>外部委託費</t>
    <rPh sb="0" eb="2">
      <t>ガイブ</t>
    </rPh>
    <rPh sb="2" eb="4">
      <t>イタク</t>
    </rPh>
    <rPh sb="4" eb="5">
      <t>ヒ</t>
    </rPh>
    <phoneticPr fontId="5"/>
  </si>
  <si>
    <t>（一社）名古屋市医師会等への検診実施委託</t>
    <rPh sb="1" eb="2">
      <t>1</t>
    </rPh>
    <rPh sb="2" eb="3">
      <t>シャ</t>
    </rPh>
    <rPh sb="4" eb="7">
      <t>ナゴヤ</t>
    </rPh>
    <rPh sb="7" eb="8">
      <t>シ</t>
    </rPh>
    <rPh sb="8" eb="11">
      <t>イシカイ</t>
    </rPh>
    <rPh sb="11" eb="12">
      <t>トウ</t>
    </rPh>
    <rPh sb="14" eb="16">
      <t>ケンシン</t>
    </rPh>
    <rPh sb="16" eb="18">
      <t>ジッシ</t>
    </rPh>
    <rPh sb="18" eb="20">
      <t>イタク</t>
    </rPh>
    <phoneticPr fontId="5"/>
  </si>
  <si>
    <t>その他</t>
    <rPh sb="2" eb="3">
      <t>タ</t>
    </rPh>
    <phoneticPr fontId="5"/>
  </si>
  <si>
    <t>個別通知作成・送付経費</t>
    <rPh sb="0" eb="2">
      <t>コベツ</t>
    </rPh>
    <rPh sb="2" eb="4">
      <t>ツウチ</t>
    </rPh>
    <rPh sb="4" eb="6">
      <t>サクセイ</t>
    </rPh>
    <rPh sb="7" eb="9">
      <t>ソウフ</t>
    </rPh>
    <rPh sb="9" eb="11">
      <t>ケイヒ</t>
    </rPh>
    <phoneticPr fontId="5"/>
  </si>
  <si>
    <t>E.（一社）名古屋市医師会</t>
    <phoneticPr fontId="5"/>
  </si>
  <si>
    <t>F. （一社）名古屋市歯科医師会</t>
    <rPh sb="11" eb="13">
      <t>シカ</t>
    </rPh>
    <phoneticPr fontId="5"/>
  </si>
  <si>
    <t>健康診査等</t>
    <phoneticPr fontId="5"/>
  </si>
  <si>
    <t>骨粗しょう症検診の実施</t>
    <rPh sb="0" eb="6">
      <t>コツソショウショウ</t>
    </rPh>
    <rPh sb="6" eb="8">
      <t>ケンシン</t>
    </rPh>
    <rPh sb="9" eb="11">
      <t>ジッシ</t>
    </rPh>
    <phoneticPr fontId="5"/>
  </si>
  <si>
    <t>歯周疾患検診の実施</t>
    <rPh sb="0" eb="2">
      <t>シシュウ</t>
    </rPh>
    <rPh sb="2" eb="4">
      <t>シッカン</t>
    </rPh>
    <rPh sb="4" eb="6">
      <t>ケンシン</t>
    </rPh>
    <rPh sb="7" eb="9">
      <t>ジッシ</t>
    </rPh>
    <phoneticPr fontId="5"/>
  </si>
  <si>
    <t>東京都</t>
    <rPh sb="0" eb="3">
      <t>トウキョウト</t>
    </rPh>
    <phoneticPr fontId="5"/>
  </si>
  <si>
    <t>千葉県</t>
    <rPh sb="0" eb="3">
      <t>チバケン</t>
    </rPh>
    <phoneticPr fontId="5"/>
  </si>
  <si>
    <t>兵庫県</t>
    <rPh sb="0" eb="3">
      <t>ヒョウゴケン</t>
    </rPh>
    <phoneticPr fontId="5"/>
  </si>
  <si>
    <t>大阪府</t>
    <rPh sb="0" eb="3">
      <t>オオサカフ</t>
    </rPh>
    <phoneticPr fontId="5"/>
  </si>
  <si>
    <t>愛知県</t>
    <rPh sb="0" eb="3">
      <t>アイチケン</t>
    </rPh>
    <phoneticPr fontId="5"/>
  </si>
  <si>
    <t>神奈川県</t>
    <rPh sb="0" eb="3">
      <t>カナガワ</t>
    </rPh>
    <rPh sb="3" eb="4">
      <t>ケン</t>
    </rPh>
    <phoneticPr fontId="5"/>
  </si>
  <si>
    <t>栃木県</t>
    <rPh sb="0" eb="3">
      <t>トチギケン</t>
    </rPh>
    <phoneticPr fontId="5"/>
  </si>
  <si>
    <t>北海道</t>
    <rPh sb="0" eb="3">
      <t>ホッカイドウ</t>
    </rPh>
    <phoneticPr fontId="5"/>
  </si>
  <si>
    <t>静岡県</t>
    <rPh sb="0" eb="2">
      <t>シズオカ</t>
    </rPh>
    <rPh sb="2" eb="3">
      <t>ケン</t>
    </rPh>
    <phoneticPr fontId="5"/>
  </si>
  <si>
    <t>福岡県</t>
    <rPh sb="0" eb="2">
      <t>フクオカ</t>
    </rPh>
    <rPh sb="2" eb="3">
      <t>ケン</t>
    </rPh>
    <phoneticPr fontId="5"/>
  </si>
  <si>
    <t>市区町村への間接補助</t>
    <rPh sb="0" eb="4">
      <t>シクチョウソン</t>
    </rPh>
    <rPh sb="6" eb="8">
      <t>カンセツ</t>
    </rPh>
    <rPh sb="8" eb="10">
      <t>ホジョ</t>
    </rPh>
    <phoneticPr fontId="5"/>
  </si>
  <si>
    <t>補助金等交付</t>
  </si>
  <si>
    <t>練馬区</t>
    <rPh sb="0" eb="3">
      <t>ネリマク</t>
    </rPh>
    <phoneticPr fontId="5"/>
  </si>
  <si>
    <t>大田区</t>
    <rPh sb="0" eb="3">
      <t>オオタク</t>
    </rPh>
    <phoneticPr fontId="5"/>
  </si>
  <si>
    <t>板橋区</t>
    <rPh sb="0" eb="3">
      <t>イタバシク</t>
    </rPh>
    <phoneticPr fontId="5"/>
  </si>
  <si>
    <t>八王子市</t>
    <rPh sb="0" eb="4">
      <t>ハチオウジシ</t>
    </rPh>
    <phoneticPr fontId="5"/>
  </si>
  <si>
    <t>江戸川区</t>
    <rPh sb="0" eb="4">
      <t>エドガワク</t>
    </rPh>
    <phoneticPr fontId="5"/>
  </si>
  <si>
    <t>杉並区</t>
    <rPh sb="0" eb="3">
      <t>スギナミク</t>
    </rPh>
    <phoneticPr fontId="5"/>
  </si>
  <si>
    <t>町田市</t>
    <rPh sb="0" eb="3">
      <t>マチダシ</t>
    </rPh>
    <phoneticPr fontId="5"/>
  </si>
  <si>
    <t>葛飾区</t>
    <rPh sb="0" eb="3">
      <t>カツシカク</t>
    </rPh>
    <phoneticPr fontId="5"/>
  </si>
  <si>
    <t>世田谷区</t>
    <rPh sb="0" eb="4">
      <t>セタガヤク</t>
    </rPh>
    <phoneticPr fontId="5"/>
  </si>
  <si>
    <t>北区</t>
    <rPh sb="0" eb="2">
      <t>キタク</t>
    </rPh>
    <phoneticPr fontId="5"/>
  </si>
  <si>
    <t>委託先団体への健康診査経費の支給（外部委託費等支払い）</t>
    <rPh sb="0" eb="3">
      <t>イタクサキ</t>
    </rPh>
    <rPh sb="3" eb="5">
      <t>ダンタイ</t>
    </rPh>
    <rPh sb="7" eb="9">
      <t>ケンコウ</t>
    </rPh>
    <rPh sb="9" eb="11">
      <t>シンサ</t>
    </rPh>
    <rPh sb="11" eb="13">
      <t>ケイヒ</t>
    </rPh>
    <rPh sb="14" eb="16">
      <t>シキュウ</t>
    </rPh>
    <phoneticPr fontId="5"/>
  </si>
  <si>
    <t>練馬区医師会</t>
    <rPh sb="0" eb="3">
      <t>ネリマク</t>
    </rPh>
    <rPh sb="3" eb="6">
      <t>イシカイ</t>
    </rPh>
    <phoneticPr fontId="5"/>
  </si>
  <si>
    <t>名古屋市</t>
    <rPh sb="0" eb="4">
      <t>ナゴヤシ</t>
    </rPh>
    <phoneticPr fontId="5"/>
  </si>
  <si>
    <t>浜松市</t>
    <rPh sb="0" eb="3">
      <t>ハママツシ</t>
    </rPh>
    <phoneticPr fontId="5"/>
  </si>
  <si>
    <t>千葉市</t>
    <rPh sb="0" eb="3">
      <t>チバシ</t>
    </rPh>
    <phoneticPr fontId="5"/>
  </si>
  <si>
    <t>岡山市</t>
    <rPh sb="0" eb="3">
      <t>オカヤマシ</t>
    </rPh>
    <phoneticPr fontId="5"/>
  </si>
  <si>
    <t>広島市</t>
    <rPh sb="0" eb="3">
      <t>ヒロシマシ</t>
    </rPh>
    <phoneticPr fontId="5"/>
  </si>
  <si>
    <t>相模原市</t>
    <rPh sb="0" eb="4">
      <t>サガミハラシ</t>
    </rPh>
    <phoneticPr fontId="5"/>
  </si>
  <si>
    <t>仙台市</t>
    <rPh sb="0" eb="3">
      <t>センダイシ</t>
    </rPh>
    <phoneticPr fontId="5"/>
  </si>
  <si>
    <t>川崎市</t>
    <rPh sb="0" eb="3">
      <t>カワサキシ</t>
    </rPh>
    <phoneticPr fontId="5"/>
  </si>
  <si>
    <t>さいたま市</t>
    <rPh sb="4" eb="5">
      <t>シ</t>
    </rPh>
    <phoneticPr fontId="5"/>
  </si>
  <si>
    <t>神戸市</t>
    <rPh sb="0" eb="2">
      <t>コウベ</t>
    </rPh>
    <rPh sb="2" eb="3">
      <t>シ</t>
    </rPh>
    <phoneticPr fontId="5"/>
  </si>
  <si>
    <t>委託先団体への健康診査経費の支給</t>
    <rPh sb="0" eb="3">
      <t>イタクサキ</t>
    </rPh>
    <rPh sb="3" eb="5">
      <t>ダンタイ</t>
    </rPh>
    <rPh sb="7" eb="9">
      <t>ケンコウ</t>
    </rPh>
    <rPh sb="9" eb="11">
      <t>シンサ</t>
    </rPh>
    <rPh sb="11" eb="13">
      <t>ケイヒ</t>
    </rPh>
    <rPh sb="14" eb="16">
      <t>シキュウ</t>
    </rPh>
    <phoneticPr fontId="5"/>
  </si>
  <si>
    <t>補助金等交付</t>
    <rPh sb="0" eb="6">
      <t>ホジョキントウコウフ</t>
    </rPh>
    <phoneticPr fontId="5"/>
  </si>
  <si>
    <t>一般社団法人名古屋市医師会</t>
    <rPh sb="0" eb="2">
      <t>イッパン</t>
    </rPh>
    <rPh sb="2" eb="4">
      <t>シャダン</t>
    </rPh>
    <rPh sb="4" eb="6">
      <t>ホウジン</t>
    </rPh>
    <rPh sb="6" eb="10">
      <t>ナゴヤシ</t>
    </rPh>
    <rPh sb="10" eb="13">
      <t>イシカイ</t>
    </rPh>
    <phoneticPr fontId="5"/>
  </si>
  <si>
    <t>健康増進事業（健康診査等）</t>
    <rPh sb="0" eb="2">
      <t>ケンコウ</t>
    </rPh>
    <rPh sb="2" eb="4">
      <t>ゾウシン</t>
    </rPh>
    <rPh sb="4" eb="6">
      <t>ジギョウ</t>
    </rPh>
    <rPh sb="7" eb="9">
      <t>ケンコウ</t>
    </rPh>
    <rPh sb="9" eb="11">
      <t>シンサ</t>
    </rPh>
    <rPh sb="11" eb="12">
      <t>トウ</t>
    </rPh>
    <phoneticPr fontId="5"/>
  </si>
  <si>
    <t>一般社団法人名古屋市歯科医師会</t>
    <rPh sb="10" eb="12">
      <t>シカ</t>
    </rPh>
    <phoneticPr fontId="5"/>
  </si>
  <si>
    <t>健康増進事業（健康診査等）</t>
    <phoneticPr fontId="5"/>
  </si>
  <si>
    <t>3,246/1,724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</si>
</sst>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176893</xdr:colOff>
      <xdr:row>748</xdr:row>
      <xdr:rowOff>0</xdr:rowOff>
    </xdr:from>
    <xdr:to>
      <xdr:col>33</xdr:col>
      <xdr:colOff>172971</xdr:colOff>
      <xdr:row>750</xdr:row>
      <xdr:rowOff>285750</xdr:rowOff>
    </xdr:to>
    <xdr:sp macro="" textlink="">
      <xdr:nvSpPr>
        <xdr:cNvPr id="2" name="テキスト ボックス 1"/>
        <xdr:cNvSpPr txBox="1"/>
      </xdr:nvSpPr>
      <xdr:spPr>
        <a:xfrm>
          <a:off x="4463143" y="46645286"/>
          <a:ext cx="2445364" cy="9933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　</a:t>
          </a:r>
          <a:r>
            <a:rPr kumimoji="1" lang="en-US" altLang="ja-JP" sz="1100">
              <a:solidFill>
                <a:sysClr val="windowText" lastClr="000000"/>
              </a:solidFill>
            </a:rPr>
            <a:t>2,653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136071</xdr:colOff>
      <xdr:row>749</xdr:row>
      <xdr:rowOff>340179</xdr:rowOff>
    </xdr:from>
    <xdr:to>
      <xdr:col>33</xdr:col>
      <xdr:colOff>68035</xdr:colOff>
      <xdr:row>750</xdr:row>
      <xdr:rowOff>217715</xdr:rowOff>
    </xdr:to>
    <xdr:sp macro="" textlink="">
      <xdr:nvSpPr>
        <xdr:cNvPr id="3" name="大かっこ 2"/>
        <xdr:cNvSpPr/>
      </xdr:nvSpPr>
      <xdr:spPr>
        <a:xfrm>
          <a:off x="4626428" y="47339250"/>
          <a:ext cx="2177143" cy="2313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28</xdr:col>
      <xdr:colOff>0</xdr:colOff>
      <xdr:row>750</xdr:row>
      <xdr:rowOff>285750</xdr:rowOff>
    </xdr:from>
    <xdr:to>
      <xdr:col>28</xdr:col>
      <xdr:colOff>0</xdr:colOff>
      <xdr:row>751</xdr:row>
      <xdr:rowOff>244928</xdr:rowOff>
    </xdr:to>
    <xdr:cxnSp macro="">
      <xdr:nvCxnSpPr>
        <xdr:cNvPr id="4" name="直線コネクタ 3"/>
        <xdr:cNvCxnSpPr/>
      </xdr:nvCxnSpPr>
      <xdr:spPr>
        <a:xfrm>
          <a:off x="5715000" y="47638607"/>
          <a:ext cx="0" cy="31296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751</xdr:row>
      <xdr:rowOff>258536</xdr:rowOff>
    </xdr:from>
    <xdr:to>
      <xdr:col>42</xdr:col>
      <xdr:colOff>29350</xdr:colOff>
      <xdr:row>751</xdr:row>
      <xdr:rowOff>271236</xdr:rowOff>
    </xdr:to>
    <xdr:cxnSp macro="">
      <xdr:nvCxnSpPr>
        <xdr:cNvPr id="6" name="直線コネクタ 5"/>
        <xdr:cNvCxnSpPr/>
      </xdr:nvCxnSpPr>
      <xdr:spPr>
        <a:xfrm>
          <a:off x="3660321" y="47965179"/>
          <a:ext cx="4941529"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149678</xdr:colOff>
      <xdr:row>753</xdr:row>
      <xdr:rowOff>149678</xdr:rowOff>
    </xdr:from>
    <xdr:to>
      <xdr:col>46</xdr:col>
      <xdr:colOff>187251</xdr:colOff>
      <xdr:row>764</xdr:row>
      <xdr:rowOff>563745</xdr:rowOff>
    </xdr:to>
    <xdr:grpSp>
      <xdr:nvGrpSpPr>
        <xdr:cNvPr id="7" name="グループ化 6"/>
        <xdr:cNvGrpSpPr/>
      </xdr:nvGrpSpPr>
      <xdr:grpSpPr>
        <a:xfrm>
          <a:off x="2570149" y="50083090"/>
          <a:ext cx="6895573" cy="4235273"/>
          <a:chOff x="2253226" y="50809013"/>
          <a:chExt cx="6977216" cy="4305710"/>
        </a:xfrm>
      </xdr:grpSpPr>
      <xdr:sp macro="" textlink="">
        <xdr:nvSpPr>
          <xdr:cNvPr id="8" name="テキスト ボックス 7"/>
          <xdr:cNvSpPr txBox="1"/>
        </xdr:nvSpPr>
        <xdr:spPr>
          <a:xfrm>
            <a:off x="2265926" y="50822207"/>
            <a:ext cx="2044479"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2,274</a:t>
            </a:r>
            <a:r>
              <a:rPr kumimoji="1" lang="ja-JP" altLang="en-US" sz="1100"/>
              <a:t>百万円</a:t>
            </a:r>
            <a:endParaRPr kumimoji="1" lang="en-US" altLang="ja-JP" sz="1100"/>
          </a:p>
        </xdr:txBody>
      </xdr:sp>
      <xdr:sp macro="" textlink="">
        <xdr:nvSpPr>
          <xdr:cNvPr id="9" name="テキスト ボックス 8"/>
          <xdr:cNvSpPr txBox="1"/>
        </xdr:nvSpPr>
        <xdr:spPr>
          <a:xfrm>
            <a:off x="7184097" y="50809013"/>
            <a:ext cx="2032005"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379</a:t>
            </a:r>
            <a:r>
              <a:rPr kumimoji="1" lang="ja-JP" altLang="en-US" sz="1100"/>
              <a:t>百万円</a:t>
            </a:r>
            <a:endParaRPr kumimoji="1" lang="en-US" altLang="ja-JP" sz="1100"/>
          </a:p>
        </xdr:txBody>
      </xdr:sp>
      <xdr:sp macro="" textlink="">
        <xdr:nvSpPr>
          <xdr:cNvPr id="10" name="大かっこ 9"/>
          <xdr:cNvSpPr/>
        </xdr:nvSpPr>
        <xdr:spPr>
          <a:xfrm>
            <a:off x="2265927" y="51967793"/>
            <a:ext cx="2029814" cy="583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sp macro="" textlink="">
        <xdr:nvSpPr>
          <xdr:cNvPr id="11" name="大かっこ 10"/>
          <xdr:cNvSpPr/>
        </xdr:nvSpPr>
        <xdr:spPr>
          <a:xfrm>
            <a:off x="7180361" y="51941647"/>
            <a:ext cx="2050081" cy="609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p>
        </xdr:txBody>
      </xdr:sp>
      <xdr:cxnSp macro="">
        <xdr:nvCxnSpPr>
          <xdr:cNvPr id="12" name="直線矢印コネクタ 11"/>
          <xdr:cNvCxnSpPr/>
        </xdr:nvCxnSpPr>
        <xdr:spPr>
          <a:xfrm>
            <a:off x="3277419" y="52551371"/>
            <a:ext cx="1663" cy="89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2269082" y="53448633"/>
            <a:ext cx="2032531" cy="8045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2,274</a:t>
            </a:r>
            <a:r>
              <a:rPr kumimoji="1" lang="ja-JP" altLang="en-US" sz="1100"/>
              <a:t>百万円</a:t>
            </a:r>
            <a:endParaRPr kumimoji="1" lang="en-US" altLang="ja-JP" sz="1100"/>
          </a:p>
        </xdr:txBody>
      </xdr:sp>
      <xdr:sp macro="" textlink="">
        <xdr:nvSpPr>
          <xdr:cNvPr id="14" name="大かっこ 13"/>
          <xdr:cNvSpPr/>
        </xdr:nvSpPr>
        <xdr:spPr>
          <a:xfrm>
            <a:off x="2253226" y="54367708"/>
            <a:ext cx="2052637" cy="747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健康診査経費の支給</a:t>
            </a:r>
            <a:endParaRPr lang="en-US" altLang="ja-JP">
              <a:solidFill>
                <a:sysClr val="windowText" lastClr="000000"/>
              </a:solidFill>
            </a:endParaRPr>
          </a:p>
        </xdr:txBody>
      </xdr:sp>
      <xdr:cxnSp macro="">
        <xdr:nvCxnSpPr>
          <xdr:cNvPr id="15" name="直線矢印コネクタ 14"/>
          <xdr:cNvCxnSpPr/>
        </xdr:nvCxnSpPr>
        <xdr:spPr>
          <a:xfrm flipH="1">
            <a:off x="8193548" y="52551371"/>
            <a:ext cx="748" cy="903748"/>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42</xdr:col>
      <xdr:colOff>40822</xdr:colOff>
      <xdr:row>751</xdr:row>
      <xdr:rowOff>258536</xdr:rowOff>
    </xdr:from>
    <xdr:to>
      <xdr:col>42</xdr:col>
      <xdr:colOff>46151</xdr:colOff>
      <xdr:row>753</xdr:row>
      <xdr:rowOff>33565</xdr:rowOff>
    </xdr:to>
    <xdr:cxnSp macro="">
      <xdr:nvCxnSpPr>
        <xdr:cNvPr id="16" name="直線矢印コネクタ 15"/>
        <xdr:cNvCxnSpPr/>
      </xdr:nvCxnSpPr>
      <xdr:spPr>
        <a:xfrm flipH="1">
          <a:off x="8613322" y="47965179"/>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176894</xdr:colOff>
      <xdr:row>751</xdr:row>
      <xdr:rowOff>272143</xdr:rowOff>
    </xdr:from>
    <xdr:to>
      <xdr:col>17</xdr:col>
      <xdr:colOff>182223</xdr:colOff>
      <xdr:row>753</xdr:row>
      <xdr:rowOff>47172</xdr:rowOff>
    </xdr:to>
    <xdr:cxnSp macro="">
      <xdr:nvCxnSpPr>
        <xdr:cNvPr id="18" name="直線矢印コネクタ 17"/>
        <xdr:cNvCxnSpPr/>
      </xdr:nvCxnSpPr>
      <xdr:spPr>
        <a:xfrm flipH="1">
          <a:off x="3646715" y="47978786"/>
          <a:ext cx="5329" cy="48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122465</xdr:colOff>
      <xdr:row>759</xdr:row>
      <xdr:rowOff>285750</xdr:rowOff>
    </xdr:from>
    <xdr:to>
      <xdr:col>49</xdr:col>
      <xdr:colOff>345418</xdr:colOff>
      <xdr:row>764</xdr:row>
      <xdr:rowOff>167705</xdr:rowOff>
    </xdr:to>
    <xdr:grpSp>
      <xdr:nvGrpSpPr>
        <xdr:cNvPr id="27" name="グループ化 26"/>
        <xdr:cNvGrpSpPr/>
      </xdr:nvGrpSpPr>
      <xdr:grpSpPr>
        <a:xfrm>
          <a:off x="4559994" y="52303456"/>
          <a:ext cx="5669012" cy="1618867"/>
          <a:chOff x="4531851" y="53039414"/>
          <a:chExt cx="5733846" cy="1650883"/>
        </a:xfrm>
      </xdr:grpSpPr>
      <xdr:cxnSp macro="">
        <xdr:nvCxnSpPr>
          <xdr:cNvPr id="28" name="直線コネクタ 27"/>
          <xdr:cNvCxnSpPr/>
        </xdr:nvCxnSpPr>
        <xdr:spPr>
          <a:xfrm>
            <a:off x="6451600" y="53437094"/>
            <a:ext cx="2791542"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xdr:cNvSpPr txBox="1"/>
        </xdr:nvSpPr>
        <xdr:spPr>
          <a:xfrm>
            <a:off x="5516306" y="53804893"/>
            <a:ext cx="1857888" cy="86000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rPr>
              <a:t>E.</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名古屋市医師会</a:t>
            </a:r>
            <a:endParaRPr kumimoji="0"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30" name="テキスト ボックス 29"/>
          <xdr:cNvSpPr txBox="1"/>
        </xdr:nvSpPr>
        <xdr:spPr>
          <a:xfrm>
            <a:off x="8207286" y="53790645"/>
            <a:ext cx="2058411" cy="89965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社）</a:t>
            </a:r>
            <a:r>
              <a:rPr kumimoji="1" lang="ja-JP" altLang="en-US" sz="1100">
                <a:solidFill>
                  <a:schemeClr val="dk1"/>
                </a:solidFill>
                <a:effectLst/>
                <a:latin typeface="+mn-lt"/>
                <a:ea typeface="+mn-ea"/>
                <a:cs typeface="+mn-cs"/>
              </a:rPr>
              <a:t>名古屋市歯科医師会</a:t>
            </a:r>
            <a:endParaRPr lang="ja-JP" altLang="ja-JP">
              <a:effectLst/>
            </a:endParaRPr>
          </a:p>
          <a:p>
            <a:pPr algn="ct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31" name="テキスト ボックス 30"/>
          <xdr:cNvSpPr txBox="1"/>
        </xdr:nvSpPr>
        <xdr:spPr>
          <a:xfrm>
            <a:off x="4531851" y="53386295"/>
            <a:ext cx="1841011" cy="439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2" name="テキスト ボックス 31"/>
          <xdr:cNvSpPr txBox="1"/>
        </xdr:nvSpPr>
        <xdr:spPr>
          <a:xfrm>
            <a:off x="7488494" y="53373594"/>
            <a:ext cx="1689509" cy="447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33" name="直線矢印コネクタ 32"/>
          <xdr:cNvCxnSpPr/>
        </xdr:nvCxnSpPr>
        <xdr:spPr>
          <a:xfrm flipH="1">
            <a:off x="6439546" y="53455119"/>
            <a:ext cx="12054" cy="3311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4" name="テキスト ボックス 33"/>
          <xdr:cNvSpPr txBox="1"/>
        </xdr:nvSpPr>
        <xdr:spPr>
          <a:xfrm>
            <a:off x="6546132" y="53039414"/>
            <a:ext cx="1606671" cy="300164"/>
          </a:xfrm>
          <a:prstGeom prst="rect">
            <a:avLst/>
          </a:prstGeom>
          <a:pattFill prst="pct5">
            <a:fgClr>
              <a:sysClr val="window" lastClr="FFFFFF"/>
            </a:fgClr>
            <a:bgClr>
              <a:schemeClr val="bg1"/>
            </a:bgClr>
          </a:patt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名古屋市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45</xdr:col>
      <xdr:colOff>149680</xdr:colOff>
      <xdr:row>760</xdr:row>
      <xdr:rowOff>326572</xdr:rowOff>
    </xdr:from>
    <xdr:to>
      <xdr:col>45</xdr:col>
      <xdr:colOff>155512</xdr:colOff>
      <xdr:row>761</xdr:row>
      <xdr:rowOff>308312</xdr:rowOff>
    </xdr:to>
    <xdr:cxnSp macro="">
      <xdr:nvCxnSpPr>
        <xdr:cNvPr id="35" name="直線矢印コネクタ 34"/>
        <xdr:cNvCxnSpPr/>
      </xdr:nvCxnSpPr>
      <xdr:spPr>
        <a:xfrm flipH="1">
          <a:off x="9334501" y="51217286"/>
          <a:ext cx="5832" cy="33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95250</xdr:colOff>
      <xdr:row>764</xdr:row>
      <xdr:rowOff>258536</xdr:rowOff>
    </xdr:from>
    <xdr:to>
      <xdr:col>36</xdr:col>
      <xdr:colOff>102473</xdr:colOff>
      <xdr:row>765</xdr:row>
      <xdr:rowOff>183968</xdr:rowOff>
    </xdr:to>
    <xdr:sp macro="" textlink="">
      <xdr:nvSpPr>
        <xdr:cNvPr id="36" name="大かっこ 35"/>
        <xdr:cNvSpPr/>
      </xdr:nvSpPr>
      <xdr:spPr>
        <a:xfrm>
          <a:off x="5606143" y="52564393"/>
          <a:ext cx="1844187" cy="5921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骨粗しょう症検診の実施</a:t>
          </a:r>
          <a:endParaRPr lang="ja-JP" altLang="ja-JP">
            <a:effectLst/>
          </a:endParaRPr>
        </a:p>
      </xdr:txBody>
    </xdr:sp>
    <xdr:clientData/>
  </xdr:twoCellAnchor>
  <xdr:twoCellAnchor>
    <xdr:from>
      <xdr:col>40</xdr:col>
      <xdr:colOff>108857</xdr:colOff>
      <xdr:row>764</xdr:row>
      <xdr:rowOff>299357</xdr:rowOff>
    </xdr:from>
    <xdr:to>
      <xdr:col>49</xdr:col>
      <xdr:colOff>346580</xdr:colOff>
      <xdr:row>765</xdr:row>
      <xdr:rowOff>207552</xdr:rowOff>
    </xdr:to>
    <xdr:sp macro="" textlink="">
      <xdr:nvSpPr>
        <xdr:cNvPr id="38" name="大かっこ 37"/>
        <xdr:cNvSpPr/>
      </xdr:nvSpPr>
      <xdr:spPr>
        <a:xfrm>
          <a:off x="8273143" y="52605214"/>
          <a:ext cx="2074687" cy="5749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歯周疾患検診の実施</a:t>
          </a:r>
          <a:endParaRPr lang="ja-JP" altLang="ja-JP">
            <a:effectLst/>
          </a:endParaRPr>
        </a:p>
      </xdr:txBody>
    </xdr:sp>
    <xdr:clientData/>
  </xdr:twoCellAnchor>
  <xdr:twoCellAnchor>
    <xdr:from>
      <xdr:col>7</xdr:col>
      <xdr:colOff>149678</xdr:colOff>
      <xdr:row>764</xdr:row>
      <xdr:rowOff>557893</xdr:rowOff>
    </xdr:from>
    <xdr:to>
      <xdr:col>22</xdr:col>
      <xdr:colOff>59052</xdr:colOff>
      <xdr:row>770</xdr:row>
      <xdr:rowOff>227768</xdr:rowOff>
    </xdr:to>
    <xdr:grpSp>
      <xdr:nvGrpSpPr>
        <xdr:cNvPr id="46" name="グループ化 45"/>
        <xdr:cNvGrpSpPr/>
      </xdr:nvGrpSpPr>
      <xdr:grpSpPr>
        <a:xfrm>
          <a:off x="1561619" y="54312511"/>
          <a:ext cx="2934962" cy="2729081"/>
          <a:chOff x="1343332" y="55185931"/>
          <a:chExt cx="2970981" cy="2717875"/>
        </a:xfrm>
      </xdr:grpSpPr>
      <xdr:cxnSp macro="">
        <xdr:nvCxnSpPr>
          <xdr:cNvPr id="47" name="直線矢印コネクタ 46"/>
          <xdr:cNvCxnSpPr/>
        </xdr:nvCxnSpPr>
        <xdr:spPr>
          <a:xfrm flipH="1">
            <a:off x="3277419" y="55185931"/>
            <a:ext cx="1824" cy="859169"/>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sp macro="" textlink="">
        <xdr:nvSpPr>
          <xdr:cNvPr id="48" name="テキスト ボックス 47"/>
          <xdr:cNvSpPr txBox="1"/>
        </xdr:nvSpPr>
        <xdr:spPr>
          <a:xfrm>
            <a:off x="2464370" y="55426579"/>
            <a:ext cx="1609241" cy="20858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練馬区</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9" name="テキスト ボックス 48"/>
          <xdr:cNvSpPr txBox="1"/>
        </xdr:nvSpPr>
        <xdr:spPr>
          <a:xfrm>
            <a:off x="1343332" y="55861975"/>
            <a:ext cx="1807112" cy="636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50" name="直線矢印コネクタ 49"/>
          <xdr:cNvCxnSpPr/>
        </xdr:nvCxnSpPr>
        <xdr:spPr>
          <a:xfrm flipH="1">
            <a:off x="3271261" y="55724093"/>
            <a:ext cx="2" cy="79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テキスト ボックス 50"/>
          <xdr:cNvSpPr txBox="1"/>
        </xdr:nvSpPr>
        <xdr:spPr>
          <a:xfrm>
            <a:off x="2265941" y="56508126"/>
            <a:ext cx="2048372" cy="593887"/>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altLang="ja-JP" sz="1100" b="0" i="0" u="none" strike="noStrike" baseline="0" smtClean="0">
                <a:solidFill>
                  <a:schemeClr val="dk1"/>
                </a:solidFill>
                <a:latin typeface="+mn-lt"/>
                <a:ea typeface="+mn-ea"/>
                <a:cs typeface="+mn-cs"/>
              </a:rPr>
              <a:t>C.</a:t>
            </a:r>
            <a:r>
              <a:rPr lang="ja-JP" altLang="en-US" sz="1100" b="0" i="0" u="none" strike="noStrike" baseline="0" smtClean="0">
                <a:solidFill>
                  <a:schemeClr val="dk1"/>
                </a:solidFill>
                <a:latin typeface="+mn-lt"/>
                <a:ea typeface="+mn-ea"/>
                <a:cs typeface="+mn-cs"/>
              </a:rPr>
              <a:t>（一社）</a:t>
            </a:r>
            <a:endParaRPr lang="en-US" altLang="ja-JP" sz="110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71</a:t>
            </a:r>
            <a:r>
              <a:rPr lang="ja-JP" altLang="en-US" sz="1100" b="0" i="0" u="none" strike="noStrike" baseline="0" smtClean="0">
                <a:solidFill>
                  <a:schemeClr val="dk1"/>
                </a:solidFill>
                <a:latin typeface="+mn-lt"/>
                <a:ea typeface="+mn-ea"/>
                <a:cs typeface="+mn-cs"/>
              </a:rPr>
              <a:t>百万円 </a:t>
            </a:r>
            <a:endParaRPr kumimoji="1" lang="en-US" altLang="ja-JP" sz="1100"/>
          </a:p>
        </xdr:txBody>
      </xdr:sp>
      <xdr:sp macro="" textlink="">
        <xdr:nvSpPr>
          <xdr:cNvPr id="52" name="大かっこ 51"/>
          <xdr:cNvSpPr/>
        </xdr:nvSpPr>
        <xdr:spPr>
          <a:xfrm>
            <a:off x="2238887" y="57212681"/>
            <a:ext cx="2062726" cy="691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健康診査等の実施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1148" sqref="AE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402</v>
      </c>
      <c r="AJ2" s="937" t="s">
        <v>750</v>
      </c>
      <c r="AK2" s="937"/>
      <c r="AL2" s="937"/>
      <c r="AM2" s="937"/>
      <c r="AN2" s="98" t="s">
        <v>402</v>
      </c>
      <c r="AO2" s="937">
        <v>20</v>
      </c>
      <c r="AP2" s="937"/>
      <c r="AQ2" s="937"/>
      <c r="AR2" s="99" t="s">
        <v>705</v>
      </c>
      <c r="AS2" s="943">
        <v>393</v>
      </c>
      <c r="AT2" s="943"/>
      <c r="AU2" s="943"/>
      <c r="AV2" s="98" t="str">
        <f>IF(AW2="","","-")</f>
        <v/>
      </c>
      <c r="AW2" s="903"/>
      <c r="AX2" s="903"/>
    </row>
    <row r="3" spans="1:50" ht="21" customHeight="1" thickBot="1" x14ac:dyDescent="0.2">
      <c r="A3" s="859" t="s">
        <v>698</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706</v>
      </c>
      <c r="AK3" s="861"/>
      <c r="AL3" s="861"/>
      <c r="AM3" s="861"/>
      <c r="AN3" s="861"/>
      <c r="AO3" s="861"/>
      <c r="AP3" s="861"/>
      <c r="AQ3" s="861"/>
      <c r="AR3" s="861"/>
      <c r="AS3" s="861"/>
      <c r="AT3" s="861"/>
      <c r="AU3" s="861"/>
      <c r="AV3" s="861"/>
      <c r="AW3" s="861"/>
      <c r="AX3" s="24" t="s">
        <v>65</v>
      </c>
    </row>
    <row r="4" spans="1:50" ht="24.75" customHeight="1" x14ac:dyDescent="0.15">
      <c r="A4" s="705" t="s">
        <v>25</v>
      </c>
      <c r="B4" s="706"/>
      <c r="C4" s="706"/>
      <c r="D4" s="706"/>
      <c r="E4" s="706"/>
      <c r="F4" s="706"/>
      <c r="G4" s="683" t="s">
        <v>707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1" t="s">
        <v>710</v>
      </c>
      <c r="H5" s="832"/>
      <c r="I5" s="832"/>
      <c r="J5" s="832"/>
      <c r="K5" s="832"/>
      <c r="L5" s="832"/>
      <c r="M5" s="833" t="s">
        <v>66</v>
      </c>
      <c r="N5" s="834"/>
      <c r="O5" s="834"/>
      <c r="P5" s="834"/>
      <c r="Q5" s="834"/>
      <c r="R5" s="835"/>
      <c r="S5" s="836" t="s">
        <v>711</v>
      </c>
      <c r="T5" s="832"/>
      <c r="U5" s="832"/>
      <c r="V5" s="832"/>
      <c r="W5" s="832"/>
      <c r="X5" s="837"/>
      <c r="Y5" s="699" t="s">
        <v>3</v>
      </c>
      <c r="Z5" s="542"/>
      <c r="AA5" s="542"/>
      <c r="AB5" s="542"/>
      <c r="AC5" s="542"/>
      <c r="AD5" s="543"/>
      <c r="AE5" s="700" t="s">
        <v>712</v>
      </c>
      <c r="AF5" s="700"/>
      <c r="AG5" s="700"/>
      <c r="AH5" s="700"/>
      <c r="AI5" s="700"/>
      <c r="AJ5" s="700"/>
      <c r="AK5" s="700"/>
      <c r="AL5" s="700"/>
      <c r="AM5" s="700"/>
      <c r="AN5" s="700"/>
      <c r="AO5" s="700"/>
      <c r="AP5" s="701"/>
      <c r="AQ5" s="702" t="s">
        <v>709</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15" t="s">
        <v>385</v>
      </c>
      <c r="Z7" s="439"/>
      <c r="AA7" s="439"/>
      <c r="AB7" s="439"/>
      <c r="AC7" s="439"/>
      <c r="AD7" s="916"/>
      <c r="AE7" s="904" t="s">
        <v>714</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高齢社会対策</v>
      </c>
      <c r="H8" s="721"/>
      <c r="I8" s="721"/>
      <c r="J8" s="721"/>
      <c r="K8" s="721"/>
      <c r="L8" s="721"/>
      <c r="M8" s="721"/>
      <c r="N8" s="721"/>
      <c r="O8" s="721"/>
      <c r="P8" s="721"/>
      <c r="Q8" s="721"/>
      <c r="R8" s="721"/>
      <c r="S8" s="721"/>
      <c r="T8" s="721"/>
      <c r="U8" s="721"/>
      <c r="V8" s="721"/>
      <c r="W8" s="721"/>
      <c r="X8" s="939"/>
      <c r="Y8" s="838" t="s">
        <v>257</v>
      </c>
      <c r="Z8" s="839"/>
      <c r="AA8" s="839"/>
      <c r="AB8" s="839"/>
      <c r="AC8" s="839"/>
      <c r="AD8" s="840"/>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1" t="s">
        <v>23</v>
      </c>
      <c r="B9" s="842"/>
      <c r="C9" s="842"/>
      <c r="D9" s="842"/>
      <c r="E9" s="842"/>
      <c r="F9" s="842"/>
      <c r="G9" s="843" t="s">
        <v>715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206.25" customHeight="1" x14ac:dyDescent="0.15">
      <c r="A10" s="661" t="s">
        <v>30</v>
      </c>
      <c r="B10" s="662"/>
      <c r="C10" s="662"/>
      <c r="D10" s="662"/>
      <c r="E10" s="662"/>
      <c r="F10" s="662"/>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695</v>
      </c>
      <c r="AE12" s="441"/>
      <c r="AF12" s="441"/>
      <c r="AG12" s="441"/>
      <c r="AH12" s="441"/>
      <c r="AI12" s="441"/>
      <c r="AJ12" s="442"/>
      <c r="AK12" s="446" t="s">
        <v>699</v>
      </c>
      <c r="AL12" s="441"/>
      <c r="AM12" s="441"/>
      <c r="AN12" s="441"/>
      <c r="AO12" s="441"/>
      <c r="AP12" s="441"/>
      <c r="AQ12" s="442"/>
      <c r="AR12" s="446" t="s">
        <v>700</v>
      </c>
      <c r="AS12" s="441"/>
      <c r="AT12" s="441"/>
      <c r="AU12" s="441"/>
      <c r="AV12" s="441"/>
      <c r="AW12" s="441"/>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2580</v>
      </c>
      <c r="Q13" s="659"/>
      <c r="R13" s="659"/>
      <c r="S13" s="659"/>
      <c r="T13" s="659"/>
      <c r="U13" s="659"/>
      <c r="V13" s="660"/>
      <c r="W13" s="658">
        <v>3357</v>
      </c>
      <c r="X13" s="659"/>
      <c r="Y13" s="659"/>
      <c r="Z13" s="659"/>
      <c r="AA13" s="659"/>
      <c r="AB13" s="659"/>
      <c r="AC13" s="660"/>
      <c r="AD13" s="658">
        <v>3353</v>
      </c>
      <c r="AE13" s="659"/>
      <c r="AF13" s="659"/>
      <c r="AG13" s="659"/>
      <c r="AH13" s="659"/>
      <c r="AI13" s="659"/>
      <c r="AJ13" s="660"/>
      <c r="AK13" s="658">
        <v>3246</v>
      </c>
      <c r="AL13" s="659"/>
      <c r="AM13" s="659"/>
      <c r="AN13" s="659"/>
      <c r="AO13" s="659"/>
      <c r="AP13" s="659"/>
      <c r="AQ13" s="660"/>
      <c r="AR13" s="912"/>
      <c r="AS13" s="913"/>
      <c r="AT13" s="913"/>
      <c r="AU13" s="913"/>
      <c r="AV13" s="913"/>
      <c r="AW13" s="913"/>
      <c r="AX13" s="914"/>
    </row>
    <row r="14" spans="1:50" ht="21" customHeight="1" x14ac:dyDescent="0.15">
      <c r="A14" s="615"/>
      <c r="B14" s="616"/>
      <c r="C14" s="616"/>
      <c r="D14" s="616"/>
      <c r="E14" s="616"/>
      <c r="F14" s="617"/>
      <c r="G14" s="726"/>
      <c r="H14" s="727"/>
      <c r="I14" s="712" t="s">
        <v>8</v>
      </c>
      <c r="J14" s="760"/>
      <c r="K14" s="760"/>
      <c r="L14" s="760"/>
      <c r="M14" s="760"/>
      <c r="N14" s="760"/>
      <c r="O14" s="761"/>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751</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751</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751</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v>148</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751</v>
      </c>
      <c r="AL17" s="659"/>
      <c r="AM17" s="659"/>
      <c r="AN17" s="659"/>
      <c r="AO17" s="659"/>
      <c r="AP17" s="659"/>
      <c r="AQ17" s="660"/>
      <c r="AR17" s="910"/>
      <c r="AS17" s="910"/>
      <c r="AT17" s="910"/>
      <c r="AU17" s="910"/>
      <c r="AV17" s="910"/>
      <c r="AW17" s="910"/>
      <c r="AX17" s="911"/>
    </row>
    <row r="18" spans="1:50" ht="24.75" customHeight="1" x14ac:dyDescent="0.15">
      <c r="A18" s="615"/>
      <c r="B18" s="616"/>
      <c r="C18" s="616"/>
      <c r="D18" s="616"/>
      <c r="E18" s="616"/>
      <c r="F18" s="617"/>
      <c r="G18" s="728"/>
      <c r="H18" s="729"/>
      <c r="I18" s="717" t="s">
        <v>20</v>
      </c>
      <c r="J18" s="718"/>
      <c r="K18" s="718"/>
      <c r="L18" s="718"/>
      <c r="M18" s="718"/>
      <c r="N18" s="718"/>
      <c r="O18" s="719"/>
      <c r="P18" s="870">
        <f>SUM(P13:V17)</f>
        <v>2728</v>
      </c>
      <c r="Q18" s="871"/>
      <c r="R18" s="871"/>
      <c r="S18" s="871"/>
      <c r="T18" s="871"/>
      <c r="U18" s="871"/>
      <c r="V18" s="872"/>
      <c r="W18" s="870">
        <f>SUM(W13:AC17)</f>
        <v>3357</v>
      </c>
      <c r="X18" s="871"/>
      <c r="Y18" s="871"/>
      <c r="Z18" s="871"/>
      <c r="AA18" s="871"/>
      <c r="AB18" s="871"/>
      <c r="AC18" s="872"/>
      <c r="AD18" s="870">
        <f>SUM(AD13:AJ17)</f>
        <v>3353</v>
      </c>
      <c r="AE18" s="871"/>
      <c r="AF18" s="871"/>
      <c r="AG18" s="871"/>
      <c r="AH18" s="871"/>
      <c r="AI18" s="871"/>
      <c r="AJ18" s="872"/>
      <c r="AK18" s="870">
        <f>SUM(AK13:AQ17)</f>
        <v>3246</v>
      </c>
      <c r="AL18" s="871"/>
      <c r="AM18" s="871"/>
      <c r="AN18" s="871"/>
      <c r="AO18" s="871"/>
      <c r="AP18" s="871"/>
      <c r="AQ18" s="872"/>
      <c r="AR18" s="870">
        <f>SUM(AR13:AX17)</f>
        <v>0</v>
      </c>
      <c r="AS18" s="871"/>
      <c r="AT18" s="871"/>
      <c r="AU18" s="871"/>
      <c r="AV18" s="871"/>
      <c r="AW18" s="871"/>
      <c r="AX18" s="873"/>
    </row>
    <row r="19" spans="1:50" ht="24.75" customHeight="1" x14ac:dyDescent="0.15">
      <c r="A19" s="615"/>
      <c r="B19" s="616"/>
      <c r="C19" s="616"/>
      <c r="D19" s="616"/>
      <c r="E19" s="616"/>
      <c r="F19" s="617"/>
      <c r="G19" s="868" t="s">
        <v>9</v>
      </c>
      <c r="H19" s="869"/>
      <c r="I19" s="869"/>
      <c r="J19" s="869"/>
      <c r="K19" s="869"/>
      <c r="L19" s="869"/>
      <c r="M19" s="869"/>
      <c r="N19" s="869"/>
      <c r="O19" s="869"/>
      <c r="P19" s="658">
        <v>2728</v>
      </c>
      <c r="Q19" s="659"/>
      <c r="R19" s="659"/>
      <c r="S19" s="659"/>
      <c r="T19" s="659"/>
      <c r="U19" s="659"/>
      <c r="V19" s="660"/>
      <c r="W19" s="658">
        <v>2737</v>
      </c>
      <c r="X19" s="659"/>
      <c r="Y19" s="659"/>
      <c r="Z19" s="659"/>
      <c r="AA19" s="659"/>
      <c r="AB19" s="659"/>
      <c r="AC19" s="660"/>
      <c r="AD19" s="658">
        <v>2653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8" t="s">
        <v>10</v>
      </c>
      <c r="H20" s="869"/>
      <c r="I20" s="869"/>
      <c r="J20" s="869"/>
      <c r="K20" s="869"/>
      <c r="L20" s="869"/>
      <c r="M20" s="869"/>
      <c r="N20" s="869"/>
      <c r="O20" s="869"/>
      <c r="P20" s="316">
        <f>IF(P18=0, "-", SUM(P19)/P18)</f>
        <v>1</v>
      </c>
      <c r="Q20" s="316"/>
      <c r="R20" s="316"/>
      <c r="S20" s="316"/>
      <c r="T20" s="316"/>
      <c r="U20" s="316"/>
      <c r="V20" s="316"/>
      <c r="W20" s="316">
        <f t="shared" ref="W20" si="0">IF(W18=0, "-", SUM(W19)/W18)</f>
        <v>0.81531128984212098</v>
      </c>
      <c r="X20" s="316"/>
      <c r="Y20" s="316"/>
      <c r="Z20" s="316"/>
      <c r="AA20" s="316"/>
      <c r="AB20" s="316"/>
      <c r="AC20" s="316"/>
      <c r="AD20" s="316">
        <f t="shared" ref="AD20" si="1">IF(AD18=0, "-", SUM(AD19)/AD18)</f>
        <v>0.79123173277661796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350</v>
      </c>
      <c r="H21" s="315"/>
      <c r="I21" s="315"/>
      <c r="J21" s="315"/>
      <c r="K21" s="315"/>
      <c r="L21" s="315"/>
      <c r="M21" s="315"/>
      <c r="N21" s="315"/>
      <c r="O21" s="315"/>
      <c r="P21" s="316">
        <f>IF(P19=0, "-", SUM(P19)/SUM(P13,P14))</f>
        <v>1.0573643410852713</v>
      </c>
      <c r="Q21" s="316"/>
      <c r="R21" s="316"/>
      <c r="S21" s="316"/>
      <c r="T21" s="316"/>
      <c r="U21" s="316"/>
      <c r="V21" s="316"/>
      <c r="W21" s="316">
        <f t="shared" ref="W21" si="2">IF(W19=0, "-", SUM(W19)/SUM(W13,W14))</f>
        <v>0.81531128984212098</v>
      </c>
      <c r="X21" s="316"/>
      <c r="Y21" s="316"/>
      <c r="Z21" s="316"/>
      <c r="AA21" s="316"/>
      <c r="AB21" s="316"/>
      <c r="AC21" s="316"/>
      <c r="AD21" s="316">
        <f t="shared" ref="AD21" si="3">IF(AD19=0, "-", SUM(AD19)/SUM(AD13,AD14))</f>
        <v>0.79123173277661796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703</v>
      </c>
      <c r="B22" s="966"/>
      <c r="C22" s="966"/>
      <c r="D22" s="966"/>
      <c r="E22" s="966"/>
      <c r="F22" s="967"/>
      <c r="G22" s="961" t="s">
        <v>329</v>
      </c>
      <c r="H22" s="222"/>
      <c r="I22" s="222"/>
      <c r="J22" s="222"/>
      <c r="K22" s="222"/>
      <c r="L22" s="222"/>
      <c r="M22" s="222"/>
      <c r="N22" s="222"/>
      <c r="O22" s="223"/>
      <c r="P22" s="926" t="s">
        <v>701</v>
      </c>
      <c r="Q22" s="222"/>
      <c r="R22" s="222"/>
      <c r="S22" s="222"/>
      <c r="T22" s="222"/>
      <c r="U22" s="222"/>
      <c r="V22" s="223"/>
      <c r="W22" s="926" t="s">
        <v>702</v>
      </c>
      <c r="X22" s="222"/>
      <c r="Y22" s="222"/>
      <c r="Z22" s="222"/>
      <c r="AA22" s="222"/>
      <c r="AB22" s="222"/>
      <c r="AC22" s="223"/>
      <c r="AD22" s="926" t="s">
        <v>328</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718</v>
      </c>
      <c r="H23" s="963"/>
      <c r="I23" s="963"/>
      <c r="J23" s="963"/>
      <c r="K23" s="963"/>
      <c r="L23" s="963"/>
      <c r="M23" s="963"/>
      <c r="N23" s="963"/>
      <c r="O23" s="964"/>
      <c r="P23" s="912">
        <v>3246</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333</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330</v>
      </c>
      <c r="H29" s="935"/>
      <c r="I29" s="935"/>
      <c r="J29" s="935"/>
      <c r="K29" s="935"/>
      <c r="L29" s="935"/>
      <c r="M29" s="935"/>
      <c r="N29" s="935"/>
      <c r="O29" s="936"/>
      <c r="P29" s="658">
        <f>AK13</f>
        <v>3246</v>
      </c>
      <c r="Q29" s="659"/>
      <c r="R29" s="659"/>
      <c r="S29" s="659"/>
      <c r="T29" s="659"/>
      <c r="U29" s="659"/>
      <c r="V29" s="660"/>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345</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386</v>
      </c>
      <c r="AF30" s="851"/>
      <c r="AG30" s="851"/>
      <c r="AH30" s="852"/>
      <c r="AI30" s="907" t="s">
        <v>408</v>
      </c>
      <c r="AJ30" s="907"/>
      <c r="AK30" s="907"/>
      <c r="AL30" s="850"/>
      <c r="AM30" s="907" t="s">
        <v>505</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717</v>
      </c>
      <c r="AR31" s="201"/>
      <c r="AS31" s="136" t="s">
        <v>233</v>
      </c>
      <c r="AT31" s="137"/>
      <c r="AU31" s="200">
        <v>4</v>
      </c>
      <c r="AV31" s="200"/>
      <c r="AW31" s="392" t="s">
        <v>179</v>
      </c>
      <c r="AX31" s="393"/>
    </row>
    <row r="32" spans="1:50" ht="43.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367</v>
      </c>
      <c r="AC32" s="460"/>
      <c r="AD32" s="460"/>
      <c r="AE32" s="218">
        <v>28.2</v>
      </c>
      <c r="AF32" s="219"/>
      <c r="AG32" s="219"/>
      <c r="AH32" s="219"/>
      <c r="AI32" s="218">
        <v>28.7</v>
      </c>
      <c r="AJ32" s="219"/>
      <c r="AK32" s="219"/>
      <c r="AL32" s="219"/>
      <c r="AM32" s="336" t="s">
        <v>717</v>
      </c>
      <c r="AN32" s="208"/>
      <c r="AO32" s="208"/>
      <c r="AP32" s="337"/>
      <c r="AQ32" s="336" t="s">
        <v>717</v>
      </c>
      <c r="AR32" s="208"/>
      <c r="AS32" s="208"/>
      <c r="AT32" s="337"/>
      <c r="AU32" s="219" t="s">
        <v>717</v>
      </c>
      <c r="AV32" s="219"/>
      <c r="AW32" s="219"/>
      <c r="AX32" s="221"/>
    </row>
    <row r="33" spans="1:51" ht="43.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367</v>
      </c>
      <c r="AC33" s="522"/>
      <c r="AD33" s="522"/>
      <c r="AE33" s="218">
        <v>37.9</v>
      </c>
      <c r="AF33" s="219"/>
      <c r="AG33" s="219"/>
      <c r="AH33" s="219"/>
      <c r="AI33" s="218">
        <v>41</v>
      </c>
      <c r="AJ33" s="219"/>
      <c r="AK33" s="219"/>
      <c r="AL33" s="219"/>
      <c r="AM33" s="218">
        <v>41</v>
      </c>
      <c r="AN33" s="219"/>
      <c r="AO33" s="219"/>
      <c r="AP33" s="219"/>
      <c r="AQ33" s="336" t="s">
        <v>717</v>
      </c>
      <c r="AR33" s="208"/>
      <c r="AS33" s="208"/>
      <c r="AT33" s="337"/>
      <c r="AU33" s="219">
        <v>41</v>
      </c>
      <c r="AV33" s="219"/>
      <c r="AW33" s="219"/>
      <c r="AX33" s="221"/>
    </row>
    <row r="34" spans="1:51" ht="43.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74.400000000000006</v>
      </c>
      <c r="AF34" s="219"/>
      <c r="AG34" s="219"/>
      <c r="AH34" s="219"/>
      <c r="AI34" s="218">
        <v>70</v>
      </c>
      <c r="AJ34" s="219"/>
      <c r="AK34" s="219"/>
      <c r="AL34" s="219"/>
      <c r="AM34" s="336" t="s">
        <v>717</v>
      </c>
      <c r="AN34" s="208"/>
      <c r="AO34" s="208"/>
      <c r="AP34" s="337"/>
      <c r="AQ34" s="336" t="s">
        <v>717</v>
      </c>
      <c r="AR34" s="208"/>
      <c r="AS34" s="208"/>
      <c r="AT34" s="337"/>
      <c r="AU34" s="219" t="s">
        <v>717</v>
      </c>
      <c r="AV34" s="219"/>
      <c r="AW34" s="219"/>
      <c r="AX34" s="221"/>
    </row>
    <row r="35" spans="1:51" ht="23.25" customHeight="1" x14ac:dyDescent="0.15">
      <c r="A35" s="228" t="s">
        <v>376</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2"/>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4</v>
      </c>
      <c r="AV38" s="200"/>
      <c r="AW38" s="392" t="s">
        <v>179</v>
      </c>
      <c r="AX38" s="393"/>
      <c r="AY38">
        <f>$AY$37</f>
        <v>1</v>
      </c>
    </row>
    <row r="39" spans="1:51" ht="28.5" customHeight="1" x14ac:dyDescent="0.15">
      <c r="A39" s="397"/>
      <c r="B39" s="395"/>
      <c r="C39" s="395"/>
      <c r="D39" s="395"/>
      <c r="E39" s="395"/>
      <c r="F39" s="396"/>
      <c r="G39" s="563" t="s">
        <v>722</v>
      </c>
      <c r="H39" s="564"/>
      <c r="I39" s="564"/>
      <c r="J39" s="564"/>
      <c r="K39" s="564"/>
      <c r="L39" s="564"/>
      <c r="M39" s="564"/>
      <c r="N39" s="564"/>
      <c r="O39" s="565"/>
      <c r="P39" s="108" t="s">
        <v>723</v>
      </c>
      <c r="Q39" s="108"/>
      <c r="R39" s="108"/>
      <c r="S39" s="108"/>
      <c r="T39" s="108"/>
      <c r="U39" s="108"/>
      <c r="V39" s="108"/>
      <c r="W39" s="108"/>
      <c r="X39" s="109"/>
      <c r="Y39" s="470" t="s">
        <v>12</v>
      </c>
      <c r="Z39" s="530"/>
      <c r="AA39" s="531"/>
      <c r="AB39" s="460" t="s">
        <v>724</v>
      </c>
      <c r="AC39" s="460"/>
      <c r="AD39" s="460"/>
      <c r="AE39" s="218" t="s">
        <v>717</v>
      </c>
      <c r="AF39" s="219"/>
      <c r="AG39" s="219"/>
      <c r="AH39" s="219"/>
      <c r="AI39" s="218" t="s">
        <v>717</v>
      </c>
      <c r="AJ39" s="219"/>
      <c r="AK39" s="219"/>
      <c r="AL39" s="219"/>
      <c r="AM39" s="336" t="s">
        <v>717</v>
      </c>
      <c r="AN39" s="208"/>
      <c r="AO39" s="208"/>
      <c r="AP39" s="337"/>
      <c r="AQ39" s="336" t="s">
        <v>717</v>
      </c>
      <c r="AR39" s="208"/>
      <c r="AS39" s="208"/>
      <c r="AT39" s="337"/>
      <c r="AU39" s="219" t="s">
        <v>717</v>
      </c>
      <c r="AV39" s="219"/>
      <c r="AW39" s="219"/>
      <c r="AX39" s="221"/>
      <c r="AY39">
        <f t="shared" ref="AY39:AY43" si="4">$AY$37</f>
        <v>1</v>
      </c>
    </row>
    <row r="40" spans="1:51" ht="28.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724</v>
      </c>
      <c r="AC40" s="522"/>
      <c r="AD40" s="522"/>
      <c r="AE40" s="218" t="s">
        <v>717</v>
      </c>
      <c r="AF40" s="219"/>
      <c r="AG40" s="219"/>
      <c r="AH40" s="219"/>
      <c r="AI40" s="218" t="s">
        <v>717</v>
      </c>
      <c r="AJ40" s="219"/>
      <c r="AK40" s="219"/>
      <c r="AL40" s="219"/>
      <c r="AM40" s="336" t="s">
        <v>717</v>
      </c>
      <c r="AN40" s="208"/>
      <c r="AO40" s="208"/>
      <c r="AP40" s="337"/>
      <c r="AQ40" s="336" t="s">
        <v>717</v>
      </c>
      <c r="AR40" s="208"/>
      <c r="AS40" s="208"/>
      <c r="AT40" s="337"/>
      <c r="AU40" s="219" t="s">
        <v>717</v>
      </c>
      <c r="AV40" s="219"/>
      <c r="AW40" s="219"/>
      <c r="AX40" s="221"/>
      <c r="AY40">
        <f t="shared" si="4"/>
        <v>1</v>
      </c>
    </row>
    <row r="41" spans="1:51" ht="28.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717</v>
      </c>
      <c r="AF41" s="219"/>
      <c r="AG41" s="219"/>
      <c r="AH41" s="219"/>
      <c r="AI41" s="218" t="s">
        <v>717</v>
      </c>
      <c r="AJ41" s="219"/>
      <c r="AK41" s="219"/>
      <c r="AL41" s="219"/>
      <c r="AM41" s="336" t="s">
        <v>717</v>
      </c>
      <c r="AN41" s="208"/>
      <c r="AO41" s="208"/>
      <c r="AP41" s="337"/>
      <c r="AQ41" s="336" t="s">
        <v>717</v>
      </c>
      <c r="AR41" s="208"/>
      <c r="AS41" s="208"/>
      <c r="AT41" s="337"/>
      <c r="AU41" s="219" t="s">
        <v>717</v>
      </c>
      <c r="AV41" s="219"/>
      <c r="AW41" s="219"/>
      <c r="AX41" s="221"/>
      <c r="AY41">
        <f t="shared" si="4"/>
        <v>1</v>
      </c>
    </row>
    <row r="42" spans="1:51" ht="23.25" customHeight="1" x14ac:dyDescent="0.15">
      <c r="A42" s="228" t="s">
        <v>376</v>
      </c>
      <c r="B42" s="229"/>
      <c r="C42" s="229"/>
      <c r="D42" s="229"/>
      <c r="E42" s="229"/>
      <c r="F42" s="230"/>
      <c r="G42" s="234" t="s">
        <v>752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338</v>
      </c>
      <c r="AS79" s="273"/>
      <c r="AT79" s="274"/>
      <c r="AU79" s="274"/>
      <c r="AV79" s="274"/>
      <c r="AW79" s="274"/>
      <c r="AX79" s="960"/>
      <c r="AY79">
        <f>COUNTIF($AR$79,"☑")</f>
        <v>0</v>
      </c>
    </row>
    <row r="80" spans="1:51" ht="18.75" hidden="1" customHeight="1" x14ac:dyDescent="0.15">
      <c r="A80" s="856"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7"/>
      <c r="AY82">
        <f t="shared" ref="AY82:AY89" si="10">$AY$80</f>
        <v>0</v>
      </c>
    </row>
    <row r="83" spans="1:60" ht="22.5" hidden="1" customHeight="1" x14ac:dyDescent="0.15">
      <c r="A83" s="857"/>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7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9"/>
      <c r="AY83">
        <f t="shared" si="10"/>
        <v>0</v>
      </c>
    </row>
    <row r="84" spans="1:60" ht="19.5" hidden="1" customHeight="1" x14ac:dyDescent="0.15">
      <c r="A84" s="857"/>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0"/>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537</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336799</v>
      </c>
      <c r="AF101" s="282"/>
      <c r="AG101" s="282"/>
      <c r="AH101" s="282"/>
      <c r="AI101" s="282">
        <v>348300</v>
      </c>
      <c r="AJ101" s="282"/>
      <c r="AK101" s="282"/>
      <c r="AL101" s="282"/>
      <c r="AM101" s="282" t="s">
        <v>717</v>
      </c>
      <c r="AN101" s="282"/>
      <c r="AO101" s="282"/>
      <c r="AP101" s="282"/>
      <c r="AQ101" s="282" t="s">
        <v>717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323239</v>
      </c>
      <c r="AF102" s="282"/>
      <c r="AG102" s="282"/>
      <c r="AH102" s="282"/>
      <c r="AI102" s="282">
        <v>336799</v>
      </c>
      <c r="AJ102" s="282"/>
      <c r="AK102" s="282"/>
      <c r="AL102" s="282"/>
      <c r="AM102" s="282">
        <v>348300</v>
      </c>
      <c r="AN102" s="282"/>
      <c r="AO102" s="282"/>
      <c r="AP102" s="282"/>
      <c r="AQ102" s="282" t="s">
        <v>717</v>
      </c>
      <c r="AR102" s="282"/>
      <c r="AS102" s="282"/>
      <c r="AT102" s="282"/>
      <c r="AU102" s="225"/>
      <c r="AV102" s="226"/>
      <c r="AW102" s="226"/>
      <c r="AX102" s="321"/>
    </row>
    <row r="103" spans="1:60" ht="31.5"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326207</v>
      </c>
      <c r="AF104" s="282"/>
      <c r="AG104" s="282"/>
      <c r="AH104" s="282"/>
      <c r="AI104" s="282">
        <v>313217</v>
      </c>
      <c r="AJ104" s="282"/>
      <c r="AK104" s="282"/>
      <c r="AL104" s="282"/>
      <c r="AM104" s="282" t="s">
        <v>717</v>
      </c>
      <c r="AN104" s="282"/>
      <c r="AO104" s="282"/>
      <c r="AP104" s="282"/>
      <c r="AQ104" s="282" t="s">
        <v>717</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275698</v>
      </c>
      <c r="AF105" s="282"/>
      <c r="AG105" s="282"/>
      <c r="AH105" s="282"/>
      <c r="AI105" s="282">
        <v>326207</v>
      </c>
      <c r="AJ105" s="282"/>
      <c r="AK105" s="282"/>
      <c r="AL105" s="282"/>
      <c r="AM105" s="282">
        <v>313217</v>
      </c>
      <c r="AN105" s="282"/>
      <c r="AO105" s="282"/>
      <c r="AP105" s="282"/>
      <c r="AQ105" s="282" t="s">
        <v>717</v>
      </c>
      <c r="AR105" s="282"/>
      <c r="AS105" s="282"/>
      <c r="AT105" s="282"/>
      <c r="AU105" s="282"/>
      <c r="AV105" s="282"/>
      <c r="AW105" s="282"/>
      <c r="AX105" s="283"/>
      <c r="AY105">
        <f>$AY$103</f>
        <v>1</v>
      </c>
    </row>
    <row r="106" spans="1:60" ht="31.5"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1</v>
      </c>
    </row>
    <row r="107" spans="1:60" ht="23.25" customHeight="1" x14ac:dyDescent="0.15">
      <c r="A107" s="418"/>
      <c r="B107" s="419"/>
      <c r="C107" s="419"/>
      <c r="D107" s="419"/>
      <c r="E107" s="419"/>
      <c r="F107" s="420"/>
      <c r="G107" s="108" t="s">
        <v>728</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1502980</v>
      </c>
      <c r="AF107" s="282"/>
      <c r="AG107" s="282"/>
      <c r="AH107" s="282"/>
      <c r="AI107" s="282" t="s">
        <v>717</v>
      </c>
      <c r="AJ107" s="282"/>
      <c r="AK107" s="282"/>
      <c r="AL107" s="282"/>
      <c r="AM107" s="282" t="s">
        <v>717</v>
      </c>
      <c r="AN107" s="282"/>
      <c r="AO107" s="282"/>
      <c r="AP107" s="282"/>
      <c r="AQ107" s="282" t="s">
        <v>717</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v>1422563</v>
      </c>
      <c r="AF108" s="282"/>
      <c r="AG108" s="282"/>
      <c r="AH108" s="282"/>
      <c r="AI108" s="282">
        <v>1502980</v>
      </c>
      <c r="AJ108" s="282"/>
      <c r="AK108" s="282"/>
      <c r="AL108" s="282"/>
      <c r="AM108" s="282">
        <v>1502980</v>
      </c>
      <c r="AN108" s="282"/>
      <c r="AO108" s="282"/>
      <c r="AP108" s="282"/>
      <c r="AQ108" s="282" t="s">
        <v>717</v>
      </c>
      <c r="AR108" s="282"/>
      <c r="AS108" s="282"/>
      <c r="AT108" s="282"/>
      <c r="AU108" s="282"/>
      <c r="AV108" s="282"/>
      <c r="AW108" s="282"/>
      <c r="AX108" s="283"/>
      <c r="AY108">
        <f>$AY$106</f>
        <v>1</v>
      </c>
    </row>
    <row r="109" spans="1:60" ht="31.5"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1</v>
      </c>
    </row>
    <row r="110" spans="1:60" ht="23.25" customHeight="1" x14ac:dyDescent="0.15">
      <c r="A110" s="418"/>
      <c r="B110" s="419"/>
      <c r="C110" s="419"/>
      <c r="D110" s="419"/>
      <c r="E110" s="419"/>
      <c r="F110" s="420"/>
      <c r="G110" s="108" t="s">
        <v>729</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726</v>
      </c>
      <c r="AC110" s="545"/>
      <c r="AD110" s="546"/>
      <c r="AE110" s="282">
        <v>116531</v>
      </c>
      <c r="AF110" s="282"/>
      <c r="AG110" s="282"/>
      <c r="AH110" s="282"/>
      <c r="AI110" s="282" t="s">
        <v>717</v>
      </c>
      <c r="AJ110" s="282"/>
      <c r="AK110" s="282"/>
      <c r="AL110" s="282"/>
      <c r="AM110" s="282" t="s">
        <v>717</v>
      </c>
      <c r="AN110" s="282"/>
      <c r="AO110" s="282"/>
      <c r="AP110" s="282"/>
      <c r="AQ110" s="282" t="s">
        <v>717</v>
      </c>
      <c r="AR110" s="282"/>
      <c r="AS110" s="282"/>
      <c r="AT110" s="282"/>
      <c r="AU110" s="282"/>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726</v>
      </c>
      <c r="AC111" s="468"/>
      <c r="AD111" s="469"/>
      <c r="AE111" s="282">
        <v>123853</v>
      </c>
      <c r="AF111" s="282"/>
      <c r="AG111" s="282"/>
      <c r="AH111" s="282"/>
      <c r="AI111" s="282">
        <v>116531</v>
      </c>
      <c r="AJ111" s="282"/>
      <c r="AK111" s="282"/>
      <c r="AL111" s="282"/>
      <c r="AM111" s="282">
        <v>116531</v>
      </c>
      <c r="AN111" s="282"/>
      <c r="AO111" s="282"/>
      <c r="AP111" s="282"/>
      <c r="AQ111" s="282" t="s">
        <v>717</v>
      </c>
      <c r="AR111" s="282"/>
      <c r="AS111" s="282"/>
      <c r="AT111" s="282"/>
      <c r="AU111" s="282"/>
      <c r="AV111" s="282"/>
      <c r="AW111" s="282"/>
      <c r="AX111" s="283"/>
      <c r="AY111">
        <f>$AY$109</f>
        <v>1</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538</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1.6</v>
      </c>
      <c r="AF116" s="282"/>
      <c r="AG116" s="282"/>
      <c r="AH116" s="282"/>
      <c r="AI116" s="282">
        <v>1.6</v>
      </c>
      <c r="AJ116" s="282"/>
      <c r="AK116" s="282"/>
      <c r="AL116" s="282"/>
      <c r="AM116" s="282">
        <v>1.5</v>
      </c>
      <c r="AN116" s="282"/>
      <c r="AO116" s="282"/>
      <c r="AP116" s="282"/>
      <c r="AQ116" s="218">
        <v>1.88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753</v>
      </c>
      <c r="AN117" s="550"/>
      <c r="AO117" s="550"/>
      <c r="AP117" s="550"/>
      <c r="AQ117" s="550" t="s">
        <v>832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538</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538</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538</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356</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386</v>
      </c>
      <c r="AF127" s="247"/>
      <c r="AG127" s="247"/>
      <c r="AH127" s="247"/>
      <c r="AI127" s="247" t="s">
        <v>408</v>
      </c>
      <c r="AJ127" s="247"/>
      <c r="AK127" s="247"/>
      <c r="AL127" s="247"/>
      <c r="AM127" s="247" t="s">
        <v>505</v>
      </c>
      <c r="AN127" s="247"/>
      <c r="AO127" s="247"/>
      <c r="AP127" s="247"/>
      <c r="AQ127" s="589" t="s">
        <v>538</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356</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367</v>
      </c>
      <c r="AC134" s="206"/>
      <c r="AD134" s="206"/>
      <c r="AE134" s="207">
        <v>32.6</v>
      </c>
      <c r="AF134" s="208"/>
      <c r="AG134" s="208"/>
      <c r="AH134" s="208"/>
      <c r="AI134" s="207">
        <v>32.6</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367</v>
      </c>
      <c r="AC135" s="214"/>
      <c r="AD135" s="214"/>
      <c r="AE135" s="207">
        <v>28</v>
      </c>
      <c r="AF135" s="208"/>
      <c r="AG135" s="208"/>
      <c r="AH135" s="208"/>
      <c r="AI135" s="207">
        <v>28</v>
      </c>
      <c r="AJ135" s="208"/>
      <c r="AK135" s="208"/>
      <c r="AL135" s="208"/>
      <c r="AM135" s="207">
        <v>28</v>
      </c>
      <c r="AN135" s="208"/>
      <c r="AO135" s="208"/>
      <c r="AP135" s="208"/>
      <c r="AQ135" s="207" t="s">
        <v>717</v>
      </c>
      <c r="AR135" s="208"/>
      <c r="AS135" s="208"/>
      <c r="AT135" s="208"/>
      <c r="AU135" s="207">
        <v>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24"/>
      <c r="E430" s="175" t="s">
        <v>395</v>
      </c>
      <c r="F430" s="890"/>
      <c r="G430" s="891" t="s">
        <v>252</v>
      </c>
      <c r="H430" s="126"/>
      <c r="I430" s="126"/>
      <c r="J430" s="892" t="s">
        <v>717</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50.25" customHeight="1" x14ac:dyDescent="0.15">
      <c r="A702" s="862" t="s">
        <v>140</v>
      </c>
      <c r="B702" s="863"/>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749</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749</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749</v>
      </c>
      <c r="AE704" s="781"/>
      <c r="AF704" s="781"/>
      <c r="AG704" s="607" t="s">
        <v>761</v>
      </c>
      <c r="AH704" s="608"/>
      <c r="AI704" s="608"/>
      <c r="AJ704" s="608"/>
      <c r="AK704" s="608"/>
      <c r="AL704" s="608"/>
      <c r="AM704" s="608"/>
      <c r="AN704" s="608"/>
      <c r="AO704" s="608"/>
      <c r="AP704" s="608"/>
      <c r="AQ704" s="608"/>
      <c r="AR704" s="608"/>
      <c r="AS704" s="608"/>
      <c r="AT704" s="608"/>
      <c r="AU704" s="608"/>
      <c r="AV704" s="608"/>
      <c r="AW704" s="608"/>
      <c r="AX704" s="609"/>
    </row>
    <row r="705" spans="1:50" ht="27" customHeight="1" x14ac:dyDescent="0.15">
      <c r="A705" s="641" t="s">
        <v>39</v>
      </c>
      <c r="B705" s="642"/>
      <c r="C705" s="813" t="s">
        <v>41</v>
      </c>
      <c r="D705" s="81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5"/>
      <c r="AD705" s="715" t="s">
        <v>749</v>
      </c>
      <c r="AE705" s="716"/>
      <c r="AF705" s="716"/>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7" t="s">
        <v>757</v>
      </c>
      <c r="AE707" s="828"/>
      <c r="AF707" s="828"/>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749</v>
      </c>
      <c r="AE708" s="603"/>
      <c r="AF708" s="603"/>
      <c r="AG708" s="740" t="s">
        <v>763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764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749</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0" t="s">
        <v>749</v>
      </c>
      <c r="AE712" s="781"/>
      <c r="AF712" s="781"/>
      <c r="AG712" s="104" t="s">
        <v>766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0" t="s">
        <v>343</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758</v>
      </c>
      <c r="AE713" s="323"/>
      <c r="AF713" s="664"/>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758</v>
      </c>
      <c r="AE714" s="803"/>
      <c r="AF714" s="804"/>
      <c r="AG714" s="607" t="s">
        <v>751</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641"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7"/>
      <c r="AG715" s="740" t="s">
        <v>767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749</v>
      </c>
      <c r="AE716" s="628"/>
      <c r="AF716" s="628"/>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607" t="s">
        <v>751</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749</v>
      </c>
      <c r="AE719" s="603"/>
      <c r="AF719" s="603"/>
      <c r="AG719" s="128" t="s">
        <v>770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706</v>
      </c>
      <c r="D721" s="294"/>
      <c r="E721" s="294"/>
      <c r="F721" s="295"/>
      <c r="G721" s="284">
        <v>20</v>
      </c>
      <c r="H721" s="285"/>
      <c r="I721" s="77" t="str">
        <f>IF(OR(G721="　", G721=""), "", "-")</f>
        <v>-</v>
      </c>
      <c r="J721" s="288">
        <v>336</v>
      </c>
      <c r="K721" s="288"/>
      <c r="L721" s="77" t="str">
        <f>IF(M721="","","-")</f>
        <v>-</v>
      </c>
      <c r="M721" s="78">
        <v>0</v>
      </c>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706</v>
      </c>
      <c r="D722" s="294"/>
      <c r="E722" s="294"/>
      <c r="F722" s="295"/>
      <c r="G722" s="284">
        <v>20</v>
      </c>
      <c r="H722" s="285"/>
      <c r="I722" s="77" t="str">
        <f t="shared" ref="I722:I725" si="113">IF(OR(G722="　", G722=""), "", "-")</f>
        <v>-</v>
      </c>
      <c r="J722" s="288">
        <v>46</v>
      </c>
      <c r="K722" s="288"/>
      <c r="L722" s="77" t="str">
        <f t="shared" ref="L722:L725" si="114">IF(M722="","","-")</f>
        <v>-</v>
      </c>
      <c r="M722" s="78">
        <v>0</v>
      </c>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07" t="s">
        <v>53</v>
      </c>
      <c r="D726" s="829"/>
      <c r="E726" s="829"/>
      <c r="F726" s="830"/>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348</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3" t="s">
        <v>668</v>
      </c>
      <c r="B737" s="211"/>
      <c r="C737" s="211"/>
      <c r="D737" s="212"/>
      <c r="E737" s="947" t="s">
        <v>740</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393</v>
      </c>
      <c r="B738" s="361"/>
      <c r="C738" s="361"/>
      <c r="D738" s="361"/>
      <c r="E738" s="947" t="s">
        <v>741</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392</v>
      </c>
      <c r="B739" s="361"/>
      <c r="C739" s="361"/>
      <c r="D739" s="361"/>
      <c r="E739" s="947" t="s">
        <v>742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391</v>
      </c>
      <c r="B740" s="361"/>
      <c r="C740" s="361"/>
      <c r="D740" s="361"/>
      <c r="E740" s="947" t="s">
        <v>743</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390</v>
      </c>
      <c r="B741" s="361"/>
      <c r="C741" s="361"/>
      <c r="D741" s="361"/>
      <c r="E741" s="947" t="s">
        <v>744</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389</v>
      </c>
      <c r="B742" s="361"/>
      <c r="C742" s="361"/>
      <c r="D742" s="361"/>
      <c r="E742" s="947" t="s">
        <v>745</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388</v>
      </c>
      <c r="B743" s="361"/>
      <c r="C743" s="361"/>
      <c r="D743" s="361"/>
      <c r="E743" s="947" t="s">
        <v>746</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387</v>
      </c>
      <c r="B744" s="361"/>
      <c r="C744" s="361"/>
      <c r="D744" s="361"/>
      <c r="E744" s="947" t="s">
        <v>747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386</v>
      </c>
      <c r="B745" s="361"/>
      <c r="C745" s="361"/>
      <c r="D745" s="361"/>
      <c r="E745" s="984" t="s">
        <v>748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541</v>
      </c>
      <c r="B746" s="361"/>
      <c r="C746" s="361"/>
      <c r="D746" s="361"/>
      <c r="E746" s="953" t="s">
        <v>706</v>
      </c>
      <c r="F746" s="951"/>
      <c r="G746" s="951"/>
      <c r="H746" s="100" t="str">
        <f>IF(E746="","","-")</f>
        <v>-</v>
      </c>
      <c r="I746" s="951"/>
      <c r="J746" s="951"/>
      <c r="K746" s="100" t="str">
        <f>IF(I746="","","-")</f>
        <v/>
      </c>
      <c r="L746" s="952">
        <v>330</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505</v>
      </c>
      <c r="B747" s="361"/>
      <c r="C747" s="361"/>
      <c r="D747" s="361"/>
      <c r="E747" s="953" t="s">
        <v>706</v>
      </c>
      <c r="F747" s="951"/>
      <c r="G747" s="951"/>
      <c r="H747" s="100" t="str">
        <f>IF(E747="","","-")</f>
        <v>-</v>
      </c>
      <c r="I747" s="951"/>
      <c r="J747" s="951"/>
      <c r="K747" s="100" t="str">
        <f>IF(I747="","","-")</f>
        <v/>
      </c>
      <c r="L747" s="952">
        <v>337</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5" t="s">
        <v>380</v>
      </c>
      <c r="B748" s="616"/>
      <c r="C748" s="616"/>
      <c r="D748" s="616"/>
      <c r="E748" s="616"/>
      <c r="F748" s="617"/>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382</v>
      </c>
      <c r="B787" s="630"/>
      <c r="C787" s="630"/>
      <c r="D787" s="630"/>
      <c r="E787" s="630"/>
      <c r="F787" s="631"/>
      <c r="G787" s="593" t="s">
        <v>773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07"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7"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775</v>
      </c>
      <c r="H789" s="672"/>
      <c r="I789" s="672"/>
      <c r="J789" s="672"/>
      <c r="K789" s="673"/>
      <c r="L789" s="665" t="s">
        <v>776</v>
      </c>
      <c r="M789" s="666"/>
      <c r="N789" s="666"/>
      <c r="O789" s="666"/>
      <c r="P789" s="666"/>
      <c r="Q789" s="666"/>
      <c r="R789" s="666"/>
      <c r="S789" s="666"/>
      <c r="T789" s="666"/>
      <c r="U789" s="666"/>
      <c r="V789" s="666"/>
      <c r="W789" s="666"/>
      <c r="X789" s="667"/>
      <c r="Y789" s="382">
        <v>449</v>
      </c>
      <c r="Z789" s="383"/>
      <c r="AA789" s="383"/>
      <c r="AB789" s="800"/>
      <c r="AC789" s="671" t="s">
        <v>777</v>
      </c>
      <c r="AD789" s="672"/>
      <c r="AE789" s="672"/>
      <c r="AF789" s="672"/>
      <c r="AG789" s="673"/>
      <c r="AH789" s="665" t="s">
        <v>778</v>
      </c>
      <c r="AI789" s="666"/>
      <c r="AJ789" s="666"/>
      <c r="AK789" s="666"/>
      <c r="AL789" s="666"/>
      <c r="AM789" s="666"/>
      <c r="AN789" s="666"/>
      <c r="AO789" s="666"/>
      <c r="AP789" s="666"/>
      <c r="AQ789" s="666"/>
      <c r="AR789" s="666"/>
      <c r="AS789" s="666"/>
      <c r="AT789" s="667"/>
      <c r="AU789" s="382">
        <v>34</v>
      </c>
      <c r="AV789" s="383"/>
      <c r="AW789" s="383"/>
      <c r="AX789" s="384"/>
    </row>
    <row r="790" spans="1:51" ht="24.75" hidden="1"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3"/>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3"/>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3"/>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3"/>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2"/>
      <c r="B799" s="633"/>
      <c r="C799" s="633"/>
      <c r="D799" s="633"/>
      <c r="E799" s="633"/>
      <c r="F799" s="634"/>
      <c r="G799" s="818" t="s">
        <v>20</v>
      </c>
      <c r="H799" s="819"/>
      <c r="I799" s="819"/>
      <c r="J799" s="819"/>
      <c r="K799" s="819"/>
      <c r="L799" s="820"/>
      <c r="M799" s="821"/>
      <c r="N799" s="821"/>
      <c r="O799" s="821"/>
      <c r="P799" s="821"/>
      <c r="Q799" s="821"/>
      <c r="R799" s="821"/>
      <c r="S799" s="821"/>
      <c r="T799" s="821"/>
      <c r="U799" s="821"/>
      <c r="V799" s="821"/>
      <c r="W799" s="821"/>
      <c r="X799" s="822"/>
      <c r="Y799" s="823">
        <f>SUM(Y789:AB798)</f>
        <v>449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34</v>
      </c>
      <c r="AV799" s="824"/>
      <c r="AW799" s="824"/>
      <c r="AX799" s="826"/>
    </row>
    <row r="800" spans="1:51" ht="24.75" customHeight="1" x14ac:dyDescent="0.15">
      <c r="A800" s="632"/>
      <c r="B800" s="633"/>
      <c r="C800" s="633"/>
      <c r="D800" s="633"/>
      <c r="E800" s="633"/>
      <c r="F800" s="634"/>
      <c r="G800" s="593" t="s">
        <v>780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32"/>
      <c r="B801" s="633"/>
      <c r="C801" s="633"/>
      <c r="D801" s="633"/>
      <c r="E801" s="633"/>
      <c r="F801" s="634"/>
      <c r="G801" s="807"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7"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779</v>
      </c>
      <c r="H802" s="672"/>
      <c r="I802" s="672"/>
      <c r="J802" s="672"/>
      <c r="K802" s="673"/>
      <c r="L802" s="665" t="s">
        <v>782</v>
      </c>
      <c r="M802" s="666"/>
      <c r="N802" s="666"/>
      <c r="O802" s="666"/>
      <c r="P802" s="666"/>
      <c r="Q802" s="666"/>
      <c r="R802" s="666"/>
      <c r="S802" s="666"/>
      <c r="T802" s="666"/>
      <c r="U802" s="666"/>
      <c r="V802" s="666"/>
      <c r="W802" s="666"/>
      <c r="X802" s="667"/>
      <c r="Y802" s="382">
        <v>71</v>
      </c>
      <c r="Z802" s="383"/>
      <c r="AA802" s="383"/>
      <c r="AB802" s="800"/>
      <c r="AC802" s="671" t="s">
        <v>783</v>
      </c>
      <c r="AD802" s="672"/>
      <c r="AE802" s="672"/>
      <c r="AF802" s="672"/>
      <c r="AG802" s="673"/>
      <c r="AH802" s="665" t="s">
        <v>784</v>
      </c>
      <c r="AI802" s="666"/>
      <c r="AJ802" s="666"/>
      <c r="AK802" s="666"/>
      <c r="AL802" s="666"/>
      <c r="AM802" s="666"/>
      <c r="AN802" s="666"/>
      <c r="AO802" s="666"/>
      <c r="AP802" s="666"/>
      <c r="AQ802" s="666"/>
      <c r="AR802" s="666"/>
      <c r="AS802" s="666"/>
      <c r="AT802" s="667"/>
      <c r="AU802" s="382">
        <v>55</v>
      </c>
      <c r="AV802" s="383"/>
      <c r="AW802" s="383"/>
      <c r="AX802" s="384"/>
      <c r="AY802">
        <f t="shared" ref="AY802:AY812" si="115">$AY$800</f>
        <v>2</v>
      </c>
    </row>
    <row r="803" spans="1:51" ht="24.75"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t="s">
        <v>785</v>
      </c>
      <c r="AD803" s="605"/>
      <c r="AE803" s="605"/>
      <c r="AF803" s="605"/>
      <c r="AG803" s="606"/>
      <c r="AH803" s="596" t="s">
        <v>786</v>
      </c>
      <c r="AI803" s="597"/>
      <c r="AJ803" s="597"/>
      <c r="AK803" s="597"/>
      <c r="AL803" s="597"/>
      <c r="AM803" s="597"/>
      <c r="AN803" s="597"/>
      <c r="AO803" s="597"/>
      <c r="AP803" s="597"/>
      <c r="AQ803" s="597"/>
      <c r="AR803" s="597"/>
      <c r="AS803" s="597"/>
      <c r="AT803" s="598"/>
      <c r="AU803" s="599">
        <v>2</v>
      </c>
      <c r="AV803" s="600"/>
      <c r="AW803" s="600"/>
      <c r="AX803" s="601"/>
      <c r="AY803">
        <f t="shared" si="115"/>
        <v>2</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3"/>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3"/>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3"/>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3"/>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32"/>
      <c r="B812" s="633"/>
      <c r="C812" s="633"/>
      <c r="D812" s="633"/>
      <c r="E812" s="633"/>
      <c r="F812" s="634"/>
      <c r="G812" s="818" t="s">
        <v>20</v>
      </c>
      <c r="H812" s="819"/>
      <c r="I812" s="819"/>
      <c r="J812" s="819"/>
      <c r="K812" s="819"/>
      <c r="L812" s="820"/>
      <c r="M812" s="821"/>
      <c r="N812" s="821"/>
      <c r="O812" s="821"/>
      <c r="P812" s="821"/>
      <c r="Q812" s="821"/>
      <c r="R812" s="821"/>
      <c r="S812" s="821"/>
      <c r="T812" s="821"/>
      <c r="U812" s="821"/>
      <c r="V812" s="821"/>
      <c r="W812" s="821"/>
      <c r="X812" s="822"/>
      <c r="Y812" s="823">
        <f>SUM(Y802:AB811)</f>
        <v>71</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57</v>
      </c>
      <c r="AV812" s="824"/>
      <c r="AW812" s="824"/>
      <c r="AX812" s="826"/>
      <c r="AY812">
        <f t="shared" si="115"/>
        <v>2</v>
      </c>
    </row>
    <row r="813" spans="1:51" ht="24.75" customHeight="1" x14ac:dyDescent="0.15">
      <c r="A813" s="632"/>
      <c r="B813" s="633"/>
      <c r="C813" s="633"/>
      <c r="D813" s="633"/>
      <c r="E813" s="633"/>
      <c r="F813" s="634"/>
      <c r="G813" s="593" t="s">
        <v>787</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32"/>
      <c r="B814" s="633"/>
      <c r="C814" s="633"/>
      <c r="D814" s="633"/>
      <c r="E814" s="633"/>
      <c r="F814" s="634"/>
      <c r="G814" s="807"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7"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2</v>
      </c>
    </row>
    <row r="815" spans="1:51" ht="24.75" customHeight="1" x14ac:dyDescent="0.15">
      <c r="A815" s="632"/>
      <c r="B815" s="633"/>
      <c r="C815" s="633"/>
      <c r="D815" s="633"/>
      <c r="E815" s="633"/>
      <c r="F815" s="634"/>
      <c r="G815" s="671" t="s">
        <v>779</v>
      </c>
      <c r="H815" s="672"/>
      <c r="I815" s="672"/>
      <c r="J815" s="672"/>
      <c r="K815" s="673"/>
      <c r="L815" s="665" t="s">
        <v>790</v>
      </c>
      <c r="M815" s="666"/>
      <c r="N815" s="666"/>
      <c r="O815" s="666"/>
      <c r="P815" s="666"/>
      <c r="Q815" s="666"/>
      <c r="R815" s="666"/>
      <c r="S815" s="666"/>
      <c r="T815" s="666"/>
      <c r="U815" s="666"/>
      <c r="V815" s="666"/>
      <c r="W815" s="666"/>
      <c r="X815" s="667"/>
      <c r="Y815" s="382">
        <v>38</v>
      </c>
      <c r="Z815" s="383"/>
      <c r="AA815" s="383"/>
      <c r="AB815" s="800"/>
      <c r="AC815" s="671" t="s">
        <v>789</v>
      </c>
      <c r="AD815" s="672"/>
      <c r="AE815" s="672"/>
      <c r="AF815" s="672"/>
      <c r="AG815" s="673"/>
      <c r="AH815" s="665" t="s">
        <v>791</v>
      </c>
      <c r="AI815" s="666"/>
      <c r="AJ815" s="666"/>
      <c r="AK815" s="666"/>
      <c r="AL815" s="666"/>
      <c r="AM815" s="666"/>
      <c r="AN815" s="666"/>
      <c r="AO815" s="666"/>
      <c r="AP815" s="666"/>
      <c r="AQ815" s="666"/>
      <c r="AR815" s="666"/>
      <c r="AS815" s="666"/>
      <c r="AT815" s="667"/>
      <c r="AU815" s="382">
        <v>17</v>
      </c>
      <c r="AV815" s="383"/>
      <c r="AW815" s="383"/>
      <c r="AX815" s="384"/>
      <c r="AY815">
        <f t="shared" ref="AY815:AY825" si="116">$AY$813</f>
        <v>2</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3"/>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3"/>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3"/>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3"/>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32"/>
      <c r="B825" s="633"/>
      <c r="C825" s="633"/>
      <c r="D825" s="633"/>
      <c r="E825" s="633"/>
      <c r="F825" s="634"/>
      <c r="G825" s="818" t="s">
        <v>20</v>
      </c>
      <c r="H825" s="819"/>
      <c r="I825" s="819"/>
      <c r="J825" s="819"/>
      <c r="K825" s="819"/>
      <c r="L825" s="820"/>
      <c r="M825" s="821"/>
      <c r="N825" s="821"/>
      <c r="O825" s="821"/>
      <c r="P825" s="821"/>
      <c r="Q825" s="821"/>
      <c r="R825" s="821"/>
      <c r="S825" s="821"/>
      <c r="T825" s="821"/>
      <c r="U825" s="821"/>
      <c r="V825" s="821"/>
      <c r="W825" s="821"/>
      <c r="X825" s="822"/>
      <c r="Y825" s="823">
        <f>SUM(Y815:AB824)</f>
        <v>38</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17</v>
      </c>
      <c r="AV825" s="824"/>
      <c r="AW825" s="824"/>
      <c r="AX825" s="826"/>
      <c r="AY825">
        <f t="shared" si="116"/>
        <v>2</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07"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7"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3"/>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3"/>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3"/>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3"/>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3"/>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3"/>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3"/>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3"/>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340</v>
      </c>
      <c r="AM839" s="276"/>
      <c r="AN839" s="276"/>
      <c r="AO839" s="102" t="s">
        <v>338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792</v>
      </c>
      <c r="D845" s="343"/>
      <c r="E845" s="343"/>
      <c r="F845" s="343"/>
      <c r="G845" s="343"/>
      <c r="H845" s="343"/>
      <c r="I845" s="343"/>
      <c r="J845" s="344">
        <v>8000020130001</v>
      </c>
      <c r="K845" s="345"/>
      <c r="L845" s="345"/>
      <c r="M845" s="345"/>
      <c r="N845" s="345"/>
      <c r="O845" s="345"/>
      <c r="P845" s="346" t="s">
        <v>802</v>
      </c>
      <c r="Q845" s="346"/>
      <c r="R845" s="346"/>
      <c r="S845" s="346"/>
      <c r="T845" s="346"/>
      <c r="U845" s="346"/>
      <c r="V845" s="346"/>
      <c r="W845" s="346"/>
      <c r="X845" s="346"/>
      <c r="Y845" s="347">
        <v>449</v>
      </c>
      <c r="Z845" s="348"/>
      <c r="AA845" s="348"/>
      <c r="AB845" s="349"/>
      <c r="AC845" s="350" t="s">
        <v>803</v>
      </c>
      <c r="AD845" s="351"/>
      <c r="AE845" s="351"/>
      <c r="AF845" s="351"/>
      <c r="AG845" s="351"/>
      <c r="AH845" s="366" t="s">
        <v>717</v>
      </c>
      <c r="AI845" s="367"/>
      <c r="AJ845" s="367"/>
      <c r="AK845" s="367"/>
      <c r="AL845" s="354" t="s">
        <v>717</v>
      </c>
      <c r="AM845" s="355"/>
      <c r="AN845" s="355"/>
      <c r="AO845" s="356"/>
      <c r="AP845" s="357" t="s">
        <v>754</v>
      </c>
      <c r="AQ845" s="357"/>
      <c r="AR845" s="357"/>
      <c r="AS845" s="357"/>
      <c r="AT845" s="357"/>
      <c r="AU845" s="357"/>
      <c r="AV845" s="357"/>
      <c r="AW845" s="357"/>
      <c r="AX845" s="357"/>
    </row>
    <row r="846" spans="1:51" ht="30" customHeight="1" x14ac:dyDescent="0.15">
      <c r="A846" s="370">
        <v>2</v>
      </c>
      <c r="B846" s="370">
        <v>1</v>
      </c>
      <c r="C846" s="358" t="s">
        <v>793</v>
      </c>
      <c r="D846" s="343"/>
      <c r="E846" s="343"/>
      <c r="F846" s="343"/>
      <c r="G846" s="343"/>
      <c r="H846" s="343"/>
      <c r="I846" s="343"/>
      <c r="J846" s="344">
        <v>4000020120006</v>
      </c>
      <c r="K846" s="345"/>
      <c r="L846" s="345"/>
      <c r="M846" s="345"/>
      <c r="N846" s="345"/>
      <c r="O846" s="345"/>
      <c r="P846" s="346" t="s">
        <v>802</v>
      </c>
      <c r="Q846" s="346"/>
      <c r="R846" s="346"/>
      <c r="S846" s="346"/>
      <c r="T846" s="346"/>
      <c r="U846" s="346"/>
      <c r="V846" s="346"/>
      <c r="W846" s="346"/>
      <c r="X846" s="346"/>
      <c r="Y846" s="347">
        <v>221</v>
      </c>
      <c r="Z846" s="348"/>
      <c r="AA846" s="348"/>
      <c r="AB846" s="349"/>
      <c r="AC846" s="350" t="s">
        <v>803</v>
      </c>
      <c r="AD846" s="351"/>
      <c r="AE846" s="351"/>
      <c r="AF846" s="351"/>
      <c r="AG846" s="351"/>
      <c r="AH846" s="366" t="s">
        <v>717</v>
      </c>
      <c r="AI846" s="367"/>
      <c r="AJ846" s="367"/>
      <c r="AK846" s="367"/>
      <c r="AL846" s="354" t="s">
        <v>717</v>
      </c>
      <c r="AM846" s="355"/>
      <c r="AN846" s="355"/>
      <c r="AO846" s="356"/>
      <c r="AP846" s="357" t="s">
        <v>754</v>
      </c>
      <c r="AQ846" s="357"/>
      <c r="AR846" s="357"/>
      <c r="AS846" s="357"/>
      <c r="AT846" s="357"/>
      <c r="AU846" s="357"/>
      <c r="AV846" s="357"/>
      <c r="AW846" s="357"/>
      <c r="AX846" s="357"/>
      <c r="AY846">
        <f>COUNTA($C$846)</f>
        <v>1</v>
      </c>
    </row>
    <row r="847" spans="1:51" ht="30" customHeight="1" x14ac:dyDescent="0.15">
      <c r="A847" s="370">
        <v>3</v>
      </c>
      <c r="B847" s="370">
        <v>1</v>
      </c>
      <c r="C847" s="358" t="s">
        <v>794</v>
      </c>
      <c r="D847" s="343"/>
      <c r="E847" s="343"/>
      <c r="F847" s="343"/>
      <c r="G847" s="343"/>
      <c r="H847" s="343"/>
      <c r="I847" s="343"/>
      <c r="J847" s="344">
        <v>8000020280003</v>
      </c>
      <c r="K847" s="345"/>
      <c r="L847" s="345"/>
      <c r="M847" s="345"/>
      <c r="N847" s="345"/>
      <c r="O847" s="345"/>
      <c r="P847" s="359" t="s">
        <v>802</v>
      </c>
      <c r="Q847" s="346"/>
      <c r="R847" s="346"/>
      <c r="S847" s="346"/>
      <c r="T847" s="346"/>
      <c r="U847" s="346"/>
      <c r="V847" s="346"/>
      <c r="W847" s="346"/>
      <c r="X847" s="346"/>
      <c r="Y847" s="347">
        <v>150</v>
      </c>
      <c r="Z847" s="348"/>
      <c r="AA847" s="348"/>
      <c r="AB847" s="349"/>
      <c r="AC847" s="350" t="s">
        <v>803</v>
      </c>
      <c r="AD847" s="351"/>
      <c r="AE847" s="351"/>
      <c r="AF847" s="351"/>
      <c r="AG847" s="351"/>
      <c r="AH847" s="352" t="s">
        <v>717</v>
      </c>
      <c r="AI847" s="353"/>
      <c r="AJ847" s="353"/>
      <c r="AK847" s="353"/>
      <c r="AL847" s="354" t="s">
        <v>717</v>
      </c>
      <c r="AM847" s="355"/>
      <c r="AN847" s="355"/>
      <c r="AO847" s="356"/>
      <c r="AP847" s="357" t="s">
        <v>754</v>
      </c>
      <c r="AQ847" s="357"/>
      <c r="AR847" s="357"/>
      <c r="AS847" s="357"/>
      <c r="AT847" s="357"/>
      <c r="AU847" s="357"/>
      <c r="AV847" s="357"/>
      <c r="AW847" s="357"/>
      <c r="AX847" s="357"/>
      <c r="AY847">
        <f>COUNTA($C$847)</f>
        <v>1</v>
      </c>
    </row>
    <row r="848" spans="1:51" ht="30" customHeight="1" x14ac:dyDescent="0.15">
      <c r="A848" s="370">
        <v>4</v>
      </c>
      <c r="B848" s="370">
        <v>1</v>
      </c>
      <c r="C848" s="358" t="s">
        <v>795</v>
      </c>
      <c r="D848" s="343"/>
      <c r="E848" s="343"/>
      <c r="F848" s="343"/>
      <c r="G848" s="343"/>
      <c r="H848" s="343"/>
      <c r="I848" s="343"/>
      <c r="J848" s="344">
        <v>4000020270008</v>
      </c>
      <c r="K848" s="345"/>
      <c r="L848" s="345"/>
      <c r="M848" s="345"/>
      <c r="N848" s="345"/>
      <c r="O848" s="345"/>
      <c r="P848" s="359" t="s">
        <v>802</v>
      </c>
      <c r="Q848" s="346"/>
      <c r="R848" s="346"/>
      <c r="S848" s="346"/>
      <c r="T848" s="346"/>
      <c r="U848" s="346"/>
      <c r="V848" s="346"/>
      <c r="W848" s="346"/>
      <c r="X848" s="346"/>
      <c r="Y848" s="347">
        <v>143</v>
      </c>
      <c r="Z848" s="348"/>
      <c r="AA848" s="348"/>
      <c r="AB848" s="349"/>
      <c r="AC848" s="350" t="s">
        <v>803</v>
      </c>
      <c r="AD848" s="351"/>
      <c r="AE848" s="351"/>
      <c r="AF848" s="351"/>
      <c r="AG848" s="351"/>
      <c r="AH848" s="352" t="s">
        <v>717</v>
      </c>
      <c r="AI848" s="353"/>
      <c r="AJ848" s="353"/>
      <c r="AK848" s="353"/>
      <c r="AL848" s="354" t="s">
        <v>717</v>
      </c>
      <c r="AM848" s="355"/>
      <c r="AN848" s="355"/>
      <c r="AO848" s="356"/>
      <c r="AP848" s="357" t="s">
        <v>754</v>
      </c>
      <c r="AQ848" s="357"/>
      <c r="AR848" s="357"/>
      <c r="AS848" s="357"/>
      <c r="AT848" s="357"/>
      <c r="AU848" s="357"/>
      <c r="AV848" s="357"/>
      <c r="AW848" s="357"/>
      <c r="AX848" s="357"/>
      <c r="AY848">
        <f>COUNTA($C$848)</f>
        <v>1</v>
      </c>
    </row>
    <row r="849" spans="1:51" ht="30" customHeight="1" x14ac:dyDescent="0.15">
      <c r="A849" s="370">
        <v>5</v>
      </c>
      <c r="B849" s="370">
        <v>1</v>
      </c>
      <c r="C849" s="358" t="s">
        <v>796</v>
      </c>
      <c r="D849" s="343"/>
      <c r="E849" s="343"/>
      <c r="F849" s="343"/>
      <c r="G849" s="343"/>
      <c r="H849" s="343"/>
      <c r="I849" s="343"/>
      <c r="J849" s="344">
        <v>1000020230006</v>
      </c>
      <c r="K849" s="345"/>
      <c r="L849" s="345"/>
      <c r="M849" s="345"/>
      <c r="N849" s="345"/>
      <c r="O849" s="345"/>
      <c r="P849" s="346" t="s">
        <v>802</v>
      </c>
      <c r="Q849" s="346"/>
      <c r="R849" s="346"/>
      <c r="S849" s="346"/>
      <c r="T849" s="346"/>
      <c r="U849" s="346"/>
      <c r="V849" s="346"/>
      <c r="W849" s="346"/>
      <c r="X849" s="346"/>
      <c r="Y849" s="347">
        <v>95</v>
      </c>
      <c r="Z849" s="348"/>
      <c r="AA849" s="348"/>
      <c r="AB849" s="349"/>
      <c r="AC849" s="350" t="s">
        <v>803</v>
      </c>
      <c r="AD849" s="351"/>
      <c r="AE849" s="351"/>
      <c r="AF849" s="351"/>
      <c r="AG849" s="351"/>
      <c r="AH849" s="352" t="s">
        <v>717</v>
      </c>
      <c r="AI849" s="353"/>
      <c r="AJ849" s="353"/>
      <c r="AK849" s="353"/>
      <c r="AL849" s="354" t="s">
        <v>717</v>
      </c>
      <c r="AM849" s="355"/>
      <c r="AN849" s="355"/>
      <c r="AO849" s="356"/>
      <c r="AP849" s="357" t="s">
        <v>754</v>
      </c>
      <c r="AQ849" s="357"/>
      <c r="AR849" s="357"/>
      <c r="AS849" s="357"/>
      <c r="AT849" s="357"/>
      <c r="AU849" s="357"/>
      <c r="AV849" s="357"/>
      <c r="AW849" s="357"/>
      <c r="AX849" s="357"/>
      <c r="AY849">
        <f>COUNTA($C$849)</f>
        <v>1</v>
      </c>
    </row>
    <row r="850" spans="1:51" ht="30" customHeight="1" x14ac:dyDescent="0.15">
      <c r="A850" s="370">
        <v>6</v>
      </c>
      <c r="B850" s="370">
        <v>1</v>
      </c>
      <c r="C850" s="358" t="s">
        <v>797</v>
      </c>
      <c r="D850" s="343"/>
      <c r="E850" s="343"/>
      <c r="F850" s="343"/>
      <c r="G850" s="343"/>
      <c r="H850" s="343"/>
      <c r="I850" s="343"/>
      <c r="J850" s="344">
        <v>1000020140007</v>
      </c>
      <c r="K850" s="345"/>
      <c r="L850" s="345"/>
      <c r="M850" s="345"/>
      <c r="N850" s="345"/>
      <c r="O850" s="345"/>
      <c r="P850" s="346" t="s">
        <v>802</v>
      </c>
      <c r="Q850" s="346"/>
      <c r="R850" s="346"/>
      <c r="S850" s="346"/>
      <c r="T850" s="346"/>
      <c r="U850" s="346"/>
      <c r="V850" s="346"/>
      <c r="W850" s="346"/>
      <c r="X850" s="346"/>
      <c r="Y850" s="347">
        <v>75</v>
      </c>
      <c r="Z850" s="348"/>
      <c r="AA850" s="348"/>
      <c r="AB850" s="349"/>
      <c r="AC850" s="350" t="s">
        <v>803</v>
      </c>
      <c r="AD850" s="351"/>
      <c r="AE850" s="351"/>
      <c r="AF850" s="351"/>
      <c r="AG850" s="351"/>
      <c r="AH850" s="352" t="s">
        <v>717</v>
      </c>
      <c r="AI850" s="353"/>
      <c r="AJ850" s="353"/>
      <c r="AK850" s="353"/>
      <c r="AL850" s="354" t="s">
        <v>717</v>
      </c>
      <c r="AM850" s="355"/>
      <c r="AN850" s="355"/>
      <c r="AO850" s="356"/>
      <c r="AP850" s="357" t="s">
        <v>754</v>
      </c>
      <c r="AQ850" s="357"/>
      <c r="AR850" s="357"/>
      <c r="AS850" s="357"/>
      <c r="AT850" s="357"/>
      <c r="AU850" s="357"/>
      <c r="AV850" s="357"/>
      <c r="AW850" s="357"/>
      <c r="AX850" s="357"/>
      <c r="AY850">
        <f>COUNTA($C$850)</f>
        <v>1</v>
      </c>
    </row>
    <row r="851" spans="1:51" ht="30" customHeight="1" x14ac:dyDescent="0.15">
      <c r="A851" s="370">
        <v>7</v>
      </c>
      <c r="B851" s="370">
        <v>1</v>
      </c>
      <c r="C851" s="358" t="s">
        <v>799</v>
      </c>
      <c r="D851" s="343"/>
      <c r="E851" s="343"/>
      <c r="F851" s="343"/>
      <c r="G851" s="343"/>
      <c r="H851" s="343"/>
      <c r="I851" s="343"/>
      <c r="J851" s="344">
        <v>7000020010006</v>
      </c>
      <c r="K851" s="345"/>
      <c r="L851" s="345"/>
      <c r="M851" s="345"/>
      <c r="N851" s="345"/>
      <c r="O851" s="345"/>
      <c r="P851" s="346" t="s">
        <v>802</v>
      </c>
      <c r="Q851" s="346"/>
      <c r="R851" s="346"/>
      <c r="S851" s="346"/>
      <c r="T851" s="346"/>
      <c r="U851" s="346"/>
      <c r="V851" s="346"/>
      <c r="W851" s="346"/>
      <c r="X851" s="346"/>
      <c r="Y851" s="347">
        <v>67</v>
      </c>
      <c r="Z851" s="348"/>
      <c r="AA851" s="348"/>
      <c r="AB851" s="349"/>
      <c r="AC851" s="350" t="s">
        <v>803</v>
      </c>
      <c r="AD851" s="351"/>
      <c r="AE851" s="351"/>
      <c r="AF851" s="351"/>
      <c r="AG851" s="351"/>
      <c r="AH851" s="352" t="s">
        <v>717</v>
      </c>
      <c r="AI851" s="353"/>
      <c r="AJ851" s="353"/>
      <c r="AK851" s="353"/>
      <c r="AL851" s="354" t="s">
        <v>717</v>
      </c>
      <c r="AM851" s="355"/>
      <c r="AN851" s="355"/>
      <c r="AO851" s="356"/>
      <c r="AP851" s="357" t="s">
        <v>754</v>
      </c>
      <c r="AQ851" s="357"/>
      <c r="AR851" s="357"/>
      <c r="AS851" s="357"/>
      <c r="AT851" s="357"/>
      <c r="AU851" s="357"/>
      <c r="AV851" s="357"/>
      <c r="AW851" s="357"/>
      <c r="AX851" s="357"/>
      <c r="AY851">
        <f>COUNTA($C$851)</f>
        <v>1</v>
      </c>
    </row>
    <row r="852" spans="1:51" ht="30" customHeight="1" x14ac:dyDescent="0.15">
      <c r="A852" s="370">
        <v>8</v>
      </c>
      <c r="B852" s="370">
        <v>1</v>
      </c>
      <c r="C852" s="358" t="s">
        <v>800</v>
      </c>
      <c r="D852" s="343"/>
      <c r="E852" s="343"/>
      <c r="F852" s="343"/>
      <c r="G852" s="343"/>
      <c r="H852" s="343"/>
      <c r="I852" s="343"/>
      <c r="J852" s="344">
        <v>7000020220001</v>
      </c>
      <c r="K852" s="345"/>
      <c r="L852" s="345"/>
      <c r="M852" s="345"/>
      <c r="N852" s="345"/>
      <c r="O852" s="345"/>
      <c r="P852" s="346" t="s">
        <v>802</v>
      </c>
      <c r="Q852" s="346"/>
      <c r="R852" s="346"/>
      <c r="S852" s="346"/>
      <c r="T852" s="346"/>
      <c r="U852" s="346"/>
      <c r="V852" s="346"/>
      <c r="W852" s="346"/>
      <c r="X852" s="346"/>
      <c r="Y852" s="347">
        <v>58</v>
      </c>
      <c r="Z852" s="348"/>
      <c r="AA852" s="348"/>
      <c r="AB852" s="349"/>
      <c r="AC852" s="350" t="s">
        <v>803</v>
      </c>
      <c r="AD852" s="351"/>
      <c r="AE852" s="351"/>
      <c r="AF852" s="351"/>
      <c r="AG852" s="351"/>
      <c r="AH852" s="352" t="s">
        <v>717</v>
      </c>
      <c r="AI852" s="353"/>
      <c r="AJ852" s="353"/>
      <c r="AK852" s="353"/>
      <c r="AL852" s="354" t="s">
        <v>717</v>
      </c>
      <c r="AM852" s="355"/>
      <c r="AN852" s="355"/>
      <c r="AO852" s="356"/>
      <c r="AP852" s="357" t="s">
        <v>754</v>
      </c>
      <c r="AQ852" s="357"/>
      <c r="AR852" s="357"/>
      <c r="AS852" s="357"/>
      <c r="AT852" s="357"/>
      <c r="AU852" s="357"/>
      <c r="AV852" s="357"/>
      <c r="AW852" s="357"/>
      <c r="AX852" s="357"/>
      <c r="AY852">
        <f>COUNTA($C$852)</f>
        <v>1</v>
      </c>
    </row>
    <row r="853" spans="1:51" ht="30" customHeight="1" x14ac:dyDescent="0.15">
      <c r="A853" s="370">
        <v>9</v>
      </c>
      <c r="B853" s="370">
        <v>1</v>
      </c>
      <c r="C853" s="358" t="s">
        <v>798</v>
      </c>
      <c r="D853" s="343"/>
      <c r="E853" s="343"/>
      <c r="F853" s="343"/>
      <c r="G853" s="343"/>
      <c r="H853" s="343"/>
      <c r="I853" s="343"/>
      <c r="J853" s="344">
        <v>5000020090000</v>
      </c>
      <c r="K853" s="345"/>
      <c r="L853" s="345"/>
      <c r="M853" s="345"/>
      <c r="N853" s="345"/>
      <c r="O853" s="345"/>
      <c r="P853" s="346" t="s">
        <v>802</v>
      </c>
      <c r="Q853" s="346"/>
      <c r="R853" s="346"/>
      <c r="S853" s="346"/>
      <c r="T853" s="346"/>
      <c r="U853" s="346"/>
      <c r="V853" s="346"/>
      <c r="W853" s="346"/>
      <c r="X853" s="346"/>
      <c r="Y853" s="347">
        <v>57</v>
      </c>
      <c r="Z853" s="348"/>
      <c r="AA853" s="348"/>
      <c r="AB853" s="349"/>
      <c r="AC853" s="350" t="s">
        <v>803</v>
      </c>
      <c r="AD853" s="351"/>
      <c r="AE853" s="351"/>
      <c r="AF853" s="351"/>
      <c r="AG853" s="351"/>
      <c r="AH853" s="352" t="s">
        <v>717</v>
      </c>
      <c r="AI853" s="353"/>
      <c r="AJ853" s="353"/>
      <c r="AK853" s="353"/>
      <c r="AL853" s="354" t="s">
        <v>717</v>
      </c>
      <c r="AM853" s="355"/>
      <c r="AN853" s="355"/>
      <c r="AO853" s="356"/>
      <c r="AP853" s="357" t="s">
        <v>754</v>
      </c>
      <c r="AQ853" s="357"/>
      <c r="AR853" s="357"/>
      <c r="AS853" s="357"/>
      <c r="AT853" s="357"/>
      <c r="AU853" s="357"/>
      <c r="AV853" s="357"/>
      <c r="AW853" s="357"/>
      <c r="AX853" s="357"/>
      <c r="AY853">
        <f>COUNTA($C$853)</f>
        <v>1</v>
      </c>
    </row>
    <row r="854" spans="1:51" ht="30" customHeight="1" x14ac:dyDescent="0.15">
      <c r="A854" s="370">
        <v>10</v>
      </c>
      <c r="B854" s="370">
        <v>1</v>
      </c>
      <c r="C854" s="358" t="s">
        <v>801</v>
      </c>
      <c r="D854" s="343"/>
      <c r="E854" s="343"/>
      <c r="F854" s="343"/>
      <c r="G854" s="343"/>
      <c r="H854" s="343"/>
      <c r="I854" s="343"/>
      <c r="J854" s="344">
        <v>6000020400009</v>
      </c>
      <c r="K854" s="345"/>
      <c r="L854" s="345"/>
      <c r="M854" s="345"/>
      <c r="N854" s="345"/>
      <c r="O854" s="345"/>
      <c r="P854" s="346" t="s">
        <v>802</v>
      </c>
      <c r="Q854" s="346"/>
      <c r="R854" s="346"/>
      <c r="S854" s="346"/>
      <c r="T854" s="346"/>
      <c r="U854" s="346"/>
      <c r="V854" s="346"/>
      <c r="W854" s="346"/>
      <c r="X854" s="346"/>
      <c r="Y854" s="347">
        <v>57</v>
      </c>
      <c r="Z854" s="348"/>
      <c r="AA854" s="348"/>
      <c r="AB854" s="349"/>
      <c r="AC854" s="350" t="s">
        <v>803</v>
      </c>
      <c r="AD854" s="351"/>
      <c r="AE854" s="351"/>
      <c r="AF854" s="351"/>
      <c r="AG854" s="351"/>
      <c r="AH854" s="352" t="s">
        <v>717</v>
      </c>
      <c r="AI854" s="353"/>
      <c r="AJ854" s="353"/>
      <c r="AK854" s="353"/>
      <c r="AL854" s="354" t="s">
        <v>717</v>
      </c>
      <c r="AM854" s="355"/>
      <c r="AN854" s="355"/>
      <c r="AO854" s="356"/>
      <c r="AP854" s="357" t="s">
        <v>754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75" customHeight="1" x14ac:dyDescent="0.15">
      <c r="A878" s="370">
        <v>1</v>
      </c>
      <c r="B878" s="370">
        <v>1</v>
      </c>
      <c r="C878" s="343" t="s">
        <v>804</v>
      </c>
      <c r="D878" s="343"/>
      <c r="E878" s="343"/>
      <c r="F878" s="343"/>
      <c r="G878" s="343"/>
      <c r="H878" s="343"/>
      <c r="I878" s="343"/>
      <c r="J878" s="344">
        <v>3000020131202</v>
      </c>
      <c r="K878" s="345"/>
      <c r="L878" s="345"/>
      <c r="M878" s="345"/>
      <c r="N878" s="345"/>
      <c r="O878" s="345"/>
      <c r="P878" s="346" t="s">
        <v>814</v>
      </c>
      <c r="Q878" s="346"/>
      <c r="R878" s="346"/>
      <c r="S878" s="346"/>
      <c r="T878" s="346"/>
      <c r="U878" s="346"/>
      <c r="V878" s="346"/>
      <c r="W878" s="346"/>
      <c r="X878" s="346"/>
      <c r="Y878" s="347">
        <v>34</v>
      </c>
      <c r="Z878" s="348"/>
      <c r="AA878" s="348"/>
      <c r="AB878" s="349"/>
      <c r="AC878" s="350" t="s">
        <v>803</v>
      </c>
      <c r="AD878" s="351"/>
      <c r="AE878" s="351"/>
      <c r="AF878" s="351"/>
      <c r="AG878" s="351"/>
      <c r="AH878" s="366" t="s">
        <v>717</v>
      </c>
      <c r="AI878" s="367"/>
      <c r="AJ878" s="367"/>
      <c r="AK878" s="367"/>
      <c r="AL878" s="354" t="s">
        <v>717</v>
      </c>
      <c r="AM878" s="355"/>
      <c r="AN878" s="355"/>
      <c r="AO878" s="356"/>
      <c r="AP878" s="357" t="s">
        <v>754</v>
      </c>
      <c r="AQ878" s="357"/>
      <c r="AR878" s="357"/>
      <c r="AS878" s="357"/>
      <c r="AT878" s="357"/>
      <c r="AU878" s="357"/>
      <c r="AV878" s="357"/>
      <c r="AW878" s="357"/>
      <c r="AX878" s="357"/>
      <c r="AY878">
        <f t="shared" si="118"/>
        <v>1</v>
      </c>
    </row>
    <row r="879" spans="1:51" ht="45.75" customHeight="1" x14ac:dyDescent="0.15">
      <c r="A879" s="370">
        <v>2</v>
      </c>
      <c r="B879" s="370">
        <v>1</v>
      </c>
      <c r="C879" s="358" t="s">
        <v>805</v>
      </c>
      <c r="D879" s="343"/>
      <c r="E879" s="343"/>
      <c r="F879" s="343"/>
      <c r="G879" s="343"/>
      <c r="H879" s="343"/>
      <c r="I879" s="343"/>
      <c r="J879" s="344">
        <v>1000020131113</v>
      </c>
      <c r="K879" s="345"/>
      <c r="L879" s="345"/>
      <c r="M879" s="345"/>
      <c r="N879" s="345"/>
      <c r="O879" s="345"/>
      <c r="P879" s="346" t="s">
        <v>814</v>
      </c>
      <c r="Q879" s="346"/>
      <c r="R879" s="346"/>
      <c r="S879" s="346"/>
      <c r="T879" s="346"/>
      <c r="U879" s="346"/>
      <c r="V879" s="346"/>
      <c r="W879" s="346"/>
      <c r="X879" s="346"/>
      <c r="Y879" s="347">
        <v>33</v>
      </c>
      <c r="Z879" s="348"/>
      <c r="AA879" s="348"/>
      <c r="AB879" s="349"/>
      <c r="AC879" s="350" t="s">
        <v>803</v>
      </c>
      <c r="AD879" s="351"/>
      <c r="AE879" s="351"/>
      <c r="AF879" s="351"/>
      <c r="AG879" s="351"/>
      <c r="AH879" s="366" t="s">
        <v>717</v>
      </c>
      <c r="AI879" s="367"/>
      <c r="AJ879" s="367"/>
      <c r="AK879" s="367"/>
      <c r="AL879" s="354" t="s">
        <v>717</v>
      </c>
      <c r="AM879" s="355"/>
      <c r="AN879" s="355"/>
      <c r="AO879" s="356"/>
      <c r="AP879" s="357" t="s">
        <v>754</v>
      </c>
      <c r="AQ879" s="357"/>
      <c r="AR879" s="357"/>
      <c r="AS879" s="357"/>
      <c r="AT879" s="357"/>
      <c r="AU879" s="357"/>
      <c r="AV879" s="357"/>
      <c r="AW879" s="357"/>
      <c r="AX879" s="357"/>
      <c r="AY879">
        <f>COUNTA($C$879)</f>
        <v>1</v>
      </c>
    </row>
    <row r="880" spans="1:51" ht="45.75" customHeight="1" x14ac:dyDescent="0.15">
      <c r="A880" s="370">
        <v>3</v>
      </c>
      <c r="B880" s="370">
        <v>1</v>
      </c>
      <c r="C880" s="358" t="s">
        <v>806</v>
      </c>
      <c r="D880" s="343"/>
      <c r="E880" s="343"/>
      <c r="F880" s="343"/>
      <c r="G880" s="343"/>
      <c r="H880" s="343"/>
      <c r="I880" s="343"/>
      <c r="J880" s="344">
        <v>6000020131199</v>
      </c>
      <c r="K880" s="345"/>
      <c r="L880" s="345"/>
      <c r="M880" s="345"/>
      <c r="N880" s="345"/>
      <c r="O880" s="345"/>
      <c r="P880" s="359" t="s">
        <v>814</v>
      </c>
      <c r="Q880" s="346"/>
      <c r="R880" s="346"/>
      <c r="S880" s="346"/>
      <c r="T880" s="346"/>
      <c r="U880" s="346"/>
      <c r="V880" s="346"/>
      <c r="W880" s="346"/>
      <c r="X880" s="346"/>
      <c r="Y880" s="347">
        <v>33</v>
      </c>
      <c r="Z880" s="348"/>
      <c r="AA880" s="348"/>
      <c r="AB880" s="349"/>
      <c r="AC880" s="350" t="s">
        <v>803</v>
      </c>
      <c r="AD880" s="351"/>
      <c r="AE880" s="351"/>
      <c r="AF880" s="351"/>
      <c r="AG880" s="351"/>
      <c r="AH880" s="352" t="s">
        <v>717</v>
      </c>
      <c r="AI880" s="353"/>
      <c r="AJ880" s="353"/>
      <c r="AK880" s="353"/>
      <c r="AL880" s="354" t="s">
        <v>717</v>
      </c>
      <c r="AM880" s="355"/>
      <c r="AN880" s="355"/>
      <c r="AO880" s="356"/>
      <c r="AP880" s="357" t="s">
        <v>754</v>
      </c>
      <c r="AQ880" s="357"/>
      <c r="AR880" s="357"/>
      <c r="AS880" s="357"/>
      <c r="AT880" s="357"/>
      <c r="AU880" s="357"/>
      <c r="AV880" s="357"/>
      <c r="AW880" s="357"/>
      <c r="AX880" s="357"/>
      <c r="AY880">
        <f>COUNTA($C$880)</f>
        <v>1</v>
      </c>
    </row>
    <row r="881" spans="1:51" ht="45.75" customHeight="1" x14ac:dyDescent="0.15">
      <c r="A881" s="370">
        <v>4</v>
      </c>
      <c r="B881" s="370">
        <v>1</v>
      </c>
      <c r="C881" s="358" t="s">
        <v>807</v>
      </c>
      <c r="D881" s="343"/>
      <c r="E881" s="343"/>
      <c r="F881" s="343"/>
      <c r="G881" s="343"/>
      <c r="H881" s="343"/>
      <c r="I881" s="343"/>
      <c r="J881" s="344">
        <v>1000020132012</v>
      </c>
      <c r="K881" s="345"/>
      <c r="L881" s="345"/>
      <c r="M881" s="345"/>
      <c r="N881" s="345"/>
      <c r="O881" s="345"/>
      <c r="P881" s="359" t="s">
        <v>814</v>
      </c>
      <c r="Q881" s="346"/>
      <c r="R881" s="346"/>
      <c r="S881" s="346"/>
      <c r="T881" s="346"/>
      <c r="U881" s="346"/>
      <c r="V881" s="346"/>
      <c r="W881" s="346"/>
      <c r="X881" s="346"/>
      <c r="Y881" s="347">
        <v>24</v>
      </c>
      <c r="Z881" s="348"/>
      <c r="AA881" s="348"/>
      <c r="AB881" s="349"/>
      <c r="AC881" s="350" t="s">
        <v>803</v>
      </c>
      <c r="AD881" s="351"/>
      <c r="AE881" s="351"/>
      <c r="AF881" s="351"/>
      <c r="AG881" s="351"/>
      <c r="AH881" s="352" t="s">
        <v>717</v>
      </c>
      <c r="AI881" s="353"/>
      <c r="AJ881" s="353"/>
      <c r="AK881" s="353"/>
      <c r="AL881" s="354" t="s">
        <v>717</v>
      </c>
      <c r="AM881" s="355"/>
      <c r="AN881" s="355"/>
      <c r="AO881" s="356"/>
      <c r="AP881" s="357" t="s">
        <v>754</v>
      </c>
      <c r="AQ881" s="357"/>
      <c r="AR881" s="357"/>
      <c r="AS881" s="357"/>
      <c r="AT881" s="357"/>
      <c r="AU881" s="357"/>
      <c r="AV881" s="357"/>
      <c r="AW881" s="357"/>
      <c r="AX881" s="357"/>
      <c r="AY881">
        <f>COUNTA($C$881)</f>
        <v>1</v>
      </c>
    </row>
    <row r="882" spans="1:51" ht="45.75" customHeight="1" x14ac:dyDescent="0.15">
      <c r="A882" s="370">
        <v>5</v>
      </c>
      <c r="B882" s="370">
        <v>1</v>
      </c>
      <c r="C882" s="343" t="s">
        <v>808</v>
      </c>
      <c r="D882" s="343"/>
      <c r="E882" s="343"/>
      <c r="F882" s="343"/>
      <c r="G882" s="343"/>
      <c r="H882" s="343"/>
      <c r="I882" s="343"/>
      <c r="J882" s="344">
        <v>1000020131237</v>
      </c>
      <c r="K882" s="345"/>
      <c r="L882" s="345"/>
      <c r="M882" s="345"/>
      <c r="N882" s="345"/>
      <c r="O882" s="345"/>
      <c r="P882" s="346" t="s">
        <v>814</v>
      </c>
      <c r="Q882" s="346"/>
      <c r="R882" s="346"/>
      <c r="S882" s="346"/>
      <c r="T882" s="346"/>
      <c r="U882" s="346"/>
      <c r="V882" s="346"/>
      <c r="W882" s="346"/>
      <c r="X882" s="346"/>
      <c r="Y882" s="347">
        <v>24</v>
      </c>
      <c r="Z882" s="348"/>
      <c r="AA882" s="348"/>
      <c r="AB882" s="349"/>
      <c r="AC882" s="350" t="s">
        <v>803</v>
      </c>
      <c r="AD882" s="351"/>
      <c r="AE882" s="351"/>
      <c r="AF882" s="351"/>
      <c r="AG882" s="351"/>
      <c r="AH882" s="352" t="s">
        <v>717</v>
      </c>
      <c r="AI882" s="353"/>
      <c r="AJ882" s="353"/>
      <c r="AK882" s="353"/>
      <c r="AL882" s="354" t="s">
        <v>717</v>
      </c>
      <c r="AM882" s="355"/>
      <c r="AN882" s="355"/>
      <c r="AO882" s="356"/>
      <c r="AP882" s="357" t="s">
        <v>754</v>
      </c>
      <c r="AQ882" s="357"/>
      <c r="AR882" s="357"/>
      <c r="AS882" s="357"/>
      <c r="AT882" s="357"/>
      <c r="AU882" s="357"/>
      <c r="AV882" s="357"/>
      <c r="AW882" s="357"/>
      <c r="AX882" s="357"/>
      <c r="AY882">
        <f>COUNTA($C$882)</f>
        <v>1</v>
      </c>
    </row>
    <row r="883" spans="1:51" ht="45.75" customHeight="1" x14ac:dyDescent="0.15">
      <c r="A883" s="370">
        <v>6</v>
      </c>
      <c r="B883" s="370">
        <v>1</v>
      </c>
      <c r="C883" s="343" t="s">
        <v>809</v>
      </c>
      <c r="D883" s="343"/>
      <c r="E883" s="343"/>
      <c r="F883" s="343"/>
      <c r="G883" s="343"/>
      <c r="H883" s="343"/>
      <c r="I883" s="343"/>
      <c r="J883" s="344">
        <v>8000020131156</v>
      </c>
      <c r="K883" s="345"/>
      <c r="L883" s="345"/>
      <c r="M883" s="345"/>
      <c r="N883" s="345"/>
      <c r="O883" s="345"/>
      <c r="P883" s="346" t="s">
        <v>814</v>
      </c>
      <c r="Q883" s="346"/>
      <c r="R883" s="346"/>
      <c r="S883" s="346"/>
      <c r="T883" s="346"/>
      <c r="U883" s="346"/>
      <c r="V883" s="346"/>
      <c r="W883" s="346"/>
      <c r="X883" s="346"/>
      <c r="Y883" s="347">
        <v>20</v>
      </c>
      <c r="Z883" s="348"/>
      <c r="AA883" s="348"/>
      <c r="AB883" s="349"/>
      <c r="AC883" s="350" t="s">
        <v>803</v>
      </c>
      <c r="AD883" s="351"/>
      <c r="AE883" s="351"/>
      <c r="AF883" s="351"/>
      <c r="AG883" s="351"/>
      <c r="AH883" s="352" t="s">
        <v>717</v>
      </c>
      <c r="AI883" s="353"/>
      <c r="AJ883" s="353"/>
      <c r="AK883" s="353"/>
      <c r="AL883" s="354" t="s">
        <v>717</v>
      </c>
      <c r="AM883" s="355"/>
      <c r="AN883" s="355"/>
      <c r="AO883" s="356"/>
      <c r="AP883" s="357" t="s">
        <v>754</v>
      </c>
      <c r="AQ883" s="357"/>
      <c r="AR883" s="357"/>
      <c r="AS883" s="357"/>
      <c r="AT883" s="357"/>
      <c r="AU883" s="357"/>
      <c r="AV883" s="357"/>
      <c r="AW883" s="357"/>
      <c r="AX883" s="357"/>
      <c r="AY883">
        <f>COUNTA($C$883)</f>
        <v>1</v>
      </c>
    </row>
    <row r="884" spans="1:51" ht="45.75" customHeight="1" x14ac:dyDescent="0.15">
      <c r="A884" s="370">
        <v>7</v>
      </c>
      <c r="B884" s="370">
        <v>1</v>
      </c>
      <c r="C884" s="343" t="s">
        <v>810</v>
      </c>
      <c r="D884" s="343"/>
      <c r="E884" s="343"/>
      <c r="F884" s="343"/>
      <c r="G884" s="343"/>
      <c r="H884" s="343"/>
      <c r="I884" s="343"/>
      <c r="J884" s="344">
        <v>6000020132098</v>
      </c>
      <c r="K884" s="345"/>
      <c r="L884" s="345"/>
      <c r="M884" s="345"/>
      <c r="N884" s="345"/>
      <c r="O884" s="345"/>
      <c r="P884" s="346" t="s">
        <v>814</v>
      </c>
      <c r="Q884" s="346"/>
      <c r="R884" s="346"/>
      <c r="S884" s="346"/>
      <c r="T884" s="346"/>
      <c r="U884" s="346"/>
      <c r="V884" s="346"/>
      <c r="W884" s="346"/>
      <c r="X884" s="346"/>
      <c r="Y884" s="347">
        <v>19</v>
      </c>
      <c r="Z884" s="348"/>
      <c r="AA884" s="348"/>
      <c r="AB884" s="349"/>
      <c r="AC884" s="350" t="s">
        <v>803</v>
      </c>
      <c r="AD884" s="351"/>
      <c r="AE884" s="351"/>
      <c r="AF884" s="351"/>
      <c r="AG884" s="351"/>
      <c r="AH884" s="352" t="s">
        <v>717</v>
      </c>
      <c r="AI884" s="353"/>
      <c r="AJ884" s="353"/>
      <c r="AK884" s="353"/>
      <c r="AL884" s="354" t="s">
        <v>717</v>
      </c>
      <c r="AM884" s="355"/>
      <c r="AN884" s="355"/>
      <c r="AO884" s="356"/>
      <c r="AP884" s="357" t="s">
        <v>754</v>
      </c>
      <c r="AQ884" s="357"/>
      <c r="AR884" s="357"/>
      <c r="AS884" s="357"/>
      <c r="AT884" s="357"/>
      <c r="AU884" s="357"/>
      <c r="AV884" s="357"/>
      <c r="AW884" s="357"/>
      <c r="AX884" s="357"/>
      <c r="AY884">
        <f>COUNTA($C$884)</f>
        <v>1</v>
      </c>
    </row>
    <row r="885" spans="1:51" ht="45.75" customHeight="1" x14ac:dyDescent="0.15">
      <c r="A885" s="370">
        <v>8</v>
      </c>
      <c r="B885" s="370">
        <v>1</v>
      </c>
      <c r="C885" s="343" t="s">
        <v>811</v>
      </c>
      <c r="D885" s="343"/>
      <c r="E885" s="343"/>
      <c r="F885" s="343"/>
      <c r="G885" s="343"/>
      <c r="H885" s="343"/>
      <c r="I885" s="343"/>
      <c r="J885" s="344">
        <v>1000020131229</v>
      </c>
      <c r="K885" s="345"/>
      <c r="L885" s="345"/>
      <c r="M885" s="345"/>
      <c r="N885" s="345"/>
      <c r="O885" s="345"/>
      <c r="P885" s="346" t="s">
        <v>814</v>
      </c>
      <c r="Q885" s="346"/>
      <c r="R885" s="346"/>
      <c r="S885" s="346"/>
      <c r="T885" s="346"/>
      <c r="U885" s="346"/>
      <c r="V885" s="346"/>
      <c r="W885" s="346"/>
      <c r="X885" s="346"/>
      <c r="Y885" s="347">
        <v>16</v>
      </c>
      <c r="Z885" s="348"/>
      <c r="AA885" s="348"/>
      <c r="AB885" s="349"/>
      <c r="AC885" s="350" t="s">
        <v>803</v>
      </c>
      <c r="AD885" s="351"/>
      <c r="AE885" s="351"/>
      <c r="AF885" s="351"/>
      <c r="AG885" s="351"/>
      <c r="AH885" s="352" t="s">
        <v>717</v>
      </c>
      <c r="AI885" s="353"/>
      <c r="AJ885" s="353"/>
      <c r="AK885" s="353"/>
      <c r="AL885" s="354" t="s">
        <v>717</v>
      </c>
      <c r="AM885" s="355"/>
      <c r="AN885" s="355"/>
      <c r="AO885" s="356"/>
      <c r="AP885" s="357" t="s">
        <v>754</v>
      </c>
      <c r="AQ885" s="357"/>
      <c r="AR885" s="357"/>
      <c r="AS885" s="357"/>
      <c r="AT885" s="357"/>
      <c r="AU885" s="357"/>
      <c r="AV885" s="357"/>
      <c r="AW885" s="357"/>
      <c r="AX885" s="357"/>
      <c r="AY885">
        <f>COUNTA($C$885)</f>
        <v>1</v>
      </c>
    </row>
    <row r="886" spans="1:51" ht="45.75" customHeight="1" x14ac:dyDescent="0.15">
      <c r="A886" s="370">
        <v>9</v>
      </c>
      <c r="B886" s="370">
        <v>1</v>
      </c>
      <c r="C886" s="343" t="s">
        <v>812</v>
      </c>
      <c r="D886" s="343"/>
      <c r="E886" s="343"/>
      <c r="F886" s="343"/>
      <c r="G886" s="343"/>
      <c r="H886" s="343"/>
      <c r="I886" s="343"/>
      <c r="J886" s="344">
        <v>1000020131121</v>
      </c>
      <c r="K886" s="345"/>
      <c r="L886" s="345"/>
      <c r="M886" s="345"/>
      <c r="N886" s="345"/>
      <c r="O886" s="345"/>
      <c r="P886" s="346" t="s">
        <v>814</v>
      </c>
      <c r="Q886" s="346"/>
      <c r="R886" s="346"/>
      <c r="S886" s="346"/>
      <c r="T886" s="346"/>
      <c r="U886" s="346"/>
      <c r="V886" s="346"/>
      <c r="W886" s="346"/>
      <c r="X886" s="346"/>
      <c r="Y886" s="347">
        <v>15</v>
      </c>
      <c r="Z886" s="348"/>
      <c r="AA886" s="348"/>
      <c r="AB886" s="349"/>
      <c r="AC886" s="350" t="s">
        <v>803</v>
      </c>
      <c r="AD886" s="351"/>
      <c r="AE886" s="351"/>
      <c r="AF886" s="351"/>
      <c r="AG886" s="351"/>
      <c r="AH886" s="352" t="s">
        <v>717</v>
      </c>
      <c r="AI886" s="353"/>
      <c r="AJ886" s="353"/>
      <c r="AK886" s="353"/>
      <c r="AL886" s="354" t="s">
        <v>717</v>
      </c>
      <c r="AM886" s="355"/>
      <c r="AN886" s="355"/>
      <c r="AO886" s="356"/>
      <c r="AP886" s="357" t="s">
        <v>754</v>
      </c>
      <c r="AQ886" s="357"/>
      <c r="AR886" s="357"/>
      <c r="AS886" s="357"/>
      <c r="AT886" s="357"/>
      <c r="AU886" s="357"/>
      <c r="AV886" s="357"/>
      <c r="AW886" s="357"/>
      <c r="AX886" s="357"/>
      <c r="AY886">
        <f>COUNTA($C$886)</f>
        <v>1</v>
      </c>
    </row>
    <row r="887" spans="1:51" ht="45.75" customHeight="1" x14ac:dyDescent="0.15">
      <c r="A887" s="370">
        <v>10</v>
      </c>
      <c r="B887" s="370">
        <v>1</v>
      </c>
      <c r="C887" s="343" t="s">
        <v>813</v>
      </c>
      <c r="D887" s="343"/>
      <c r="E887" s="343"/>
      <c r="F887" s="343"/>
      <c r="G887" s="343"/>
      <c r="H887" s="343"/>
      <c r="I887" s="343"/>
      <c r="J887" s="344">
        <v>8000020131172</v>
      </c>
      <c r="K887" s="345"/>
      <c r="L887" s="345"/>
      <c r="M887" s="345"/>
      <c r="N887" s="345"/>
      <c r="O887" s="345"/>
      <c r="P887" s="346" t="s">
        <v>814</v>
      </c>
      <c r="Q887" s="346"/>
      <c r="R887" s="346"/>
      <c r="S887" s="346"/>
      <c r="T887" s="346"/>
      <c r="U887" s="346"/>
      <c r="V887" s="346"/>
      <c r="W887" s="346"/>
      <c r="X887" s="346"/>
      <c r="Y887" s="347">
        <v>14</v>
      </c>
      <c r="Z887" s="348"/>
      <c r="AA887" s="348"/>
      <c r="AB887" s="349"/>
      <c r="AC887" s="350" t="s">
        <v>803</v>
      </c>
      <c r="AD887" s="351"/>
      <c r="AE887" s="351"/>
      <c r="AF887" s="351"/>
      <c r="AG887" s="351"/>
      <c r="AH887" s="352" t="s">
        <v>717</v>
      </c>
      <c r="AI887" s="353"/>
      <c r="AJ887" s="353"/>
      <c r="AK887" s="353"/>
      <c r="AL887" s="354" t="s">
        <v>717</v>
      </c>
      <c r="AM887" s="355"/>
      <c r="AN887" s="355"/>
      <c r="AO887" s="356"/>
      <c r="AP887" s="357" t="s">
        <v>755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815</v>
      </c>
      <c r="D911" s="343"/>
      <c r="E911" s="343"/>
      <c r="F911" s="343"/>
      <c r="G911" s="343"/>
      <c r="H911" s="343"/>
      <c r="I911" s="343"/>
      <c r="J911" s="344">
        <v>1011605001728</v>
      </c>
      <c r="K911" s="345"/>
      <c r="L911" s="345"/>
      <c r="M911" s="345"/>
      <c r="N911" s="345"/>
      <c r="O911" s="345"/>
      <c r="P911" s="359" t="s">
        <v>782</v>
      </c>
      <c r="Q911" s="346"/>
      <c r="R911" s="346"/>
      <c r="S911" s="346"/>
      <c r="T911" s="346"/>
      <c r="U911" s="346"/>
      <c r="V911" s="346"/>
      <c r="W911" s="346"/>
      <c r="X911" s="346"/>
      <c r="Y911" s="347">
        <v>71</v>
      </c>
      <c r="Z911" s="348"/>
      <c r="AA911" s="348"/>
      <c r="AB911" s="349"/>
      <c r="AC911" s="350" t="s">
        <v>374</v>
      </c>
      <c r="AD911" s="351"/>
      <c r="AE911" s="351"/>
      <c r="AF911" s="351"/>
      <c r="AG911" s="351"/>
      <c r="AH911" s="366" t="s">
        <v>751</v>
      </c>
      <c r="AI911" s="367"/>
      <c r="AJ911" s="367"/>
      <c r="AK911" s="367"/>
      <c r="AL911" s="354">
        <v>100</v>
      </c>
      <c r="AM911" s="355"/>
      <c r="AN911" s="355"/>
      <c r="AO911" s="356"/>
      <c r="AP911" s="357" t="s">
        <v>755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43" t="s">
        <v>816</v>
      </c>
      <c r="D944" s="343"/>
      <c r="E944" s="343"/>
      <c r="F944" s="343"/>
      <c r="G944" s="343"/>
      <c r="H944" s="343"/>
      <c r="I944" s="343"/>
      <c r="J944" s="344">
        <v>3000020231002</v>
      </c>
      <c r="K944" s="345"/>
      <c r="L944" s="345"/>
      <c r="M944" s="345"/>
      <c r="N944" s="345"/>
      <c r="O944" s="345"/>
      <c r="P944" s="346" t="s">
        <v>826</v>
      </c>
      <c r="Q944" s="346"/>
      <c r="R944" s="346"/>
      <c r="S944" s="346"/>
      <c r="T944" s="346"/>
      <c r="U944" s="346"/>
      <c r="V944" s="346"/>
      <c r="W944" s="346"/>
      <c r="X944" s="346"/>
      <c r="Y944" s="347">
        <v>57</v>
      </c>
      <c r="Z944" s="348"/>
      <c r="AA944" s="348"/>
      <c r="AB944" s="349"/>
      <c r="AC944" s="350" t="s">
        <v>827</v>
      </c>
      <c r="AD944" s="351"/>
      <c r="AE944" s="351"/>
      <c r="AF944" s="351"/>
      <c r="AG944" s="351"/>
      <c r="AH944" s="366" t="s">
        <v>717</v>
      </c>
      <c r="AI944" s="367"/>
      <c r="AJ944" s="367"/>
      <c r="AK944" s="367"/>
      <c r="AL944" s="354" t="s">
        <v>717</v>
      </c>
      <c r="AM944" s="355"/>
      <c r="AN944" s="355"/>
      <c r="AO944" s="356"/>
      <c r="AP944" s="357" t="s">
        <v>754</v>
      </c>
      <c r="AQ944" s="357"/>
      <c r="AR944" s="357"/>
      <c r="AS944" s="357"/>
      <c r="AT944" s="357"/>
      <c r="AU944" s="357"/>
      <c r="AV944" s="357"/>
      <c r="AW944" s="357"/>
      <c r="AX944" s="357"/>
      <c r="AY944">
        <f t="shared" si="120"/>
        <v>1</v>
      </c>
    </row>
    <row r="945" spans="1:51" ht="30" customHeight="1" x14ac:dyDescent="0.15">
      <c r="A945" s="370">
        <v>2</v>
      </c>
      <c r="B945" s="370">
        <v>1</v>
      </c>
      <c r="C945" s="358" t="s">
        <v>818</v>
      </c>
      <c r="D945" s="343"/>
      <c r="E945" s="343"/>
      <c r="F945" s="343"/>
      <c r="G945" s="343"/>
      <c r="H945" s="343"/>
      <c r="I945" s="343"/>
      <c r="J945" s="344">
        <v>6000020121002</v>
      </c>
      <c r="K945" s="345"/>
      <c r="L945" s="345"/>
      <c r="M945" s="345"/>
      <c r="N945" s="345"/>
      <c r="O945" s="345"/>
      <c r="P945" s="346" t="s">
        <v>826</v>
      </c>
      <c r="Q945" s="346"/>
      <c r="R945" s="346"/>
      <c r="S945" s="346"/>
      <c r="T945" s="346"/>
      <c r="U945" s="346"/>
      <c r="V945" s="346"/>
      <c r="W945" s="346"/>
      <c r="X945" s="346"/>
      <c r="Y945" s="347">
        <v>51</v>
      </c>
      <c r="Z945" s="348"/>
      <c r="AA945" s="348"/>
      <c r="AB945" s="349"/>
      <c r="AC945" s="350" t="s">
        <v>827</v>
      </c>
      <c r="AD945" s="351"/>
      <c r="AE945" s="351"/>
      <c r="AF945" s="351"/>
      <c r="AG945" s="351"/>
      <c r="AH945" s="366" t="s">
        <v>717</v>
      </c>
      <c r="AI945" s="367"/>
      <c r="AJ945" s="367"/>
      <c r="AK945" s="367"/>
      <c r="AL945" s="354" t="s">
        <v>717</v>
      </c>
      <c r="AM945" s="355"/>
      <c r="AN945" s="355"/>
      <c r="AO945" s="356"/>
      <c r="AP945" s="357" t="s">
        <v>754</v>
      </c>
      <c r="AQ945" s="357"/>
      <c r="AR945" s="357"/>
      <c r="AS945" s="357"/>
      <c r="AT945" s="357"/>
      <c r="AU945" s="357"/>
      <c r="AV945" s="357"/>
      <c r="AW945" s="357"/>
      <c r="AX945" s="357"/>
      <c r="AY945">
        <f>COUNTA($C$945)</f>
        <v>1</v>
      </c>
    </row>
    <row r="946" spans="1:51" ht="30" customHeight="1" x14ac:dyDescent="0.15">
      <c r="A946" s="370">
        <v>3</v>
      </c>
      <c r="B946" s="370">
        <v>1</v>
      </c>
      <c r="C946" s="343" t="s">
        <v>817</v>
      </c>
      <c r="D946" s="343"/>
      <c r="E946" s="343"/>
      <c r="F946" s="343"/>
      <c r="G946" s="343"/>
      <c r="H946" s="343"/>
      <c r="I946" s="343"/>
      <c r="J946" s="344">
        <v>3000020221309</v>
      </c>
      <c r="K946" s="345"/>
      <c r="L946" s="345"/>
      <c r="M946" s="345"/>
      <c r="N946" s="345"/>
      <c r="O946" s="345"/>
      <c r="P946" s="359" t="s">
        <v>826</v>
      </c>
      <c r="Q946" s="346"/>
      <c r="R946" s="346"/>
      <c r="S946" s="346"/>
      <c r="T946" s="346"/>
      <c r="U946" s="346"/>
      <c r="V946" s="346"/>
      <c r="W946" s="346"/>
      <c r="X946" s="346"/>
      <c r="Y946" s="347">
        <v>50</v>
      </c>
      <c r="Z946" s="348"/>
      <c r="AA946" s="348"/>
      <c r="AB946" s="349"/>
      <c r="AC946" s="350" t="s">
        <v>827</v>
      </c>
      <c r="AD946" s="351"/>
      <c r="AE946" s="351"/>
      <c r="AF946" s="351"/>
      <c r="AG946" s="351"/>
      <c r="AH946" s="352" t="s">
        <v>717</v>
      </c>
      <c r="AI946" s="353"/>
      <c r="AJ946" s="353"/>
      <c r="AK946" s="353"/>
      <c r="AL946" s="354" t="s">
        <v>717</v>
      </c>
      <c r="AM946" s="355"/>
      <c r="AN946" s="355"/>
      <c r="AO946" s="356"/>
      <c r="AP946" s="357" t="s">
        <v>754</v>
      </c>
      <c r="AQ946" s="357"/>
      <c r="AR946" s="357"/>
      <c r="AS946" s="357"/>
      <c r="AT946" s="357"/>
      <c r="AU946" s="357"/>
      <c r="AV946" s="357"/>
      <c r="AW946" s="357"/>
      <c r="AX946" s="357"/>
      <c r="AY946">
        <f>COUNTA($C$946)</f>
        <v>1</v>
      </c>
    </row>
    <row r="947" spans="1:51" ht="30" customHeight="1" x14ac:dyDescent="0.15">
      <c r="A947" s="370">
        <v>4</v>
      </c>
      <c r="B947" s="370">
        <v>1</v>
      </c>
      <c r="C947" s="358" t="s">
        <v>819</v>
      </c>
      <c r="D947" s="343"/>
      <c r="E947" s="343"/>
      <c r="F947" s="343"/>
      <c r="G947" s="343"/>
      <c r="H947" s="343"/>
      <c r="I947" s="343"/>
      <c r="J947" s="344">
        <v>5000020331007</v>
      </c>
      <c r="K947" s="345"/>
      <c r="L947" s="345"/>
      <c r="M947" s="345"/>
      <c r="N947" s="345"/>
      <c r="O947" s="345"/>
      <c r="P947" s="359" t="s">
        <v>826</v>
      </c>
      <c r="Q947" s="346"/>
      <c r="R947" s="346"/>
      <c r="S947" s="346"/>
      <c r="T947" s="346"/>
      <c r="U947" s="346"/>
      <c r="V947" s="346"/>
      <c r="W947" s="346"/>
      <c r="X947" s="346"/>
      <c r="Y947" s="347">
        <v>40</v>
      </c>
      <c r="Z947" s="348"/>
      <c r="AA947" s="348"/>
      <c r="AB947" s="349"/>
      <c r="AC947" s="350" t="s">
        <v>827</v>
      </c>
      <c r="AD947" s="351"/>
      <c r="AE947" s="351"/>
      <c r="AF947" s="351"/>
      <c r="AG947" s="351"/>
      <c r="AH947" s="352" t="s">
        <v>717</v>
      </c>
      <c r="AI947" s="353"/>
      <c r="AJ947" s="353"/>
      <c r="AK947" s="353"/>
      <c r="AL947" s="354" t="s">
        <v>717</v>
      </c>
      <c r="AM947" s="355"/>
      <c r="AN947" s="355"/>
      <c r="AO947" s="356"/>
      <c r="AP947" s="357" t="s">
        <v>754</v>
      </c>
      <c r="AQ947" s="357"/>
      <c r="AR947" s="357"/>
      <c r="AS947" s="357"/>
      <c r="AT947" s="357"/>
      <c r="AU947" s="357"/>
      <c r="AV947" s="357"/>
      <c r="AW947" s="357"/>
      <c r="AX947" s="357"/>
      <c r="AY947">
        <f>COUNTA($C$947)</f>
        <v>1</v>
      </c>
    </row>
    <row r="948" spans="1:51" ht="30" customHeight="1" x14ac:dyDescent="0.15">
      <c r="A948" s="370">
        <v>5</v>
      </c>
      <c r="B948" s="370">
        <v>1</v>
      </c>
      <c r="C948" s="343" t="s">
        <v>820</v>
      </c>
      <c r="D948" s="343"/>
      <c r="E948" s="343"/>
      <c r="F948" s="343"/>
      <c r="G948" s="343"/>
      <c r="H948" s="343"/>
      <c r="I948" s="343"/>
      <c r="J948" s="344">
        <v>9000020341002</v>
      </c>
      <c r="K948" s="345"/>
      <c r="L948" s="345"/>
      <c r="M948" s="345"/>
      <c r="N948" s="345"/>
      <c r="O948" s="345"/>
      <c r="P948" s="346" t="s">
        <v>826</v>
      </c>
      <c r="Q948" s="346"/>
      <c r="R948" s="346"/>
      <c r="S948" s="346"/>
      <c r="T948" s="346"/>
      <c r="U948" s="346"/>
      <c r="V948" s="346"/>
      <c r="W948" s="346"/>
      <c r="X948" s="346"/>
      <c r="Y948" s="347">
        <v>33</v>
      </c>
      <c r="Z948" s="348"/>
      <c r="AA948" s="348"/>
      <c r="AB948" s="349"/>
      <c r="AC948" s="350" t="s">
        <v>827</v>
      </c>
      <c r="AD948" s="351"/>
      <c r="AE948" s="351"/>
      <c r="AF948" s="351"/>
      <c r="AG948" s="351"/>
      <c r="AH948" s="352" t="s">
        <v>717</v>
      </c>
      <c r="AI948" s="353"/>
      <c r="AJ948" s="353"/>
      <c r="AK948" s="353"/>
      <c r="AL948" s="354" t="s">
        <v>717</v>
      </c>
      <c r="AM948" s="355"/>
      <c r="AN948" s="355"/>
      <c r="AO948" s="356"/>
      <c r="AP948" s="357" t="s">
        <v>754</v>
      </c>
      <c r="AQ948" s="357"/>
      <c r="AR948" s="357"/>
      <c r="AS948" s="357"/>
      <c r="AT948" s="357"/>
      <c r="AU948" s="357"/>
      <c r="AV948" s="357"/>
      <c r="AW948" s="357"/>
      <c r="AX948" s="357"/>
      <c r="AY948">
        <f>COUNTA($C$948)</f>
        <v>1</v>
      </c>
    </row>
    <row r="949" spans="1:51" ht="30" customHeight="1" x14ac:dyDescent="0.15">
      <c r="A949" s="370">
        <v>6</v>
      </c>
      <c r="B949" s="370">
        <v>1</v>
      </c>
      <c r="C949" s="343" t="s">
        <v>821</v>
      </c>
      <c r="D949" s="343"/>
      <c r="E949" s="343"/>
      <c r="F949" s="343"/>
      <c r="G949" s="343"/>
      <c r="H949" s="343"/>
      <c r="I949" s="343"/>
      <c r="J949" s="344">
        <v>1000020141500</v>
      </c>
      <c r="K949" s="345"/>
      <c r="L949" s="345"/>
      <c r="M949" s="345"/>
      <c r="N949" s="345"/>
      <c r="O949" s="345"/>
      <c r="P949" s="346" t="s">
        <v>826</v>
      </c>
      <c r="Q949" s="346"/>
      <c r="R949" s="346"/>
      <c r="S949" s="346"/>
      <c r="T949" s="346"/>
      <c r="U949" s="346"/>
      <c r="V949" s="346"/>
      <c r="W949" s="346"/>
      <c r="X949" s="346"/>
      <c r="Y949" s="347">
        <v>21</v>
      </c>
      <c r="Z949" s="348"/>
      <c r="AA949" s="348"/>
      <c r="AB949" s="349"/>
      <c r="AC949" s="350" t="s">
        <v>827</v>
      </c>
      <c r="AD949" s="351"/>
      <c r="AE949" s="351"/>
      <c r="AF949" s="351"/>
      <c r="AG949" s="351"/>
      <c r="AH949" s="352" t="s">
        <v>717</v>
      </c>
      <c r="AI949" s="353"/>
      <c r="AJ949" s="353"/>
      <c r="AK949" s="353"/>
      <c r="AL949" s="354" t="s">
        <v>717</v>
      </c>
      <c r="AM949" s="355"/>
      <c r="AN949" s="355"/>
      <c r="AO949" s="356"/>
      <c r="AP949" s="357" t="s">
        <v>754</v>
      </c>
      <c r="AQ949" s="357"/>
      <c r="AR949" s="357"/>
      <c r="AS949" s="357"/>
      <c r="AT949" s="357"/>
      <c r="AU949" s="357"/>
      <c r="AV949" s="357"/>
      <c r="AW949" s="357"/>
      <c r="AX949" s="357"/>
      <c r="AY949">
        <f>COUNTA($C$949)</f>
        <v>1</v>
      </c>
    </row>
    <row r="950" spans="1:51" ht="30" customHeight="1" x14ac:dyDescent="0.15">
      <c r="A950" s="370">
        <v>7</v>
      </c>
      <c r="B950" s="370">
        <v>1</v>
      </c>
      <c r="C950" s="343" t="s">
        <v>822</v>
      </c>
      <c r="D950" s="343"/>
      <c r="E950" s="343"/>
      <c r="F950" s="343"/>
      <c r="G950" s="343"/>
      <c r="H950" s="343"/>
      <c r="I950" s="343"/>
      <c r="J950" s="344">
        <v>8000020041009</v>
      </c>
      <c r="K950" s="345"/>
      <c r="L950" s="345"/>
      <c r="M950" s="345"/>
      <c r="N950" s="345"/>
      <c r="O950" s="345"/>
      <c r="P950" s="346" t="s">
        <v>826</v>
      </c>
      <c r="Q950" s="346"/>
      <c r="R950" s="346"/>
      <c r="S950" s="346"/>
      <c r="T950" s="346"/>
      <c r="U950" s="346"/>
      <c r="V950" s="346"/>
      <c r="W950" s="346"/>
      <c r="X950" s="346"/>
      <c r="Y950" s="347">
        <v>19</v>
      </c>
      <c r="Z950" s="348"/>
      <c r="AA950" s="348"/>
      <c r="AB950" s="349"/>
      <c r="AC950" s="350" t="s">
        <v>827</v>
      </c>
      <c r="AD950" s="351"/>
      <c r="AE950" s="351"/>
      <c r="AF950" s="351"/>
      <c r="AG950" s="351"/>
      <c r="AH950" s="352" t="s">
        <v>717</v>
      </c>
      <c r="AI950" s="353"/>
      <c r="AJ950" s="353"/>
      <c r="AK950" s="353"/>
      <c r="AL950" s="354" t="s">
        <v>717</v>
      </c>
      <c r="AM950" s="355"/>
      <c r="AN950" s="355"/>
      <c r="AO950" s="356"/>
      <c r="AP950" s="357" t="s">
        <v>754</v>
      </c>
      <c r="AQ950" s="357"/>
      <c r="AR950" s="357"/>
      <c r="AS950" s="357"/>
      <c r="AT950" s="357"/>
      <c r="AU950" s="357"/>
      <c r="AV950" s="357"/>
      <c r="AW950" s="357"/>
      <c r="AX950" s="357"/>
      <c r="AY950">
        <f>COUNTA($C$950)</f>
        <v>1</v>
      </c>
    </row>
    <row r="951" spans="1:51" ht="30" customHeight="1" x14ac:dyDescent="0.15">
      <c r="A951" s="370">
        <v>8</v>
      </c>
      <c r="B951" s="370">
        <v>1</v>
      </c>
      <c r="C951" s="343" t="s">
        <v>823</v>
      </c>
      <c r="D951" s="343"/>
      <c r="E951" s="343"/>
      <c r="F951" s="343"/>
      <c r="G951" s="343"/>
      <c r="H951" s="343"/>
      <c r="I951" s="343"/>
      <c r="J951" s="344">
        <v>7000020141305</v>
      </c>
      <c r="K951" s="345"/>
      <c r="L951" s="345"/>
      <c r="M951" s="345"/>
      <c r="N951" s="345"/>
      <c r="O951" s="345"/>
      <c r="P951" s="346" t="s">
        <v>826</v>
      </c>
      <c r="Q951" s="346"/>
      <c r="R951" s="346"/>
      <c r="S951" s="346"/>
      <c r="T951" s="346"/>
      <c r="U951" s="346"/>
      <c r="V951" s="346"/>
      <c r="W951" s="346"/>
      <c r="X951" s="346"/>
      <c r="Y951" s="347">
        <v>18</v>
      </c>
      <c r="Z951" s="348"/>
      <c r="AA951" s="348"/>
      <c r="AB951" s="349"/>
      <c r="AC951" s="350" t="s">
        <v>827</v>
      </c>
      <c r="AD951" s="351"/>
      <c r="AE951" s="351"/>
      <c r="AF951" s="351"/>
      <c r="AG951" s="351"/>
      <c r="AH951" s="352" t="s">
        <v>717</v>
      </c>
      <c r="AI951" s="353"/>
      <c r="AJ951" s="353"/>
      <c r="AK951" s="353"/>
      <c r="AL951" s="354" t="s">
        <v>717</v>
      </c>
      <c r="AM951" s="355"/>
      <c r="AN951" s="355"/>
      <c r="AO951" s="356"/>
      <c r="AP951" s="357" t="s">
        <v>754</v>
      </c>
      <c r="AQ951" s="357"/>
      <c r="AR951" s="357"/>
      <c r="AS951" s="357"/>
      <c r="AT951" s="357"/>
      <c r="AU951" s="357"/>
      <c r="AV951" s="357"/>
      <c r="AW951" s="357"/>
      <c r="AX951" s="357"/>
      <c r="AY951">
        <f>COUNTA($C$951)</f>
        <v>1</v>
      </c>
    </row>
    <row r="952" spans="1:51" ht="30" customHeight="1" x14ac:dyDescent="0.15">
      <c r="A952" s="370">
        <v>9</v>
      </c>
      <c r="B952" s="370">
        <v>1</v>
      </c>
      <c r="C952" s="343" t="s">
        <v>824</v>
      </c>
      <c r="D952" s="343"/>
      <c r="E952" s="343"/>
      <c r="F952" s="343"/>
      <c r="G952" s="343"/>
      <c r="H952" s="343"/>
      <c r="I952" s="343"/>
      <c r="J952" s="344">
        <v>2000020111007</v>
      </c>
      <c r="K952" s="345"/>
      <c r="L952" s="345"/>
      <c r="M952" s="345"/>
      <c r="N952" s="345"/>
      <c r="O952" s="345"/>
      <c r="P952" s="346" t="s">
        <v>826</v>
      </c>
      <c r="Q952" s="346"/>
      <c r="R952" s="346"/>
      <c r="S952" s="346"/>
      <c r="T952" s="346"/>
      <c r="U952" s="346"/>
      <c r="V952" s="346"/>
      <c r="W952" s="346"/>
      <c r="X952" s="346"/>
      <c r="Y952" s="347">
        <v>14</v>
      </c>
      <c r="Z952" s="348"/>
      <c r="AA952" s="348"/>
      <c r="AB952" s="349"/>
      <c r="AC952" s="350" t="s">
        <v>827</v>
      </c>
      <c r="AD952" s="351"/>
      <c r="AE952" s="351"/>
      <c r="AF952" s="351"/>
      <c r="AG952" s="351"/>
      <c r="AH952" s="352" t="s">
        <v>717</v>
      </c>
      <c r="AI952" s="353"/>
      <c r="AJ952" s="353"/>
      <c r="AK952" s="353"/>
      <c r="AL952" s="354" t="s">
        <v>717</v>
      </c>
      <c r="AM952" s="355"/>
      <c r="AN952" s="355"/>
      <c r="AO952" s="356"/>
      <c r="AP952" s="357" t="s">
        <v>754</v>
      </c>
      <c r="AQ952" s="357"/>
      <c r="AR952" s="357"/>
      <c r="AS952" s="357"/>
      <c r="AT952" s="357"/>
      <c r="AU952" s="357"/>
      <c r="AV952" s="357"/>
      <c r="AW952" s="357"/>
      <c r="AX952" s="357"/>
      <c r="AY952">
        <f>COUNTA($C$952)</f>
        <v>1</v>
      </c>
    </row>
    <row r="953" spans="1:51" ht="30" customHeight="1" x14ac:dyDescent="0.15">
      <c r="A953" s="370">
        <v>10</v>
      </c>
      <c r="B953" s="370">
        <v>1</v>
      </c>
      <c r="C953" s="343" t="s">
        <v>825</v>
      </c>
      <c r="D953" s="343"/>
      <c r="E953" s="343"/>
      <c r="F953" s="343"/>
      <c r="G953" s="343"/>
      <c r="H953" s="343"/>
      <c r="I953" s="343"/>
      <c r="J953" s="344">
        <v>9000020281000</v>
      </c>
      <c r="K953" s="345"/>
      <c r="L953" s="345"/>
      <c r="M953" s="345"/>
      <c r="N953" s="345"/>
      <c r="O953" s="345"/>
      <c r="P953" s="346" t="s">
        <v>826</v>
      </c>
      <c r="Q953" s="346"/>
      <c r="R953" s="346"/>
      <c r="S953" s="346"/>
      <c r="T953" s="346"/>
      <c r="U953" s="346"/>
      <c r="V953" s="346"/>
      <c r="W953" s="346"/>
      <c r="X953" s="346"/>
      <c r="Y953" s="347">
        <v>14</v>
      </c>
      <c r="Z953" s="348"/>
      <c r="AA953" s="348"/>
      <c r="AB953" s="349"/>
      <c r="AC953" s="350" t="s">
        <v>827</v>
      </c>
      <c r="AD953" s="351"/>
      <c r="AE953" s="351"/>
      <c r="AF953" s="351"/>
      <c r="AG953" s="351"/>
      <c r="AH953" s="352" t="s">
        <v>751</v>
      </c>
      <c r="AI953" s="353"/>
      <c r="AJ953" s="353"/>
      <c r="AK953" s="353"/>
      <c r="AL953" s="354" t="s">
        <v>717</v>
      </c>
      <c r="AM953" s="355"/>
      <c r="AN953" s="355"/>
      <c r="AO953" s="356"/>
      <c r="AP953" s="357" t="s">
        <v>754</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828</v>
      </c>
      <c r="D977" s="343"/>
      <c r="E977" s="343"/>
      <c r="F977" s="343"/>
      <c r="G977" s="343"/>
      <c r="H977" s="343"/>
      <c r="I977" s="343"/>
      <c r="J977" s="344">
        <v>3180005003993</v>
      </c>
      <c r="K977" s="345"/>
      <c r="L977" s="345"/>
      <c r="M977" s="345"/>
      <c r="N977" s="345"/>
      <c r="O977" s="345"/>
      <c r="P977" s="359" t="s">
        <v>829</v>
      </c>
      <c r="Q977" s="346"/>
      <c r="R977" s="346"/>
      <c r="S977" s="346"/>
      <c r="T977" s="346"/>
      <c r="U977" s="346"/>
      <c r="V977" s="346"/>
      <c r="W977" s="346"/>
      <c r="X977" s="346"/>
      <c r="Y977" s="347">
        <v>38</v>
      </c>
      <c r="Z977" s="348"/>
      <c r="AA977" s="348"/>
      <c r="AB977" s="349"/>
      <c r="AC977" s="350" t="s">
        <v>375</v>
      </c>
      <c r="AD977" s="351"/>
      <c r="AE977" s="351"/>
      <c r="AF977" s="351"/>
      <c r="AG977" s="351"/>
      <c r="AH977" s="366" t="s">
        <v>751</v>
      </c>
      <c r="AI977" s="367"/>
      <c r="AJ977" s="367"/>
      <c r="AK977" s="367"/>
      <c r="AL977" s="354">
        <v>100</v>
      </c>
      <c r="AM977" s="355"/>
      <c r="AN977" s="355"/>
      <c r="AO977" s="356"/>
      <c r="AP977" s="357" t="s">
        <v>751</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830</v>
      </c>
      <c r="D1010" s="343"/>
      <c r="E1010" s="343"/>
      <c r="F1010" s="343"/>
      <c r="G1010" s="343"/>
      <c r="H1010" s="343"/>
      <c r="I1010" s="343"/>
      <c r="J1010" s="344">
        <v>9180005003690</v>
      </c>
      <c r="K1010" s="345"/>
      <c r="L1010" s="345"/>
      <c r="M1010" s="345"/>
      <c r="N1010" s="345"/>
      <c r="O1010" s="345"/>
      <c r="P1010" s="359" t="s">
        <v>831</v>
      </c>
      <c r="Q1010" s="346"/>
      <c r="R1010" s="346"/>
      <c r="S1010" s="346"/>
      <c r="T1010" s="346"/>
      <c r="U1010" s="346"/>
      <c r="V1010" s="346"/>
      <c r="W1010" s="346"/>
      <c r="X1010" s="346"/>
      <c r="Y1010" s="347">
        <v>17</v>
      </c>
      <c r="Z1010" s="348"/>
      <c r="AA1010" s="348"/>
      <c r="AB1010" s="349"/>
      <c r="AC1010" s="350" t="s">
        <v>375</v>
      </c>
      <c r="AD1010" s="351"/>
      <c r="AE1010" s="351"/>
      <c r="AF1010" s="351"/>
      <c r="AG1010" s="351"/>
      <c r="AH1010" s="366" t="s">
        <v>751</v>
      </c>
      <c r="AI1010" s="367"/>
      <c r="AJ1010" s="367"/>
      <c r="AK1010" s="367"/>
      <c r="AL1010" s="354">
        <v>100</v>
      </c>
      <c r="AM1010" s="355"/>
      <c r="AN1010" s="355"/>
      <c r="AO1010" s="356"/>
      <c r="AP1010" s="357" t="s">
        <v>751</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66" t="s">
        <v>402</v>
      </c>
      <c r="Z1110" s="367"/>
      <c r="AA1110" s="367"/>
      <c r="AB1110" s="367"/>
      <c r="AC1110" s="350"/>
      <c r="AD1110" s="351"/>
      <c r="AE1110" s="351"/>
      <c r="AF1110" s="351"/>
      <c r="AG1110" s="351"/>
      <c r="AH1110" s="366" t="s">
        <v>402</v>
      </c>
      <c r="AI1110" s="367"/>
      <c r="AJ1110" s="367"/>
      <c r="AK1110" s="367"/>
      <c r="AL1110" s="366" t="s">
        <v>402</v>
      </c>
      <c r="AM1110" s="367"/>
      <c r="AN1110" s="367"/>
      <c r="AO1110" s="367"/>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51">
      <formula>IF(RIGHT(TEXT(P14,"0.#"),1)=".",FALSE,TRUE)</formula>
    </cfRule>
    <cfRule type="expression" dxfId="2800" priority="14052">
      <formula>IF(RIGHT(TEXT(P14,"0.#"),1)=".",TRUE,FALSE)</formula>
    </cfRule>
  </conditionalFormatting>
  <conditionalFormatting sqref="AE32">
    <cfRule type="expression" dxfId="2799" priority="14041">
      <formula>IF(RIGHT(TEXT(AE32,"0.#"),1)=".",FALSE,TRUE)</formula>
    </cfRule>
    <cfRule type="expression" dxfId="2798" priority="14042">
      <formula>IF(RIGHT(TEXT(AE32,"0.#"),1)=".",TRUE,FALSE)</formula>
    </cfRule>
  </conditionalFormatting>
  <conditionalFormatting sqref="P18:AX18">
    <cfRule type="expression" dxfId="2797" priority="13927">
      <formula>IF(RIGHT(TEXT(P18,"0.#"),1)=".",FALSE,TRUE)</formula>
    </cfRule>
    <cfRule type="expression" dxfId="2796" priority="13928">
      <formula>IF(RIGHT(TEXT(P18,"0.#"),1)=".",TRUE,FALSE)</formula>
    </cfRule>
  </conditionalFormatting>
  <conditionalFormatting sqref="Y790">
    <cfRule type="expression" dxfId="2795" priority="13923">
      <formula>IF(RIGHT(TEXT(Y790,"0.#"),1)=".",FALSE,TRUE)</formula>
    </cfRule>
    <cfRule type="expression" dxfId="2794" priority="13924">
      <formula>IF(RIGHT(TEXT(Y790,"0.#"),1)=".",TRUE,FALSE)</formula>
    </cfRule>
  </conditionalFormatting>
  <conditionalFormatting sqref="Y799">
    <cfRule type="expression" dxfId="2793" priority="13919">
      <formula>IF(RIGHT(TEXT(Y799,"0.#"),1)=".",FALSE,TRUE)</formula>
    </cfRule>
    <cfRule type="expression" dxfId="2792" priority="13920">
      <formula>IF(RIGHT(TEXT(Y799,"0.#"),1)=".",TRUE,FALSE)</formula>
    </cfRule>
  </conditionalFormatting>
  <conditionalFormatting sqref="Y830:Y837 Y828 Y817:Y824 Y815 Y804:Y811 Y802">
    <cfRule type="expression" dxfId="2791" priority="13701">
      <formula>IF(RIGHT(TEXT(Y802,"0.#"),1)=".",FALSE,TRUE)</formula>
    </cfRule>
    <cfRule type="expression" dxfId="2790" priority="13702">
      <formula>IF(RIGHT(TEXT(Y802,"0.#"),1)=".",TRUE,FALSE)</formula>
    </cfRule>
  </conditionalFormatting>
  <conditionalFormatting sqref="P16:AQ17 P15:AX15 P13:AX13">
    <cfRule type="expression" dxfId="2789" priority="13749">
      <formula>IF(RIGHT(TEXT(P13,"0.#"),1)=".",FALSE,TRUE)</formula>
    </cfRule>
    <cfRule type="expression" dxfId="2788" priority="13750">
      <formula>IF(RIGHT(TEXT(P13,"0.#"),1)=".",TRUE,FALSE)</formula>
    </cfRule>
  </conditionalFormatting>
  <conditionalFormatting sqref="P19:AJ19">
    <cfRule type="expression" dxfId="2787" priority="13747">
      <formula>IF(RIGHT(TEXT(P19,"0.#"),1)=".",FALSE,TRUE)</formula>
    </cfRule>
    <cfRule type="expression" dxfId="2786" priority="13748">
      <formula>IF(RIGHT(TEXT(P19,"0.#"),1)=".",TRUE,FALSE)</formula>
    </cfRule>
  </conditionalFormatting>
  <conditionalFormatting sqref="AE101">
    <cfRule type="expression" dxfId="2785" priority="13739">
      <formula>IF(RIGHT(TEXT(AE101,"0.#"),1)=".",FALSE,TRUE)</formula>
    </cfRule>
    <cfRule type="expression" dxfId="2784" priority="13740">
      <formula>IF(RIGHT(TEXT(AE101,"0.#"),1)=".",TRUE,FALSE)</formula>
    </cfRule>
  </conditionalFormatting>
  <conditionalFormatting sqref="Y791:Y798 Y789">
    <cfRule type="expression" dxfId="2783" priority="13725">
      <formula>IF(RIGHT(TEXT(Y789,"0.#"),1)=".",FALSE,TRUE)</formula>
    </cfRule>
    <cfRule type="expression" dxfId="2782" priority="13726">
      <formula>IF(RIGHT(TEXT(Y789,"0.#"),1)=".",TRUE,FALSE)</formula>
    </cfRule>
  </conditionalFormatting>
  <conditionalFormatting sqref="AU790">
    <cfRule type="expression" dxfId="2781" priority="13723">
      <formula>IF(RIGHT(TEXT(AU790,"0.#"),1)=".",FALSE,TRUE)</formula>
    </cfRule>
    <cfRule type="expression" dxfId="2780" priority="13724">
      <formula>IF(RIGHT(TEXT(AU790,"0.#"),1)=".",TRUE,FALSE)</formula>
    </cfRule>
  </conditionalFormatting>
  <conditionalFormatting sqref="AU799">
    <cfRule type="expression" dxfId="2779" priority="13721">
      <formula>IF(RIGHT(TEXT(AU799,"0.#"),1)=".",FALSE,TRUE)</formula>
    </cfRule>
    <cfRule type="expression" dxfId="2778" priority="13722">
      <formula>IF(RIGHT(TEXT(AU799,"0.#"),1)=".",TRUE,FALSE)</formula>
    </cfRule>
  </conditionalFormatting>
  <conditionalFormatting sqref="AU791:AU798 AU789">
    <cfRule type="expression" dxfId="2777" priority="13719">
      <formula>IF(RIGHT(TEXT(AU789,"0.#"),1)=".",FALSE,TRUE)</formula>
    </cfRule>
    <cfRule type="expression" dxfId="2776" priority="13720">
      <formula>IF(RIGHT(TEXT(AU789,"0.#"),1)=".",TRUE,FALSE)</formula>
    </cfRule>
  </conditionalFormatting>
  <conditionalFormatting sqref="Y829 Y816 Y803">
    <cfRule type="expression" dxfId="2775" priority="13705">
      <formula>IF(RIGHT(TEXT(Y803,"0.#"),1)=".",FALSE,TRUE)</formula>
    </cfRule>
    <cfRule type="expression" dxfId="2774" priority="13706">
      <formula>IF(RIGHT(TEXT(Y803,"0.#"),1)=".",TRUE,FALSE)</formula>
    </cfRule>
  </conditionalFormatting>
  <conditionalFormatting sqref="Y838 Y825 Y812">
    <cfRule type="expression" dxfId="2773" priority="13703">
      <formula>IF(RIGHT(TEXT(Y812,"0.#"),1)=".",FALSE,TRUE)</formula>
    </cfRule>
    <cfRule type="expression" dxfId="2772" priority="13704">
      <formula>IF(RIGHT(TEXT(Y812,"0.#"),1)=".",TRUE,FALSE)</formula>
    </cfRule>
  </conditionalFormatting>
  <conditionalFormatting sqref="AU829 AU816 AU803">
    <cfRule type="expression" dxfId="2771" priority="13699">
      <formula>IF(RIGHT(TEXT(AU803,"0.#"),1)=".",FALSE,TRUE)</formula>
    </cfRule>
    <cfRule type="expression" dxfId="2770" priority="13700">
      <formula>IF(RIGHT(TEXT(AU803,"0.#"),1)=".",TRUE,FALSE)</formula>
    </cfRule>
  </conditionalFormatting>
  <conditionalFormatting sqref="AU838 AU825 AU812">
    <cfRule type="expression" dxfId="2769" priority="13697">
      <formula>IF(RIGHT(TEXT(AU812,"0.#"),1)=".",FALSE,TRUE)</formula>
    </cfRule>
    <cfRule type="expression" dxfId="2768" priority="13698">
      <formula>IF(RIGHT(TEXT(AU812,"0.#"),1)=".",TRUE,FALSE)</formula>
    </cfRule>
  </conditionalFormatting>
  <conditionalFormatting sqref="AU830:AU837 AU828 AU817:AU824 AU815 AU804:AU811 AU802">
    <cfRule type="expression" dxfId="2767" priority="13695">
      <formula>IF(RIGHT(TEXT(AU802,"0.#"),1)=".",FALSE,TRUE)</formula>
    </cfRule>
    <cfRule type="expression" dxfId="2766" priority="13696">
      <formula>IF(RIGHT(TEXT(AU802,"0.#"),1)=".",TRUE,FALSE)</formula>
    </cfRule>
  </conditionalFormatting>
  <conditionalFormatting sqref="AM87">
    <cfRule type="expression" dxfId="2765" priority="13349">
      <formula>IF(RIGHT(TEXT(AM87,"0.#"),1)=".",FALSE,TRUE)</formula>
    </cfRule>
    <cfRule type="expression" dxfId="2764" priority="13350">
      <formula>IF(RIGHT(TEXT(AM87,"0.#"),1)=".",TRUE,FALSE)</formula>
    </cfRule>
  </conditionalFormatting>
  <conditionalFormatting sqref="AE55">
    <cfRule type="expression" dxfId="2763" priority="13417">
      <formula>IF(RIGHT(TEXT(AE55,"0.#"),1)=".",FALSE,TRUE)</formula>
    </cfRule>
    <cfRule type="expression" dxfId="2762" priority="13418">
      <formula>IF(RIGHT(TEXT(AE55,"0.#"),1)=".",TRUE,FALSE)</formula>
    </cfRule>
  </conditionalFormatting>
  <conditionalFormatting sqref="AI55">
    <cfRule type="expression" dxfId="2761" priority="13415">
      <formula>IF(RIGHT(TEXT(AI55,"0.#"),1)=".",FALSE,TRUE)</formula>
    </cfRule>
    <cfRule type="expression" dxfId="2760" priority="13416">
      <formula>IF(RIGHT(TEXT(AI55,"0.#"),1)=".",TRUE,FALSE)</formula>
    </cfRule>
  </conditionalFormatting>
  <conditionalFormatting sqref="AE33">
    <cfRule type="expression" dxfId="2759" priority="13509">
      <formula>IF(RIGHT(TEXT(AE33,"0.#"),1)=".",FALSE,TRUE)</formula>
    </cfRule>
    <cfRule type="expression" dxfId="2758" priority="13510">
      <formula>IF(RIGHT(TEXT(AE33,"0.#"),1)=".",TRUE,FALSE)</formula>
    </cfRule>
  </conditionalFormatting>
  <conditionalFormatting sqref="AE34">
    <cfRule type="expression" dxfId="2757" priority="13507">
      <formula>IF(RIGHT(TEXT(AE34,"0.#"),1)=".",FALSE,TRUE)</formula>
    </cfRule>
    <cfRule type="expression" dxfId="2756" priority="13508">
      <formula>IF(RIGHT(TEXT(AE34,"0.#"),1)=".",TRUE,FALSE)</formula>
    </cfRule>
  </conditionalFormatting>
  <conditionalFormatting sqref="AI34">
    <cfRule type="expression" dxfId="2755" priority="13505">
      <formula>IF(RIGHT(TEXT(AI34,"0.#"),1)=".",FALSE,TRUE)</formula>
    </cfRule>
    <cfRule type="expression" dxfId="2754" priority="13506">
      <formula>IF(RIGHT(TEXT(AI34,"0.#"),1)=".",TRUE,FALSE)</formula>
    </cfRule>
  </conditionalFormatting>
  <conditionalFormatting sqref="AI33">
    <cfRule type="expression" dxfId="2753" priority="13503">
      <formula>IF(RIGHT(TEXT(AI33,"0.#"),1)=".",FALSE,TRUE)</formula>
    </cfRule>
    <cfRule type="expression" dxfId="2752" priority="13504">
      <formula>IF(RIGHT(TEXT(AI33,"0.#"),1)=".",TRUE,FALSE)</formula>
    </cfRule>
  </conditionalFormatting>
  <conditionalFormatting sqref="AI32">
    <cfRule type="expression" dxfId="2751" priority="13501">
      <formula>IF(RIGHT(TEXT(AI32,"0.#"),1)=".",FALSE,TRUE)</formula>
    </cfRule>
    <cfRule type="expression" dxfId="2750" priority="13502">
      <formula>IF(RIGHT(TEXT(AI32,"0.#"),1)=".",TRUE,FALSE)</formula>
    </cfRule>
  </conditionalFormatting>
  <conditionalFormatting sqref="AM33">
    <cfRule type="expression" dxfId="2749" priority="13497">
      <formula>IF(RIGHT(TEXT(AM33,"0.#"),1)=".",FALSE,TRUE)</formula>
    </cfRule>
    <cfRule type="expression" dxfId="2748" priority="13498">
      <formula>IF(RIGHT(TEXT(AM33,"0.#"),1)=".",TRUE,FALSE)</formula>
    </cfRule>
  </conditionalFormatting>
  <conditionalFormatting sqref="AQ32:AQ34">
    <cfRule type="expression" dxfId="2747" priority="13489">
      <formula>IF(RIGHT(TEXT(AQ32,"0.#"),1)=".",FALSE,TRUE)</formula>
    </cfRule>
    <cfRule type="expression" dxfId="2746" priority="13490">
      <formula>IF(RIGHT(TEXT(AQ32,"0.#"),1)=".",TRUE,FALSE)</formula>
    </cfRule>
  </conditionalFormatting>
  <conditionalFormatting sqref="AU32:AU34">
    <cfRule type="expression" dxfId="2745" priority="13487">
      <formula>IF(RIGHT(TEXT(AU32,"0.#"),1)=".",FALSE,TRUE)</formula>
    </cfRule>
    <cfRule type="expression" dxfId="2744" priority="13488">
      <formula>IF(RIGHT(TEXT(AU32,"0.#"),1)=".",TRUE,FALSE)</formula>
    </cfRule>
  </conditionalFormatting>
  <conditionalFormatting sqref="AE53">
    <cfRule type="expression" dxfId="2743" priority="13421">
      <formula>IF(RIGHT(TEXT(AE53,"0.#"),1)=".",FALSE,TRUE)</formula>
    </cfRule>
    <cfRule type="expression" dxfId="2742" priority="13422">
      <formula>IF(RIGHT(TEXT(AE53,"0.#"),1)=".",TRUE,FALSE)</formula>
    </cfRule>
  </conditionalFormatting>
  <conditionalFormatting sqref="AE54">
    <cfRule type="expression" dxfId="2741" priority="13419">
      <formula>IF(RIGHT(TEXT(AE54,"0.#"),1)=".",FALSE,TRUE)</formula>
    </cfRule>
    <cfRule type="expression" dxfId="2740" priority="13420">
      <formula>IF(RIGHT(TEXT(AE54,"0.#"),1)=".",TRUE,FALSE)</formula>
    </cfRule>
  </conditionalFormatting>
  <conditionalFormatting sqref="AI54">
    <cfRule type="expression" dxfId="2739" priority="13413">
      <formula>IF(RIGHT(TEXT(AI54,"0.#"),1)=".",FALSE,TRUE)</formula>
    </cfRule>
    <cfRule type="expression" dxfId="2738" priority="13414">
      <formula>IF(RIGHT(TEXT(AI54,"0.#"),1)=".",TRUE,FALSE)</formula>
    </cfRule>
  </conditionalFormatting>
  <conditionalFormatting sqref="AI53">
    <cfRule type="expression" dxfId="2737" priority="13411">
      <formula>IF(RIGHT(TEXT(AI53,"0.#"),1)=".",FALSE,TRUE)</formula>
    </cfRule>
    <cfRule type="expression" dxfId="2736" priority="13412">
      <formula>IF(RIGHT(TEXT(AI53,"0.#"),1)=".",TRUE,FALSE)</formula>
    </cfRule>
  </conditionalFormatting>
  <conditionalFormatting sqref="AM53">
    <cfRule type="expression" dxfId="2735" priority="13409">
      <formula>IF(RIGHT(TEXT(AM53,"0.#"),1)=".",FALSE,TRUE)</formula>
    </cfRule>
    <cfRule type="expression" dxfId="2734" priority="13410">
      <formula>IF(RIGHT(TEXT(AM53,"0.#"),1)=".",TRUE,FALSE)</formula>
    </cfRule>
  </conditionalFormatting>
  <conditionalFormatting sqref="AM54">
    <cfRule type="expression" dxfId="2733" priority="13407">
      <formula>IF(RIGHT(TEXT(AM54,"0.#"),1)=".",FALSE,TRUE)</formula>
    </cfRule>
    <cfRule type="expression" dxfId="2732" priority="13408">
      <formula>IF(RIGHT(TEXT(AM54,"0.#"),1)=".",TRUE,FALSE)</formula>
    </cfRule>
  </conditionalFormatting>
  <conditionalFormatting sqref="AM55">
    <cfRule type="expression" dxfId="2731" priority="13405">
      <formula>IF(RIGHT(TEXT(AM55,"0.#"),1)=".",FALSE,TRUE)</formula>
    </cfRule>
    <cfRule type="expression" dxfId="2730" priority="13406">
      <formula>IF(RIGHT(TEXT(AM55,"0.#"),1)=".",TRUE,FALSE)</formula>
    </cfRule>
  </conditionalFormatting>
  <conditionalFormatting sqref="AE60">
    <cfRule type="expression" dxfId="2729" priority="13391">
      <formula>IF(RIGHT(TEXT(AE60,"0.#"),1)=".",FALSE,TRUE)</formula>
    </cfRule>
    <cfRule type="expression" dxfId="2728" priority="13392">
      <formula>IF(RIGHT(TEXT(AE60,"0.#"),1)=".",TRUE,FALSE)</formula>
    </cfRule>
  </conditionalFormatting>
  <conditionalFormatting sqref="AE61">
    <cfRule type="expression" dxfId="2727" priority="13389">
      <formula>IF(RIGHT(TEXT(AE61,"0.#"),1)=".",FALSE,TRUE)</formula>
    </cfRule>
    <cfRule type="expression" dxfId="2726" priority="13390">
      <formula>IF(RIGHT(TEXT(AE61,"0.#"),1)=".",TRUE,FALSE)</formula>
    </cfRule>
  </conditionalFormatting>
  <conditionalFormatting sqref="AE62">
    <cfRule type="expression" dxfId="2725" priority="13387">
      <formula>IF(RIGHT(TEXT(AE62,"0.#"),1)=".",FALSE,TRUE)</formula>
    </cfRule>
    <cfRule type="expression" dxfId="2724" priority="13388">
      <formula>IF(RIGHT(TEXT(AE62,"0.#"),1)=".",TRUE,FALSE)</formula>
    </cfRule>
  </conditionalFormatting>
  <conditionalFormatting sqref="AI62">
    <cfRule type="expression" dxfId="2723" priority="13385">
      <formula>IF(RIGHT(TEXT(AI62,"0.#"),1)=".",FALSE,TRUE)</formula>
    </cfRule>
    <cfRule type="expression" dxfId="2722" priority="13386">
      <formula>IF(RIGHT(TEXT(AI62,"0.#"),1)=".",TRUE,FALSE)</formula>
    </cfRule>
  </conditionalFormatting>
  <conditionalFormatting sqref="AI61">
    <cfRule type="expression" dxfId="2721" priority="13383">
      <formula>IF(RIGHT(TEXT(AI61,"0.#"),1)=".",FALSE,TRUE)</formula>
    </cfRule>
    <cfRule type="expression" dxfId="2720" priority="13384">
      <formula>IF(RIGHT(TEXT(AI61,"0.#"),1)=".",TRUE,FALSE)</formula>
    </cfRule>
  </conditionalFormatting>
  <conditionalFormatting sqref="AI60">
    <cfRule type="expression" dxfId="2719" priority="13381">
      <formula>IF(RIGHT(TEXT(AI60,"0.#"),1)=".",FALSE,TRUE)</formula>
    </cfRule>
    <cfRule type="expression" dxfId="2718" priority="13382">
      <formula>IF(RIGHT(TEXT(AI60,"0.#"),1)=".",TRUE,FALSE)</formula>
    </cfRule>
  </conditionalFormatting>
  <conditionalFormatting sqref="AM60">
    <cfRule type="expression" dxfId="2717" priority="13379">
      <formula>IF(RIGHT(TEXT(AM60,"0.#"),1)=".",FALSE,TRUE)</formula>
    </cfRule>
    <cfRule type="expression" dxfId="2716" priority="13380">
      <formula>IF(RIGHT(TEXT(AM60,"0.#"),1)=".",TRUE,FALSE)</formula>
    </cfRule>
  </conditionalFormatting>
  <conditionalFormatting sqref="AM61">
    <cfRule type="expression" dxfId="2715" priority="13377">
      <formula>IF(RIGHT(TEXT(AM61,"0.#"),1)=".",FALSE,TRUE)</formula>
    </cfRule>
    <cfRule type="expression" dxfId="2714" priority="13378">
      <formula>IF(RIGHT(TEXT(AM61,"0.#"),1)=".",TRUE,FALSE)</formula>
    </cfRule>
  </conditionalFormatting>
  <conditionalFormatting sqref="AM62">
    <cfRule type="expression" dxfId="2713" priority="13375">
      <formula>IF(RIGHT(TEXT(AM62,"0.#"),1)=".",FALSE,TRUE)</formula>
    </cfRule>
    <cfRule type="expression" dxfId="2712" priority="13376">
      <formula>IF(RIGHT(TEXT(AM62,"0.#"),1)=".",TRUE,FALSE)</formula>
    </cfRule>
  </conditionalFormatting>
  <conditionalFormatting sqref="AE87">
    <cfRule type="expression" dxfId="2711" priority="13361">
      <formula>IF(RIGHT(TEXT(AE87,"0.#"),1)=".",FALSE,TRUE)</formula>
    </cfRule>
    <cfRule type="expression" dxfId="2710" priority="13362">
      <formula>IF(RIGHT(TEXT(AE87,"0.#"),1)=".",TRUE,FALSE)</formula>
    </cfRule>
  </conditionalFormatting>
  <conditionalFormatting sqref="AE88">
    <cfRule type="expression" dxfId="2709" priority="13359">
      <formula>IF(RIGHT(TEXT(AE88,"0.#"),1)=".",FALSE,TRUE)</formula>
    </cfRule>
    <cfRule type="expression" dxfId="2708" priority="13360">
      <formula>IF(RIGHT(TEXT(AE88,"0.#"),1)=".",TRUE,FALSE)</formula>
    </cfRule>
  </conditionalFormatting>
  <conditionalFormatting sqref="AE89">
    <cfRule type="expression" dxfId="2707" priority="13357">
      <formula>IF(RIGHT(TEXT(AE89,"0.#"),1)=".",FALSE,TRUE)</formula>
    </cfRule>
    <cfRule type="expression" dxfId="2706" priority="13358">
      <formula>IF(RIGHT(TEXT(AE89,"0.#"),1)=".",TRUE,FALSE)</formula>
    </cfRule>
  </conditionalFormatting>
  <conditionalFormatting sqref="AI89">
    <cfRule type="expression" dxfId="2705" priority="13355">
      <formula>IF(RIGHT(TEXT(AI89,"0.#"),1)=".",FALSE,TRUE)</formula>
    </cfRule>
    <cfRule type="expression" dxfId="2704" priority="13356">
      <formula>IF(RIGHT(TEXT(AI89,"0.#"),1)=".",TRUE,FALSE)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E102">
    <cfRule type="expression" dxfId="2657" priority="13267">
      <formula>IF(RIGHT(TEXT(AE102,"0.#"),1)=".",FALSE,TRUE)</formula>
    </cfRule>
    <cfRule type="expression" dxfId="2656" priority="13268">
      <formula>IF(RIGHT(TEXT(AE102,"0.#"),1)=".",TRUE,FALSE)</formula>
    </cfRule>
  </conditionalFormatting>
  <conditionalFormatting sqref="AI102">
    <cfRule type="expression" dxfId="2655" priority="13265">
      <formula>IF(RIGHT(TEXT(AI102,"0.#"),1)=".",FALSE,TRUE)</formula>
    </cfRule>
    <cfRule type="expression" dxfId="2654" priority="13266">
      <formula>IF(RIGHT(TEXT(AI102,"0.#"),1)=".",TRUE,FALSE)</formula>
    </cfRule>
  </conditionalFormatting>
  <conditionalFormatting sqref="AE104">
    <cfRule type="expression" dxfId="2653" priority="13259">
      <formula>IF(RIGHT(TEXT(AE104,"0.#"),1)=".",FALSE,TRUE)</formula>
    </cfRule>
    <cfRule type="expression" dxfId="2652" priority="13260">
      <formula>IF(RIGHT(TEXT(AE104,"0.#"),1)=".",TRUE,FALSE)</formula>
    </cfRule>
  </conditionalFormatting>
  <conditionalFormatting sqref="AI104">
    <cfRule type="expression" dxfId="2651" priority="13257">
      <formula>IF(RIGHT(TEXT(AI104,"0.#"),1)=".",FALSE,TRUE)</formula>
    </cfRule>
    <cfRule type="expression" dxfId="2650" priority="13258">
      <formula>IF(RIGHT(TEXT(AI104,"0.#"),1)=".",TRUE,FALSE)</formula>
    </cfRule>
  </conditionalFormatting>
  <conditionalFormatting sqref="AE105">
    <cfRule type="expression" dxfId="2649" priority="13253">
      <formula>IF(RIGHT(TEXT(AE105,"0.#"),1)=".",FALSE,TRUE)</formula>
    </cfRule>
    <cfRule type="expression" dxfId="2648" priority="13254">
      <formula>IF(RIGHT(TEXT(AE105,"0.#"),1)=".",TRUE,FALSE)</formula>
    </cfRule>
  </conditionalFormatting>
  <conditionalFormatting sqref="AI105">
    <cfRule type="expression" dxfId="2647" priority="13251">
      <formula>IF(RIGHT(TEXT(AI105,"0.#"),1)=".",FALSE,TRUE)</formula>
    </cfRule>
    <cfRule type="expression" dxfId="2646" priority="13252">
      <formula>IF(RIGHT(TEXT(AI105,"0.#"),1)=".",TRUE,FALSE)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E108">
    <cfRule type="expression" dxfId="2641" priority="13239">
      <formula>IF(RIGHT(TEXT(AE108,"0.#"),1)=".",FALSE,TRUE)</formula>
    </cfRule>
    <cfRule type="expression" dxfId="2640" priority="13240">
      <formula>IF(RIGHT(TEXT(AE108,"0.#"),1)=".",TRUE,FALSE)</formula>
    </cfRule>
  </conditionalFormatting>
  <conditionalFormatting sqref="AI108">
    <cfRule type="expression" dxfId="2639" priority="13237">
      <formula>IF(RIGHT(TEXT(AI108,"0.#"),1)=".",FALSE,TRUE)</formula>
    </cfRule>
    <cfRule type="expression" dxfId="2638" priority="13238">
      <formula>IF(RIGHT(TEXT(AI108,"0.#"),1)=".",TRUE,FALSE)</formula>
    </cfRule>
  </conditionalFormatting>
  <conditionalFormatting sqref="AE110">
    <cfRule type="expression" dxfId="2637" priority="13231">
      <formula>IF(RIGHT(TEXT(AE110,"0.#"),1)=".",FALSE,TRUE)</formula>
    </cfRule>
    <cfRule type="expression" dxfId="2636" priority="13232">
      <formula>IF(RIGHT(TEXT(AE110,"0.#"),1)=".",TRUE,FALSE)</formula>
    </cfRule>
  </conditionalFormatting>
  <conditionalFormatting sqref="AI110">
    <cfRule type="expression" dxfId="2635" priority="13229">
      <formula>IF(RIGHT(TEXT(AI110,"0.#"),1)=".",FALSE,TRUE)</formula>
    </cfRule>
    <cfRule type="expression" dxfId="2634" priority="13230">
      <formula>IF(RIGHT(TEXT(AI110,"0.#"),1)=".",TRUE,FALSE)</formula>
    </cfRule>
  </conditionalFormatting>
  <conditionalFormatting sqref="AE111">
    <cfRule type="expression" dxfId="2633" priority="13225">
      <formula>IF(RIGHT(TEXT(AE111,"0.#"),1)=".",FALSE,TRUE)</formula>
    </cfRule>
    <cfRule type="expression" dxfId="2632" priority="13226">
      <formula>IF(RIGHT(TEXT(AE111,"0.#"),1)=".",TRUE,FALSE)</formula>
    </cfRule>
  </conditionalFormatting>
  <conditionalFormatting sqref="AE113">
    <cfRule type="expression" dxfId="2631" priority="13217">
      <formula>IF(RIGHT(TEXT(AE113,"0.#"),1)=".",FALSE,TRUE)</formula>
    </cfRule>
    <cfRule type="expression" dxfId="2630" priority="13218">
      <formula>IF(RIGHT(TEXT(AE113,"0.#"),1)=".",TRUE,FALSE)</formula>
    </cfRule>
  </conditionalFormatting>
  <conditionalFormatting sqref="AI113">
    <cfRule type="expression" dxfId="2629" priority="13215">
      <formula>IF(RIGHT(TEXT(AI113,"0.#"),1)=".",FALSE,TRUE)</formula>
    </cfRule>
    <cfRule type="expression" dxfId="2628" priority="13216">
      <formula>IF(RIGHT(TEXT(AI113,"0.#"),1)=".",TRUE,FALSE)</formula>
    </cfRule>
  </conditionalFormatting>
  <conditionalFormatting sqref="AM113">
    <cfRule type="expression" dxfId="2627" priority="13213">
      <formula>IF(RIGHT(TEXT(AM113,"0.#"),1)=".",FALSE,TRUE)</formula>
    </cfRule>
    <cfRule type="expression" dxfId="2626" priority="13214">
      <formula>IF(RIGHT(TEXT(AM113,"0.#"),1)=".",TRUE,FALSE)</formula>
    </cfRule>
  </conditionalFormatting>
  <conditionalFormatting sqref="AE114">
    <cfRule type="expression" dxfId="2625" priority="13211">
      <formula>IF(RIGHT(TEXT(AE114,"0.#"),1)=".",FALSE,TRUE)</formula>
    </cfRule>
    <cfRule type="expression" dxfId="2624" priority="13212">
      <formula>IF(RIGHT(TEXT(AE114,"0.#"),1)=".",TRUE,FALSE)</formula>
    </cfRule>
  </conditionalFormatting>
  <conditionalFormatting sqref="AI114">
    <cfRule type="expression" dxfId="2623" priority="13209">
      <formula>IF(RIGHT(TEXT(AI114,"0.#"),1)=".",FALSE,TRUE)</formula>
    </cfRule>
    <cfRule type="expression" dxfId="2622" priority="13210">
      <formula>IF(RIGHT(TEXT(AI114,"0.#"),1)=".",TRUE,FALSE)</formula>
    </cfRule>
  </conditionalFormatting>
  <conditionalFormatting sqref="AM114">
    <cfRule type="expression" dxfId="2621" priority="13207">
      <formula>IF(RIGHT(TEXT(AM114,"0.#"),1)=".",FALSE,TRUE)</formula>
    </cfRule>
    <cfRule type="expression" dxfId="2620" priority="13208">
      <formula>IF(RIGHT(TEXT(AM114,"0.#"),1)=".",TRUE,FALSE)</formula>
    </cfRule>
  </conditionalFormatting>
  <conditionalFormatting sqref="AE116 AQ116">
    <cfRule type="expression" dxfId="2619" priority="13203">
      <formula>IF(RIGHT(TEXT(AE116,"0.#"),1)=".",FALSE,TRUE)</formula>
    </cfRule>
    <cfRule type="expression" dxfId="2618" priority="13204">
      <formula>IF(RIGHT(TEXT(AE116,"0.#"),1)=".",TRUE,FALSE)</formula>
    </cfRule>
  </conditionalFormatting>
  <conditionalFormatting sqref="AI116">
    <cfRule type="expression" dxfId="2617" priority="13201">
      <formula>IF(RIGHT(TEXT(AI116,"0.#"),1)=".",FALSE,TRUE)</formula>
    </cfRule>
    <cfRule type="expression" dxfId="2616" priority="13202">
      <formula>IF(RIGHT(TEXT(AI116,"0.#"),1)=".",TRUE,FALSE)</formula>
    </cfRule>
  </conditionalFormatting>
  <conditionalFormatting sqref="AM116">
    <cfRule type="expression" dxfId="2615" priority="13199">
      <formula>IF(RIGHT(TEXT(AM116,"0.#"),1)=".",FALSE,TRUE)</formula>
    </cfRule>
    <cfRule type="expression" dxfId="2614" priority="13200">
      <formula>IF(RIGHT(TEXT(AM116,"0.#"),1)=".",TRUE,FALSE)</formula>
    </cfRule>
  </conditionalFormatting>
  <conditionalFormatting sqref="AE117 AM117">
    <cfRule type="expression" dxfId="2613" priority="13197">
      <formula>IF(RIGHT(TEXT(AE117,"0.#"),1)=".",FALSE,TRUE)</formula>
    </cfRule>
    <cfRule type="expression" dxfId="2612" priority="13198">
      <formula>IF(RIGHT(TEXT(AE117,"0.#"),1)=".",TRUE,FALSE)</formula>
    </cfRule>
  </conditionalFormatting>
  <conditionalFormatting sqref="AI117">
    <cfRule type="expression" dxfId="2611" priority="13195">
      <formula>IF(RIGHT(TEXT(AI117,"0.#"),1)=".",FALSE,TRUE)</formula>
    </cfRule>
    <cfRule type="expression" dxfId="2610" priority="13196">
      <formula>IF(RIGHT(TEXT(AI117,"0.#"),1)=".",TRUE,FALSE)</formula>
    </cfRule>
  </conditionalFormatting>
  <conditionalFormatting sqref="AQ117">
    <cfRule type="expression" dxfId="2609" priority="13191">
      <formula>IF(RIGHT(TEXT(AQ117,"0.#"),1)=".",FALSE,TRUE)</formula>
    </cfRule>
    <cfRule type="expression" dxfId="2608" priority="13192">
      <formula>IF(RIGHT(TEXT(AQ117,"0.#"),1)=".",TRUE,FALSE)</formula>
    </cfRule>
  </conditionalFormatting>
  <conditionalFormatting sqref="AE119 AQ119">
    <cfRule type="expression" dxfId="2607" priority="13189">
      <formula>IF(RIGHT(TEXT(AE119,"0.#"),1)=".",FALSE,TRUE)</formula>
    </cfRule>
    <cfRule type="expression" dxfId="2606" priority="13190">
      <formula>IF(RIGHT(TEXT(AE119,"0.#"),1)=".",TRUE,FALSE)</formula>
    </cfRule>
  </conditionalFormatting>
  <conditionalFormatting sqref="AI119">
    <cfRule type="expression" dxfId="2605" priority="13187">
      <formula>IF(RIGHT(TEXT(AI119,"0.#"),1)=".",FALSE,TRUE)</formula>
    </cfRule>
    <cfRule type="expression" dxfId="2604" priority="13188">
      <formula>IF(RIGHT(TEXT(AI119,"0.#"),1)=".",TRUE,FALSE)</formula>
    </cfRule>
  </conditionalFormatting>
  <conditionalFormatting sqref="AM119">
    <cfRule type="expression" dxfId="2603" priority="13185">
      <formula>IF(RIGHT(TEXT(AM119,"0.#"),1)=".",FALSE,TRUE)</formula>
    </cfRule>
    <cfRule type="expression" dxfId="2602" priority="13186">
      <formula>IF(RIGHT(TEXT(AM119,"0.#"),1)=".",TRUE,FALSE)</formula>
    </cfRule>
  </conditionalFormatting>
  <conditionalFormatting sqref="AQ120">
    <cfRule type="expression" dxfId="2601" priority="13177">
      <formula>IF(RIGHT(TEXT(AQ120,"0.#"),1)=".",FALSE,TRUE)</formula>
    </cfRule>
    <cfRule type="expression" dxfId="2600" priority="13178">
      <formula>IF(RIGHT(TEXT(AQ120,"0.#"),1)=".",TRUE,FALSE)</formula>
    </cfRule>
  </conditionalFormatting>
  <conditionalFormatting sqref="AE122 AQ122">
    <cfRule type="expression" dxfId="2599" priority="13175">
      <formula>IF(RIGHT(TEXT(AE122,"0.#"),1)=".",FALSE,TRUE)</formula>
    </cfRule>
    <cfRule type="expression" dxfId="2598" priority="13176">
      <formula>IF(RIGHT(TEXT(AE122,"0.#"),1)=".",TRUE,FALSE)</formula>
    </cfRule>
  </conditionalFormatting>
  <conditionalFormatting sqref="AI122">
    <cfRule type="expression" dxfId="2597" priority="13173">
      <formula>IF(RIGHT(TEXT(AI122,"0.#"),1)=".",FALSE,TRUE)</formula>
    </cfRule>
    <cfRule type="expression" dxfId="2596" priority="13174">
      <formula>IF(RIGHT(TEXT(AI122,"0.#"),1)=".",TRUE,FALSE)</formula>
    </cfRule>
  </conditionalFormatting>
  <conditionalFormatting sqref="AM122">
    <cfRule type="expression" dxfId="2595" priority="13171">
      <formula>IF(RIGHT(TEXT(AM122,"0.#"),1)=".",FALSE,TRUE)</formula>
    </cfRule>
    <cfRule type="expression" dxfId="2594" priority="13172">
      <formula>IF(RIGHT(TEXT(AM122,"0.#"),1)=".",TRUE,FALSE)</formula>
    </cfRule>
  </conditionalFormatting>
  <conditionalFormatting sqref="AQ123">
    <cfRule type="expression" dxfId="2593" priority="13163">
      <formula>IF(RIGHT(TEXT(AQ123,"0.#"),1)=".",FALSE,TRUE)</formula>
    </cfRule>
    <cfRule type="expression" dxfId="2592" priority="13164">
      <formula>IF(RIGHT(TEXT(AQ123,"0.#"),1)=".",TRUE,FALSE)</formula>
    </cfRule>
  </conditionalFormatting>
  <conditionalFormatting sqref="AE125 AQ125">
    <cfRule type="expression" dxfId="2591" priority="13161">
      <formula>IF(RIGHT(TEXT(AE125,"0.#"),1)=".",FALSE,TRUE)</formula>
    </cfRule>
    <cfRule type="expression" dxfId="2590" priority="13162">
      <formula>IF(RIGHT(TEXT(AE125,"0.#"),1)=".",TRUE,FALSE)</formula>
    </cfRule>
  </conditionalFormatting>
  <conditionalFormatting sqref="AI125">
    <cfRule type="expression" dxfId="2589" priority="13159">
      <formula>IF(RIGHT(TEXT(AI125,"0.#"),1)=".",FALSE,TRUE)</formula>
    </cfRule>
    <cfRule type="expression" dxfId="2588" priority="13160">
      <formula>IF(RIGHT(TEXT(AI125,"0.#"),1)=".",TRUE,FALSE)</formula>
    </cfRule>
  </conditionalFormatting>
  <conditionalFormatting sqref="AM125">
    <cfRule type="expression" dxfId="2587" priority="13157">
      <formula>IF(RIGHT(TEXT(AM125,"0.#"),1)=".",FALSE,TRUE)</formula>
    </cfRule>
    <cfRule type="expression" dxfId="2586" priority="13158">
      <formula>IF(RIGHT(TEXT(AM125,"0.#"),1)=".",TRUE,FALSE)</formula>
    </cfRule>
  </conditionalFormatting>
  <conditionalFormatting sqref="AQ126">
    <cfRule type="expression" dxfId="2585" priority="13149">
      <formula>IF(RIGHT(TEXT(AQ126,"0.#"),1)=".",FALSE,TRUE)</formula>
    </cfRule>
    <cfRule type="expression" dxfId="2584" priority="13150">
      <formula>IF(RIGHT(TEXT(AQ126,"0.#"),1)=".",TRUE,FALSE)</formula>
    </cfRule>
  </conditionalFormatting>
  <conditionalFormatting sqref="AE128 AQ128">
    <cfRule type="expression" dxfId="2583" priority="13147">
      <formula>IF(RIGHT(TEXT(AE128,"0.#"),1)=".",FALSE,TRUE)</formula>
    </cfRule>
    <cfRule type="expression" dxfId="2582" priority="13148">
      <formula>IF(RIGHT(TEXT(AE128,"0.#"),1)=".",TRUE,FALSE)</formula>
    </cfRule>
  </conditionalFormatting>
  <conditionalFormatting sqref="AI128">
    <cfRule type="expression" dxfId="2581" priority="13145">
      <formula>IF(RIGHT(TEXT(AI128,"0.#"),1)=".",FALSE,TRUE)</formula>
    </cfRule>
    <cfRule type="expression" dxfId="2580" priority="13146">
      <formula>IF(RIGHT(TEXT(AI128,"0.#"),1)=".",TRUE,FALSE)</formula>
    </cfRule>
  </conditionalFormatting>
  <conditionalFormatting sqref="AM128">
    <cfRule type="expression" dxfId="2579" priority="13143">
      <formula>IF(RIGHT(TEXT(AM128,"0.#"),1)=".",FALSE,TRUE)</formula>
    </cfRule>
    <cfRule type="expression" dxfId="2578" priority="13144">
      <formula>IF(RIGHT(TEXT(AM128,"0.#"),1)=".",TRUE,FALSE)</formula>
    </cfRule>
  </conditionalFormatting>
  <conditionalFormatting sqref="AQ129">
    <cfRule type="expression" dxfId="2577" priority="13135">
      <formula>IF(RIGHT(TEXT(AQ129,"0.#"),1)=".",FALSE,TRUE)</formula>
    </cfRule>
    <cfRule type="expression" dxfId="2576" priority="13136">
      <formula>IF(RIGHT(TEXT(AQ129,"0.#"),1)=".",TRUE,FALSE)</formula>
    </cfRule>
  </conditionalFormatting>
  <conditionalFormatting sqref="AE75">
    <cfRule type="expression" dxfId="2575" priority="13133">
      <formula>IF(RIGHT(TEXT(AE75,"0.#"),1)=".",FALSE,TRUE)</formula>
    </cfRule>
    <cfRule type="expression" dxfId="2574" priority="13134">
      <formula>IF(RIGHT(TEXT(AE75,"0.#"),1)=".",TRUE,FALSE)</formula>
    </cfRule>
  </conditionalFormatting>
  <conditionalFormatting sqref="AE76">
    <cfRule type="expression" dxfId="2573" priority="13131">
      <formula>IF(RIGHT(TEXT(AE76,"0.#"),1)=".",FALSE,TRUE)</formula>
    </cfRule>
    <cfRule type="expression" dxfId="2572" priority="13132">
      <formula>IF(RIGHT(TEXT(AE76,"0.#"),1)=".",TRUE,FALSE)</formula>
    </cfRule>
  </conditionalFormatting>
  <conditionalFormatting sqref="AE77">
    <cfRule type="expression" dxfId="2571" priority="13129">
      <formula>IF(RIGHT(TEXT(AE77,"0.#"),1)=".",FALSE,TRUE)</formula>
    </cfRule>
    <cfRule type="expression" dxfId="2570" priority="13130">
      <formula>IF(RIGHT(TEXT(AE77,"0.#"),1)=".",TRUE,FALSE)</formula>
    </cfRule>
  </conditionalFormatting>
  <conditionalFormatting sqref="AI77">
    <cfRule type="expression" dxfId="2569" priority="13127">
      <formula>IF(RIGHT(TEXT(AI77,"0.#"),1)=".",FALSE,TRUE)</formula>
    </cfRule>
    <cfRule type="expression" dxfId="2568" priority="13128">
      <formula>IF(RIGHT(TEXT(AI77,"0.#"),1)=".",TRUE,FALSE)</formula>
    </cfRule>
  </conditionalFormatting>
  <conditionalFormatting sqref="AI76">
    <cfRule type="expression" dxfId="2567" priority="13125">
      <formula>IF(RIGHT(TEXT(AI76,"0.#"),1)=".",FALSE,TRUE)</formula>
    </cfRule>
    <cfRule type="expression" dxfId="2566" priority="13126">
      <formula>IF(RIGHT(TEXT(AI76,"0.#"),1)=".",TRUE,FALSE)</formula>
    </cfRule>
  </conditionalFormatting>
  <conditionalFormatting sqref="AI75">
    <cfRule type="expression" dxfId="2565" priority="13123">
      <formula>IF(RIGHT(TEXT(AI75,"0.#"),1)=".",FALSE,TRUE)</formula>
    </cfRule>
    <cfRule type="expression" dxfId="2564" priority="13124">
      <formula>IF(RIGHT(TEXT(AI75,"0.#"),1)=".",TRUE,FALSE)</formula>
    </cfRule>
  </conditionalFormatting>
  <conditionalFormatting sqref="AM75">
    <cfRule type="expression" dxfId="2563" priority="13121">
      <formula>IF(RIGHT(TEXT(AM75,"0.#"),1)=".",FALSE,TRUE)</formula>
    </cfRule>
    <cfRule type="expression" dxfId="2562" priority="13122">
      <formula>IF(RIGHT(TEXT(AM75,"0.#"),1)=".",TRUE,FALSE)</formula>
    </cfRule>
  </conditionalFormatting>
  <conditionalFormatting sqref="AM76">
    <cfRule type="expression" dxfId="2561" priority="13119">
      <formula>IF(RIGHT(TEXT(AM76,"0.#"),1)=".",FALSE,TRUE)</formula>
    </cfRule>
    <cfRule type="expression" dxfId="2560" priority="13120">
      <formula>IF(RIGHT(TEXT(AM76,"0.#"),1)=".",TRUE,FALSE)</formula>
    </cfRule>
  </conditionalFormatting>
  <conditionalFormatting sqref="AM77">
    <cfRule type="expression" dxfId="2559" priority="13117">
      <formula>IF(RIGHT(TEXT(AM77,"0.#"),1)=".",FALSE,TRUE)</formula>
    </cfRule>
    <cfRule type="expression" dxfId="2558" priority="13118">
      <formula>IF(RIGHT(TEXT(AM77,"0.#"),1)=".",TRUE,FALSE)</formula>
    </cfRule>
  </conditionalFormatting>
  <conditionalFormatting sqref="AE134:AE135 AI134:AI135 AM135 AQ134:AQ135 AU134:AU135">
    <cfRule type="expression" dxfId="2557" priority="13103">
      <formula>IF(RIGHT(TEXT(AE134,"0.#"),1)=".",FALSE,TRUE)</formula>
    </cfRule>
    <cfRule type="expression" dxfId="2556" priority="13104">
      <formula>IF(RIGHT(TEXT(AE134,"0.#"),1)=".",TRUE,FALSE)</formula>
    </cfRule>
  </conditionalFormatting>
  <conditionalFormatting sqref="AE433">
    <cfRule type="expression" dxfId="2555" priority="13073">
      <formula>IF(RIGHT(TEXT(AE433,"0.#"),1)=".",FALSE,TRUE)</formula>
    </cfRule>
    <cfRule type="expression" dxfId="2554" priority="13074">
      <formula>IF(RIGHT(TEXT(AE433,"0.#"),1)=".",TRUE,FALSE)</formula>
    </cfRule>
  </conditionalFormatting>
  <conditionalFormatting sqref="AM435">
    <cfRule type="expression" dxfId="2553" priority="13057">
      <formula>IF(RIGHT(TEXT(AM435,"0.#"),1)=".",FALSE,TRUE)</formula>
    </cfRule>
    <cfRule type="expression" dxfId="2552" priority="13058">
      <formula>IF(RIGHT(TEXT(AM435,"0.#"),1)=".",TRUE,FALSE)</formula>
    </cfRule>
  </conditionalFormatting>
  <conditionalFormatting sqref="AE434">
    <cfRule type="expression" dxfId="2551" priority="13071">
      <formula>IF(RIGHT(TEXT(AE434,"0.#"),1)=".",FALSE,TRUE)</formula>
    </cfRule>
    <cfRule type="expression" dxfId="2550" priority="13072">
      <formula>IF(RIGHT(TEXT(AE434,"0.#"),1)=".",TRUE,FALSE)</formula>
    </cfRule>
  </conditionalFormatting>
  <conditionalFormatting sqref="AE435">
    <cfRule type="expression" dxfId="2549" priority="13069">
      <formula>IF(RIGHT(TEXT(AE435,"0.#"),1)=".",FALSE,TRUE)</formula>
    </cfRule>
    <cfRule type="expression" dxfId="2548" priority="13070">
      <formula>IF(RIGHT(TEXT(AE435,"0.#"),1)=".",TRUE,FALSE)</formula>
    </cfRule>
  </conditionalFormatting>
  <conditionalFormatting sqref="AM433">
    <cfRule type="expression" dxfId="2547" priority="13061">
      <formula>IF(RIGHT(TEXT(AM433,"0.#"),1)=".",FALSE,TRUE)</formula>
    </cfRule>
    <cfRule type="expression" dxfId="2546" priority="13062">
      <formula>IF(RIGHT(TEXT(AM433,"0.#"),1)=".",TRUE,FALSE)</formula>
    </cfRule>
  </conditionalFormatting>
  <conditionalFormatting sqref="AM434">
    <cfRule type="expression" dxfId="2545" priority="13059">
      <formula>IF(RIGHT(TEXT(AM434,"0.#"),1)=".",FALSE,TRUE)</formula>
    </cfRule>
    <cfRule type="expression" dxfId="2544" priority="13060">
      <formula>IF(RIGHT(TEXT(AM434,"0.#"),1)=".",TRUE,FALSE)</formula>
    </cfRule>
  </conditionalFormatting>
  <conditionalFormatting sqref="AU433">
    <cfRule type="expression" dxfId="2543" priority="13049">
      <formula>IF(RIGHT(TEXT(AU433,"0.#"),1)=".",FALSE,TRUE)</formula>
    </cfRule>
    <cfRule type="expression" dxfId="2542" priority="13050">
      <formula>IF(RIGHT(TEXT(AU433,"0.#"),1)=".",TRUE,FALSE)</formula>
    </cfRule>
  </conditionalFormatting>
  <conditionalFormatting sqref="AU434">
    <cfRule type="expression" dxfId="2541" priority="13047">
      <formula>IF(RIGHT(TEXT(AU434,"0.#"),1)=".",FALSE,TRUE)</formula>
    </cfRule>
    <cfRule type="expression" dxfId="2540" priority="13048">
      <formula>IF(RIGHT(TEXT(AU434,"0.#"),1)=".",TRUE,FALSE)</formula>
    </cfRule>
  </conditionalFormatting>
  <conditionalFormatting sqref="AU435">
    <cfRule type="expression" dxfId="2539" priority="13045">
      <formula>IF(RIGHT(TEXT(AU435,"0.#"),1)=".",FALSE,TRUE)</formula>
    </cfRule>
    <cfRule type="expression" dxfId="2538" priority="13046">
      <formula>IF(RIGHT(TEXT(AU435,"0.#"),1)=".",TRUE,FALSE)</formula>
    </cfRule>
  </conditionalFormatting>
  <conditionalFormatting sqref="AI435">
    <cfRule type="expression" dxfId="2537" priority="12979">
      <formula>IF(RIGHT(TEXT(AI435,"0.#"),1)=".",FALSE,TRUE)</formula>
    </cfRule>
    <cfRule type="expression" dxfId="2536" priority="12980">
      <formula>IF(RIGHT(TEXT(AI435,"0.#"),1)=".",TRUE,FALSE)</formula>
    </cfRule>
  </conditionalFormatting>
  <conditionalFormatting sqref="AI433">
    <cfRule type="expression" dxfId="2535" priority="12983">
      <formula>IF(RIGHT(TEXT(AI433,"0.#"),1)=".",FALSE,TRUE)</formula>
    </cfRule>
    <cfRule type="expression" dxfId="2534" priority="12984">
      <formula>IF(RIGHT(TEXT(AI433,"0.#"),1)=".",TRUE,FALSE)</formula>
    </cfRule>
  </conditionalFormatting>
  <conditionalFormatting sqref="AI434">
    <cfRule type="expression" dxfId="2533" priority="12981">
      <formula>IF(RIGHT(TEXT(AI434,"0.#"),1)=".",FALSE,TRUE)</formula>
    </cfRule>
    <cfRule type="expression" dxfId="2532" priority="12982">
      <formula>IF(RIGHT(TEXT(AI434,"0.#"),1)=".",TRUE,FALSE)</formula>
    </cfRule>
  </conditionalFormatting>
  <conditionalFormatting sqref="AQ434">
    <cfRule type="expression" dxfId="2531" priority="12965">
      <formula>IF(RIGHT(TEXT(AQ434,"0.#"),1)=".",FALSE,TRUE)</formula>
    </cfRule>
    <cfRule type="expression" dxfId="2530" priority="12966">
      <formula>IF(RIGHT(TEXT(AQ434,"0.#"),1)=".",TRUE,FALSE)</formula>
    </cfRule>
  </conditionalFormatting>
  <conditionalFormatting sqref="AQ435">
    <cfRule type="expression" dxfId="2529" priority="12951">
      <formula>IF(RIGHT(TEXT(AQ435,"0.#"),1)=".",FALSE,TRUE)</formula>
    </cfRule>
    <cfRule type="expression" dxfId="2528" priority="12952">
      <formula>IF(RIGHT(TEXT(AQ435,"0.#"),1)=".",TRUE,FALSE)</formula>
    </cfRule>
  </conditionalFormatting>
  <conditionalFormatting sqref="AQ433">
    <cfRule type="expression" dxfId="2527" priority="12949">
      <formula>IF(RIGHT(TEXT(AQ433,"0.#"),1)=".",FALSE,TRUE)</formula>
    </cfRule>
    <cfRule type="expression" dxfId="2526" priority="12950">
      <formula>IF(RIGHT(TEXT(AQ433,"0.#"),1)=".",TRUE,FALSE)</formula>
    </cfRule>
  </conditionalFormatting>
  <conditionalFormatting sqref="AL847:AO874">
    <cfRule type="expression" dxfId="2525" priority="6673">
      <formula>IF(AND(AL847&gt;=0, RIGHT(TEXT(AL847,"0.#"),1)&lt;&gt;"."),TRUE,FALSE)</formula>
    </cfRule>
    <cfRule type="expression" dxfId="2524" priority="6674">
      <formula>IF(AND(AL847&gt;=0, RIGHT(TEXT(AL847,"0.#"),1)="."),TRUE,FALSE)</formula>
    </cfRule>
    <cfRule type="expression" dxfId="2523" priority="6675">
      <formula>IF(AND(AL847&lt;0, RIGHT(TEXT(AL847,"0.#"),1)&lt;&gt;"."),TRUE,FALSE)</formula>
    </cfRule>
    <cfRule type="expression" dxfId="2522" priority="6676">
      <formula>IF(AND(AL847&lt;0, RIGHT(TEXT(AL847,"0.#"),1)="."),TRUE,FALSE)</formula>
    </cfRule>
  </conditionalFormatting>
  <conditionalFormatting sqref="AQ53:AQ55">
    <cfRule type="expression" dxfId="2521" priority="4695">
      <formula>IF(RIGHT(TEXT(AQ53,"0.#"),1)=".",FALSE,TRUE)</formula>
    </cfRule>
    <cfRule type="expression" dxfId="2520" priority="4696">
      <formula>IF(RIGHT(TEXT(AQ53,"0.#"),1)=".",TRUE,FALSE)</formula>
    </cfRule>
  </conditionalFormatting>
  <conditionalFormatting sqref="AU53:AU55">
    <cfRule type="expression" dxfId="2519" priority="4693">
      <formula>IF(RIGHT(TEXT(AU53,"0.#"),1)=".",FALSE,TRUE)</formula>
    </cfRule>
    <cfRule type="expression" dxfId="2518" priority="4694">
      <formula>IF(RIGHT(TEXT(AU53,"0.#"),1)=".",TRUE,FALSE)</formula>
    </cfRule>
  </conditionalFormatting>
  <conditionalFormatting sqref="AQ60:AQ62">
    <cfRule type="expression" dxfId="2517" priority="4691">
      <formula>IF(RIGHT(TEXT(AQ60,"0.#"),1)=".",FALSE,TRUE)</formula>
    </cfRule>
    <cfRule type="expression" dxfId="2516" priority="4692">
      <formula>IF(RIGHT(TEXT(AQ60,"0.#"),1)=".",TRUE,FALSE)</formula>
    </cfRule>
  </conditionalFormatting>
  <conditionalFormatting sqref="AU60:AU62">
    <cfRule type="expression" dxfId="2515" priority="4689">
      <formula>IF(RIGHT(TEXT(AU60,"0.#"),1)=".",FALSE,TRUE)</formula>
    </cfRule>
    <cfRule type="expression" dxfId="2514" priority="4690">
      <formula>IF(RIGHT(TEXT(AU60,"0.#"),1)=".",TRUE,FALSE)</formula>
    </cfRule>
  </conditionalFormatting>
  <conditionalFormatting sqref="AQ75:AQ77">
    <cfRule type="expression" dxfId="2513" priority="4687">
      <formula>IF(RIGHT(TEXT(AQ75,"0.#"),1)=".",FALSE,TRUE)</formula>
    </cfRule>
    <cfRule type="expression" dxfId="2512" priority="4688">
      <formula>IF(RIGHT(TEXT(AQ75,"0.#"),1)=".",TRUE,FALSE)</formula>
    </cfRule>
  </conditionalFormatting>
  <conditionalFormatting sqref="AU75:AU77">
    <cfRule type="expression" dxfId="2511" priority="4685">
      <formula>IF(RIGHT(TEXT(AU75,"0.#"),1)=".",FALSE,TRUE)</formula>
    </cfRule>
    <cfRule type="expression" dxfId="2510" priority="4686">
      <formula>IF(RIGHT(TEXT(AU75,"0.#"),1)=".",TRUE,FALSE)</formula>
    </cfRule>
  </conditionalFormatting>
  <conditionalFormatting sqref="AQ87:AQ89">
    <cfRule type="expression" dxfId="2509" priority="4683">
      <formula>IF(RIGHT(TEXT(AQ87,"0.#"),1)=".",FALSE,TRUE)</formula>
    </cfRule>
    <cfRule type="expression" dxfId="2508" priority="4684">
      <formula>IF(RIGHT(TEXT(AQ87,"0.#"),1)=".",TRUE,FALSE)</formula>
    </cfRule>
  </conditionalFormatting>
  <conditionalFormatting sqref="AU87:AU89">
    <cfRule type="expression" dxfId="2507" priority="4681">
      <formula>IF(RIGHT(TEXT(AU87,"0.#"),1)=".",FALSE,TRUE)</formula>
    </cfRule>
    <cfRule type="expression" dxfId="2506" priority="4682">
      <formula>IF(RIGHT(TEXT(AU87,"0.#"),1)=".",TRUE,FALSE)</formula>
    </cfRule>
  </conditionalFormatting>
  <conditionalFormatting sqref="AQ92:AQ94">
    <cfRule type="expression" dxfId="2505" priority="4679">
      <formula>IF(RIGHT(TEXT(AQ92,"0.#"),1)=".",FALSE,TRUE)</formula>
    </cfRule>
    <cfRule type="expression" dxfId="2504" priority="4680">
      <formula>IF(RIGHT(TEXT(AQ92,"0.#"),1)=".",TRUE,FALSE)</formula>
    </cfRule>
  </conditionalFormatting>
  <conditionalFormatting sqref="AU92:AU94">
    <cfRule type="expression" dxfId="2503" priority="4677">
      <formula>IF(RIGHT(TEXT(AU92,"0.#"),1)=".",FALSE,TRUE)</formula>
    </cfRule>
    <cfRule type="expression" dxfId="2502" priority="4678">
      <formula>IF(RIGHT(TEXT(AU92,"0.#"),1)=".",TRUE,FALSE)</formula>
    </cfRule>
  </conditionalFormatting>
  <conditionalFormatting sqref="AQ97:AQ99">
    <cfRule type="expression" dxfId="2501" priority="4675">
      <formula>IF(RIGHT(TEXT(AQ97,"0.#"),1)=".",FALSE,TRUE)</formula>
    </cfRule>
    <cfRule type="expression" dxfId="2500" priority="4676">
      <formula>IF(RIGHT(TEXT(AQ97,"0.#"),1)=".",TRUE,FALSE)</formula>
    </cfRule>
  </conditionalFormatting>
  <conditionalFormatting sqref="AU97:AU99">
    <cfRule type="expression" dxfId="2499" priority="4673">
      <formula>IF(RIGHT(TEXT(AU97,"0.#"),1)=".",FALSE,TRUE)</formula>
    </cfRule>
    <cfRule type="expression" dxfId="2498" priority="4674">
      <formula>IF(RIGHT(TEXT(AU97,"0.#"),1)=".",TRUE,FALSE)</formula>
    </cfRule>
  </conditionalFormatting>
  <conditionalFormatting sqref="AE458">
    <cfRule type="expression" dxfId="2497" priority="4367">
      <formula>IF(RIGHT(TEXT(AE458,"0.#"),1)=".",FALSE,TRUE)</formula>
    </cfRule>
    <cfRule type="expression" dxfId="2496" priority="4368">
      <formula>IF(RIGHT(TEXT(AE458,"0.#"),1)=".",TRUE,FALSE)</formula>
    </cfRule>
  </conditionalFormatting>
  <conditionalFormatting sqref="AM460">
    <cfRule type="expression" dxfId="2495" priority="4357">
      <formula>IF(RIGHT(TEXT(AM460,"0.#"),1)=".",FALSE,TRUE)</formula>
    </cfRule>
    <cfRule type="expression" dxfId="2494" priority="4358">
      <formula>IF(RIGHT(TEXT(AM460,"0.#"),1)=".",TRUE,FALSE)</formula>
    </cfRule>
  </conditionalFormatting>
  <conditionalFormatting sqref="AE459">
    <cfRule type="expression" dxfId="2493" priority="4365">
      <formula>IF(RIGHT(TEXT(AE459,"0.#"),1)=".",FALSE,TRUE)</formula>
    </cfRule>
    <cfRule type="expression" dxfId="2492" priority="4366">
      <formula>IF(RIGHT(TEXT(AE459,"0.#"),1)=".",TRUE,FALSE)</formula>
    </cfRule>
  </conditionalFormatting>
  <conditionalFormatting sqref="AE460">
    <cfRule type="expression" dxfId="2491" priority="4363">
      <formula>IF(RIGHT(TEXT(AE460,"0.#"),1)=".",FALSE,TRUE)</formula>
    </cfRule>
    <cfRule type="expression" dxfId="2490" priority="4364">
      <formula>IF(RIGHT(TEXT(AE460,"0.#"),1)=".",TRUE,FALSE)</formula>
    </cfRule>
  </conditionalFormatting>
  <conditionalFormatting sqref="AM458">
    <cfRule type="expression" dxfId="2489" priority="4361">
      <formula>IF(RIGHT(TEXT(AM458,"0.#"),1)=".",FALSE,TRUE)</formula>
    </cfRule>
    <cfRule type="expression" dxfId="2488" priority="4362">
      <formula>IF(RIGHT(TEXT(AM458,"0.#"),1)=".",TRUE,FALSE)</formula>
    </cfRule>
  </conditionalFormatting>
  <conditionalFormatting sqref="AM459">
    <cfRule type="expression" dxfId="2487" priority="4359">
      <formula>IF(RIGHT(TEXT(AM459,"0.#"),1)=".",FALSE,TRUE)</formula>
    </cfRule>
    <cfRule type="expression" dxfId="2486" priority="4360">
      <formula>IF(RIGHT(TEXT(AM459,"0.#"),1)=".",TRUE,FALSE)</formula>
    </cfRule>
  </conditionalFormatting>
  <conditionalFormatting sqref="AU458">
    <cfRule type="expression" dxfId="2485" priority="4355">
      <formula>IF(RIGHT(TEXT(AU458,"0.#"),1)=".",FALSE,TRUE)</formula>
    </cfRule>
    <cfRule type="expression" dxfId="2484" priority="4356">
      <formula>IF(RIGHT(TEXT(AU458,"0.#"),1)=".",TRUE,FALSE)</formula>
    </cfRule>
  </conditionalFormatting>
  <conditionalFormatting sqref="AU459">
    <cfRule type="expression" dxfId="2483" priority="4353">
      <formula>IF(RIGHT(TEXT(AU459,"0.#"),1)=".",FALSE,TRUE)</formula>
    </cfRule>
    <cfRule type="expression" dxfId="2482" priority="4354">
      <formula>IF(RIGHT(TEXT(AU459,"0.#"),1)=".",TRUE,FALSE)</formula>
    </cfRule>
  </conditionalFormatting>
  <conditionalFormatting sqref="AU460">
    <cfRule type="expression" dxfId="2481" priority="4351">
      <formula>IF(RIGHT(TEXT(AU460,"0.#"),1)=".",FALSE,TRUE)</formula>
    </cfRule>
    <cfRule type="expression" dxfId="2480" priority="4352">
      <formula>IF(RIGHT(TEXT(AU460,"0.#"),1)=".",TRUE,FALSE)</formula>
    </cfRule>
  </conditionalFormatting>
  <conditionalFormatting sqref="AI460">
    <cfRule type="expression" dxfId="2479" priority="4345">
      <formula>IF(RIGHT(TEXT(AI460,"0.#"),1)=".",FALSE,TRUE)</formula>
    </cfRule>
    <cfRule type="expression" dxfId="2478" priority="4346">
      <formula>IF(RIGHT(TEXT(AI460,"0.#"),1)=".",TRUE,FALSE)</formula>
    </cfRule>
  </conditionalFormatting>
  <conditionalFormatting sqref="AI458">
    <cfRule type="expression" dxfId="2477" priority="4349">
      <formula>IF(RIGHT(TEXT(AI458,"0.#"),1)=".",FALSE,TRUE)</formula>
    </cfRule>
    <cfRule type="expression" dxfId="2476" priority="4350">
      <formula>IF(RIGHT(TEXT(AI458,"0.#"),1)=".",TRUE,FALSE)</formula>
    </cfRule>
  </conditionalFormatting>
  <conditionalFormatting sqref="AI459">
    <cfRule type="expression" dxfId="2475" priority="4347">
      <formula>IF(RIGHT(TEXT(AI459,"0.#"),1)=".",FALSE,TRUE)</formula>
    </cfRule>
    <cfRule type="expression" dxfId="2474" priority="4348">
      <formula>IF(RIGHT(TEXT(AI459,"0.#"),1)=".",TRUE,FALSE)</formula>
    </cfRule>
  </conditionalFormatting>
  <conditionalFormatting sqref="AQ459">
    <cfRule type="expression" dxfId="2473" priority="4343">
      <formula>IF(RIGHT(TEXT(AQ459,"0.#"),1)=".",FALSE,TRUE)</formula>
    </cfRule>
    <cfRule type="expression" dxfId="2472" priority="4344">
      <formula>IF(RIGHT(TEXT(AQ459,"0.#"),1)=".",TRUE,FALSE)</formula>
    </cfRule>
  </conditionalFormatting>
  <conditionalFormatting sqref="AQ460">
    <cfRule type="expression" dxfId="2471" priority="4341">
      <formula>IF(RIGHT(TEXT(AQ460,"0.#"),1)=".",FALSE,TRUE)</formula>
    </cfRule>
    <cfRule type="expression" dxfId="2470" priority="4342">
      <formula>IF(RIGHT(TEXT(AQ460,"0.#"),1)=".",TRUE,FALSE)</formula>
    </cfRule>
  </conditionalFormatting>
  <conditionalFormatting sqref="AQ458">
    <cfRule type="expression" dxfId="2469" priority="4339">
      <formula>IF(RIGHT(TEXT(AQ458,"0.#"),1)=".",FALSE,TRUE)</formula>
    </cfRule>
    <cfRule type="expression" dxfId="2468" priority="4340">
      <formula>IF(RIGHT(TEXT(AQ458,"0.#"),1)=".",TRUE,FALSE)</formula>
    </cfRule>
  </conditionalFormatting>
  <conditionalFormatting sqref="AE120 AM120">
    <cfRule type="expression" dxfId="2467" priority="3017">
      <formula>IF(RIGHT(TEXT(AE120,"0.#"),1)=".",FALSE,TRUE)</formula>
    </cfRule>
    <cfRule type="expression" dxfId="2466" priority="3018">
      <formula>IF(RIGHT(TEXT(AE120,"0.#"),1)=".",TRUE,FALSE)</formula>
    </cfRule>
  </conditionalFormatting>
  <conditionalFormatting sqref="AI126">
    <cfRule type="expression" dxfId="2465" priority="3007">
      <formula>IF(RIGHT(TEXT(AI126,"0.#"),1)=".",FALSE,TRUE)</formula>
    </cfRule>
    <cfRule type="expression" dxfId="2464" priority="3008">
      <formula>IF(RIGHT(TEXT(AI126,"0.#"),1)=".",TRUE,FALSE)</formula>
    </cfRule>
  </conditionalFormatting>
  <conditionalFormatting sqref="AI120">
    <cfRule type="expression" dxfId="2463" priority="3015">
      <formula>IF(RIGHT(TEXT(AI120,"0.#"),1)=".",FALSE,TRUE)</formula>
    </cfRule>
    <cfRule type="expression" dxfId="2462" priority="3016">
      <formula>IF(RIGHT(TEXT(AI120,"0.#"),1)=".",TRUE,FALSE)</formula>
    </cfRule>
  </conditionalFormatting>
  <conditionalFormatting sqref="AE123 AM123">
    <cfRule type="expression" dxfId="2461" priority="3013">
      <formula>IF(RIGHT(TEXT(AE123,"0.#"),1)=".",FALSE,TRUE)</formula>
    </cfRule>
    <cfRule type="expression" dxfId="2460" priority="3014">
      <formula>IF(RIGHT(TEXT(AE123,"0.#"),1)=".",TRUE,FALSE)</formula>
    </cfRule>
  </conditionalFormatting>
  <conditionalFormatting sqref="AI123">
    <cfRule type="expression" dxfId="2459" priority="3011">
      <formula>IF(RIGHT(TEXT(AI123,"0.#"),1)=".",FALSE,TRUE)</formula>
    </cfRule>
    <cfRule type="expression" dxfId="2458" priority="3012">
      <formula>IF(RIGHT(TEXT(AI123,"0.#"),1)=".",TRUE,FALSE)</formula>
    </cfRule>
  </conditionalFormatting>
  <conditionalFormatting sqref="AE126 AM126">
    <cfRule type="expression" dxfId="2457" priority="3009">
      <formula>IF(RIGHT(TEXT(AE126,"0.#"),1)=".",FALSE,TRUE)</formula>
    </cfRule>
    <cfRule type="expression" dxfId="2456" priority="3010">
      <formula>IF(RIGHT(TEXT(AE126,"0.#"),1)=".",TRUE,FALSE)</formula>
    </cfRule>
  </conditionalFormatting>
  <conditionalFormatting sqref="AE129 AM129">
    <cfRule type="expression" dxfId="2455" priority="3005">
      <formula>IF(RIGHT(TEXT(AE129,"0.#"),1)=".",FALSE,TRUE)</formula>
    </cfRule>
    <cfRule type="expression" dxfId="2454" priority="3006">
      <formula>IF(RIGHT(TEXT(AE129,"0.#"),1)=".",TRUE,FALSE)</formula>
    </cfRule>
  </conditionalFormatting>
  <conditionalFormatting sqref="AI129">
    <cfRule type="expression" dxfId="2453" priority="3003">
      <formula>IF(RIGHT(TEXT(AI129,"0.#"),1)=".",FALSE,TRUE)</formula>
    </cfRule>
    <cfRule type="expression" dxfId="2452" priority="3004">
      <formula>IF(RIGHT(TEXT(AI129,"0.#"),1)=".",TRUE,FALSE)</formula>
    </cfRule>
  </conditionalFormatting>
  <conditionalFormatting sqref="Y847:Y874">
    <cfRule type="expression" dxfId="2451" priority="3001">
      <formula>IF(RIGHT(TEXT(Y847,"0.#"),1)=".",FALSE,TRUE)</formula>
    </cfRule>
    <cfRule type="expression" dxfId="2450" priority="3002">
      <formula>IF(RIGHT(TEXT(Y847,"0.#"),1)=".",TRUE,FALSE)</formula>
    </cfRule>
  </conditionalFormatting>
  <conditionalFormatting sqref="AU518">
    <cfRule type="expression" dxfId="2449" priority="1511">
      <formula>IF(RIGHT(TEXT(AU518,"0.#"),1)=".",FALSE,TRUE)</formula>
    </cfRule>
    <cfRule type="expression" dxfId="2448" priority="1512">
      <formula>IF(RIGHT(TEXT(AU518,"0.#"),1)=".",TRUE,FALSE)</formula>
    </cfRule>
  </conditionalFormatting>
  <conditionalFormatting sqref="AQ551">
    <cfRule type="expression" dxfId="2447" priority="1287">
      <formula>IF(RIGHT(TEXT(AQ551,"0.#"),1)=".",FALSE,TRUE)</formula>
    </cfRule>
    <cfRule type="expression" dxfId="2446" priority="1288">
      <formula>IF(RIGHT(TEXT(AQ551,"0.#"),1)=".",TRUE,FALSE)</formula>
    </cfRule>
  </conditionalFormatting>
  <conditionalFormatting sqref="AE556">
    <cfRule type="expression" dxfId="2445" priority="1285">
      <formula>IF(RIGHT(TEXT(AE556,"0.#"),1)=".",FALSE,TRUE)</formula>
    </cfRule>
    <cfRule type="expression" dxfId="2444" priority="1286">
      <formula>IF(RIGHT(TEXT(AE556,"0.#"),1)=".",TRUE,FALSE)</formula>
    </cfRule>
  </conditionalFormatting>
  <conditionalFormatting sqref="AE557">
    <cfRule type="expression" dxfId="2443" priority="1283">
      <formula>IF(RIGHT(TEXT(AE557,"0.#"),1)=".",FALSE,TRUE)</formula>
    </cfRule>
    <cfRule type="expression" dxfId="2442" priority="1284">
      <formula>IF(RIGHT(TEXT(AE557,"0.#"),1)=".",TRUE,FALSE)</formula>
    </cfRule>
  </conditionalFormatting>
  <conditionalFormatting sqref="AE558">
    <cfRule type="expression" dxfId="2441" priority="1281">
      <formula>IF(RIGHT(TEXT(AE558,"0.#"),1)=".",FALSE,TRUE)</formula>
    </cfRule>
    <cfRule type="expression" dxfId="2440" priority="1282">
      <formula>IF(RIGHT(TEXT(AE558,"0.#"),1)=".",TRUE,FALSE)</formula>
    </cfRule>
  </conditionalFormatting>
  <conditionalFormatting sqref="AU556">
    <cfRule type="expression" dxfId="2439" priority="1273">
      <formula>IF(RIGHT(TEXT(AU556,"0.#"),1)=".",FALSE,TRUE)</formula>
    </cfRule>
    <cfRule type="expression" dxfId="2438" priority="1274">
      <formula>IF(RIGHT(TEXT(AU556,"0.#"),1)=".",TRUE,FALSE)</formula>
    </cfRule>
  </conditionalFormatting>
  <conditionalFormatting sqref="AU557">
    <cfRule type="expression" dxfId="2437" priority="1271">
      <formula>IF(RIGHT(TEXT(AU557,"0.#"),1)=".",FALSE,TRUE)</formula>
    </cfRule>
    <cfRule type="expression" dxfId="2436" priority="1272">
      <formula>IF(RIGHT(TEXT(AU557,"0.#"),1)=".",TRUE,FALSE)</formula>
    </cfRule>
  </conditionalFormatting>
  <conditionalFormatting sqref="AU558">
    <cfRule type="expression" dxfId="2435" priority="1269">
      <formula>IF(RIGHT(TEXT(AU558,"0.#"),1)=".",FALSE,TRUE)</formula>
    </cfRule>
    <cfRule type="expression" dxfId="2434" priority="1270">
      <formula>IF(RIGHT(TEXT(AU558,"0.#"),1)=".",TRUE,FALSE)</formula>
    </cfRule>
  </conditionalFormatting>
  <conditionalFormatting sqref="AQ557">
    <cfRule type="expression" dxfId="2433" priority="1261">
      <formula>IF(RIGHT(TEXT(AQ557,"0.#"),1)=".",FALSE,TRUE)</formula>
    </cfRule>
    <cfRule type="expression" dxfId="2432" priority="1262">
      <formula>IF(RIGHT(TEXT(AQ557,"0.#"),1)=".",TRUE,FALSE)</formula>
    </cfRule>
  </conditionalFormatting>
  <conditionalFormatting sqref="AQ558">
    <cfRule type="expression" dxfId="2431" priority="1259">
      <formula>IF(RIGHT(TEXT(AQ558,"0.#"),1)=".",FALSE,TRUE)</formula>
    </cfRule>
    <cfRule type="expression" dxfId="2430" priority="1260">
      <formula>IF(RIGHT(TEXT(AQ558,"0.#"),1)=".",TRUE,FALSE)</formula>
    </cfRule>
  </conditionalFormatting>
  <conditionalFormatting sqref="AQ556">
    <cfRule type="expression" dxfId="2429" priority="1257">
      <formula>IF(RIGHT(TEXT(AQ556,"0.#"),1)=".",FALSE,TRUE)</formula>
    </cfRule>
    <cfRule type="expression" dxfId="2428" priority="1258">
      <formula>IF(RIGHT(TEXT(AQ556,"0.#"),1)=".",TRUE,FALSE)</formula>
    </cfRule>
  </conditionalFormatting>
  <conditionalFormatting sqref="AE561">
    <cfRule type="expression" dxfId="2427" priority="1255">
      <formula>IF(RIGHT(TEXT(AE561,"0.#"),1)=".",FALSE,TRUE)</formula>
    </cfRule>
    <cfRule type="expression" dxfId="2426" priority="1256">
      <formula>IF(RIGHT(TEXT(AE561,"0.#"),1)=".",TRUE,FALSE)</formula>
    </cfRule>
  </conditionalFormatting>
  <conditionalFormatting sqref="AE562">
    <cfRule type="expression" dxfId="2425" priority="1253">
      <formula>IF(RIGHT(TEXT(AE562,"0.#"),1)=".",FALSE,TRUE)</formula>
    </cfRule>
    <cfRule type="expression" dxfId="2424" priority="1254">
      <formula>IF(RIGHT(TEXT(AE562,"0.#"),1)=".",TRUE,FALSE)</formula>
    </cfRule>
  </conditionalFormatting>
  <conditionalFormatting sqref="AE563">
    <cfRule type="expression" dxfId="2423" priority="1251">
      <formula>IF(RIGHT(TEXT(AE563,"0.#"),1)=".",FALSE,TRUE)</formula>
    </cfRule>
    <cfRule type="expression" dxfId="2422" priority="1252">
      <formula>IF(RIGHT(TEXT(AE563,"0.#"),1)=".",TRUE,FALSE)</formula>
    </cfRule>
  </conditionalFormatting>
  <conditionalFormatting sqref="AL1111:AO1139">
    <cfRule type="expression" dxfId="2421" priority="2907">
      <formula>IF(AND(AL1111&gt;=0, RIGHT(TEXT(AL1111,"0.#"),1)&lt;&gt;"."),TRUE,FALSE)</formula>
    </cfRule>
    <cfRule type="expression" dxfId="2420" priority="2908">
      <formula>IF(AND(AL1111&gt;=0, RIGHT(TEXT(AL1111,"0.#"),1)="."),TRUE,FALSE)</formula>
    </cfRule>
    <cfRule type="expression" dxfId="2419" priority="2909">
      <formula>IF(AND(AL1111&lt;0, RIGHT(TEXT(AL1111,"0.#"),1)&lt;&gt;"."),TRUE,FALSE)</formula>
    </cfRule>
    <cfRule type="expression" dxfId="2418" priority="2910">
      <formula>IF(AND(AL1111&lt;0, RIGHT(TEXT(AL1111,"0.#"),1)="."),TRUE,FALSE)</formula>
    </cfRule>
  </conditionalFormatting>
  <conditionalFormatting sqref="Y1111:Y1139">
    <cfRule type="expression" dxfId="2417" priority="2905">
      <formula>IF(RIGHT(TEXT(Y1111,"0.#"),1)=".",FALSE,TRUE)</formula>
    </cfRule>
    <cfRule type="expression" dxfId="2416" priority="2906">
      <formula>IF(RIGHT(TEXT(Y1111,"0.#"),1)=".",TRUE,FALSE)</formula>
    </cfRule>
  </conditionalFormatting>
  <conditionalFormatting sqref="AQ553">
    <cfRule type="expression" dxfId="2415" priority="1289">
      <formula>IF(RIGHT(TEXT(AQ553,"0.#"),1)=".",FALSE,TRUE)</formula>
    </cfRule>
    <cfRule type="expression" dxfId="2414" priority="1290">
      <formula>IF(RIGHT(TEXT(AQ553,"0.#"),1)=".",TRUE,FALSE)</formula>
    </cfRule>
  </conditionalFormatting>
  <conditionalFormatting sqref="AU552">
    <cfRule type="expression" dxfId="2413" priority="1301">
      <formula>IF(RIGHT(TEXT(AU552,"0.#"),1)=".",FALSE,TRUE)</formula>
    </cfRule>
    <cfRule type="expression" dxfId="2412" priority="1302">
      <formula>IF(RIGHT(TEXT(AU552,"0.#"),1)=".",TRUE,FALSE)</formula>
    </cfRule>
  </conditionalFormatting>
  <conditionalFormatting sqref="AE552">
    <cfRule type="expression" dxfId="2411" priority="1313">
      <formula>IF(RIGHT(TEXT(AE552,"0.#"),1)=".",FALSE,TRUE)</formula>
    </cfRule>
    <cfRule type="expression" dxfId="2410" priority="1314">
      <formula>IF(RIGHT(TEXT(AE552,"0.#"),1)=".",TRUE,FALSE)</formula>
    </cfRule>
  </conditionalFormatting>
  <conditionalFormatting sqref="AQ548">
    <cfRule type="expression" dxfId="2409" priority="1319">
      <formula>IF(RIGHT(TEXT(AQ548,"0.#"),1)=".",FALSE,TRUE)</formula>
    </cfRule>
    <cfRule type="expression" dxfId="2408" priority="1320">
      <formula>IF(RIGHT(TEXT(AQ548,"0.#"),1)=".",TRUE,FALSE)</formula>
    </cfRule>
  </conditionalFormatting>
  <conditionalFormatting sqref="AL845:AO846">
    <cfRule type="expression" dxfId="2407" priority="2859">
      <formula>IF(AND(AL845&gt;=0, RIGHT(TEXT(AL845,"0.#"),1)&lt;&gt;"."),TRUE,FALSE)</formula>
    </cfRule>
    <cfRule type="expression" dxfId="2406" priority="2860">
      <formula>IF(AND(AL845&gt;=0, RIGHT(TEXT(AL845,"0.#"),1)="."),TRUE,FALSE)</formula>
    </cfRule>
    <cfRule type="expression" dxfId="2405" priority="2861">
      <formula>IF(AND(AL845&lt;0, RIGHT(TEXT(AL845,"0.#"),1)&lt;&gt;"."),TRUE,FALSE)</formula>
    </cfRule>
    <cfRule type="expression" dxfId="2404" priority="2862">
      <formula>IF(AND(AL845&lt;0, RIGHT(TEXT(AL845,"0.#"),1)="."),TRUE,FALSE)</formula>
    </cfRule>
  </conditionalFormatting>
  <conditionalFormatting sqref="Y845:Y846">
    <cfRule type="expression" dxfId="2403" priority="2857">
      <formula>IF(RIGHT(TEXT(Y845,"0.#"),1)=".",FALSE,TRUE)</formula>
    </cfRule>
    <cfRule type="expression" dxfId="2402" priority="2858">
      <formula>IF(RIGHT(TEXT(Y845,"0.#"),1)=".",TRUE,FALSE)</formula>
    </cfRule>
  </conditionalFormatting>
  <conditionalFormatting sqref="AE492">
    <cfRule type="expression" dxfId="2401" priority="1645">
      <formula>IF(RIGHT(TEXT(AE492,"0.#"),1)=".",FALSE,TRUE)</formula>
    </cfRule>
    <cfRule type="expression" dxfId="2400" priority="1646">
      <formula>IF(RIGHT(TEXT(AE492,"0.#"),1)=".",TRUE,FALSE)</formula>
    </cfRule>
  </conditionalFormatting>
  <conditionalFormatting sqref="AE493">
    <cfRule type="expression" dxfId="2399" priority="1643">
      <formula>IF(RIGHT(TEXT(AE493,"0.#"),1)=".",FALSE,TRUE)</formula>
    </cfRule>
    <cfRule type="expression" dxfId="2398" priority="1644">
      <formula>IF(RIGHT(TEXT(AE493,"0.#"),1)=".",TRUE,FALSE)</formula>
    </cfRule>
  </conditionalFormatting>
  <conditionalFormatting sqref="AE494">
    <cfRule type="expression" dxfId="2397" priority="1641">
      <formula>IF(RIGHT(TEXT(AE494,"0.#"),1)=".",FALSE,TRUE)</formula>
    </cfRule>
    <cfRule type="expression" dxfId="2396" priority="1642">
      <formula>IF(RIGHT(TEXT(AE494,"0.#"),1)=".",TRUE,FALSE)</formula>
    </cfRule>
  </conditionalFormatting>
  <conditionalFormatting sqref="AQ493">
    <cfRule type="expression" dxfId="2395" priority="1621">
      <formula>IF(RIGHT(TEXT(AQ493,"0.#"),1)=".",FALSE,TRUE)</formula>
    </cfRule>
    <cfRule type="expression" dxfId="2394" priority="1622">
      <formula>IF(RIGHT(TEXT(AQ493,"0.#"),1)=".",TRUE,FALSE)</formula>
    </cfRule>
  </conditionalFormatting>
  <conditionalFormatting sqref="AQ494">
    <cfRule type="expression" dxfId="2393" priority="1619">
      <formula>IF(RIGHT(TEXT(AQ494,"0.#"),1)=".",FALSE,TRUE)</formula>
    </cfRule>
    <cfRule type="expression" dxfId="2392" priority="1620">
      <formula>IF(RIGHT(TEXT(AQ494,"0.#"),1)=".",TRUE,FALSE)</formula>
    </cfRule>
  </conditionalFormatting>
  <conditionalFormatting sqref="AQ492">
    <cfRule type="expression" dxfId="2391" priority="1617">
      <formula>IF(RIGHT(TEXT(AQ492,"0.#"),1)=".",FALSE,TRUE)</formula>
    </cfRule>
    <cfRule type="expression" dxfId="2390" priority="1618">
      <formula>IF(RIGHT(TEXT(AQ492,"0.#"),1)=".",TRUE,FALSE)</formula>
    </cfRule>
  </conditionalFormatting>
  <conditionalFormatting sqref="AU494">
    <cfRule type="expression" dxfId="2389" priority="1629">
      <formula>IF(RIGHT(TEXT(AU494,"0.#"),1)=".",FALSE,TRUE)</formula>
    </cfRule>
    <cfRule type="expression" dxfId="2388" priority="1630">
      <formula>IF(RIGHT(TEXT(AU494,"0.#"),1)=".",TRUE,FALSE)</formula>
    </cfRule>
  </conditionalFormatting>
  <conditionalFormatting sqref="AU492">
    <cfRule type="expression" dxfId="2387" priority="1633">
      <formula>IF(RIGHT(TEXT(AU492,"0.#"),1)=".",FALSE,TRUE)</formula>
    </cfRule>
    <cfRule type="expression" dxfId="2386" priority="1634">
      <formula>IF(RIGHT(TEXT(AU492,"0.#"),1)=".",TRUE,FALSE)</formula>
    </cfRule>
  </conditionalFormatting>
  <conditionalFormatting sqref="AU493">
    <cfRule type="expression" dxfId="2385" priority="1631">
      <formula>IF(RIGHT(TEXT(AU493,"0.#"),1)=".",FALSE,TRUE)</formula>
    </cfRule>
    <cfRule type="expression" dxfId="2384" priority="1632">
      <formula>IF(RIGHT(TEXT(AU493,"0.#"),1)=".",TRUE,FALSE)</formula>
    </cfRule>
  </conditionalFormatting>
  <conditionalFormatting sqref="AU583">
    <cfRule type="expression" dxfId="2383" priority="1149">
      <formula>IF(RIGHT(TEXT(AU583,"0.#"),1)=".",FALSE,TRUE)</formula>
    </cfRule>
    <cfRule type="expression" dxfId="2382" priority="1150">
      <formula>IF(RIGHT(TEXT(AU583,"0.#"),1)=".",TRUE,FALSE)</formula>
    </cfRule>
  </conditionalFormatting>
  <conditionalFormatting sqref="AU582">
    <cfRule type="expression" dxfId="2381" priority="1151">
      <formula>IF(RIGHT(TEXT(AU582,"0.#"),1)=".",FALSE,TRUE)</formula>
    </cfRule>
    <cfRule type="expression" dxfId="2380" priority="1152">
      <formula>IF(RIGHT(TEXT(AU582,"0.#"),1)=".",TRUE,FALSE)</formula>
    </cfRule>
  </conditionalFormatting>
  <conditionalFormatting sqref="AE499">
    <cfRule type="expression" dxfId="2379" priority="1611">
      <formula>IF(RIGHT(TEXT(AE499,"0.#"),1)=".",FALSE,TRUE)</formula>
    </cfRule>
    <cfRule type="expression" dxfId="2378" priority="1612">
      <formula>IF(RIGHT(TEXT(AE499,"0.#"),1)=".",TRUE,FALSE)</formula>
    </cfRule>
  </conditionalFormatting>
  <conditionalFormatting sqref="AE497">
    <cfRule type="expression" dxfId="2377" priority="1615">
      <formula>IF(RIGHT(TEXT(AE497,"0.#"),1)=".",FALSE,TRUE)</formula>
    </cfRule>
    <cfRule type="expression" dxfId="2376" priority="1616">
      <formula>IF(RIGHT(TEXT(AE497,"0.#"),1)=".",TRUE,FALSE)</formula>
    </cfRule>
  </conditionalFormatting>
  <conditionalFormatting sqref="AE498">
    <cfRule type="expression" dxfId="2375" priority="1613">
      <formula>IF(RIGHT(TEXT(AE498,"0.#"),1)=".",FALSE,TRUE)</formula>
    </cfRule>
    <cfRule type="expression" dxfId="2374" priority="1614">
      <formula>IF(RIGHT(TEXT(AE498,"0.#"),1)=".",TRUE,FALSE)</formula>
    </cfRule>
  </conditionalFormatting>
  <conditionalFormatting sqref="AU499">
    <cfRule type="expression" dxfId="2373" priority="1599">
      <formula>IF(RIGHT(TEXT(AU499,"0.#"),1)=".",FALSE,TRUE)</formula>
    </cfRule>
    <cfRule type="expression" dxfId="2372" priority="1600">
      <formula>IF(RIGHT(TEXT(AU499,"0.#"),1)=".",TRUE,FALSE)</formula>
    </cfRule>
  </conditionalFormatting>
  <conditionalFormatting sqref="AU497">
    <cfRule type="expression" dxfId="2371" priority="1603">
      <formula>IF(RIGHT(TEXT(AU497,"0.#"),1)=".",FALSE,TRUE)</formula>
    </cfRule>
    <cfRule type="expression" dxfId="2370" priority="1604">
      <formula>IF(RIGHT(TEXT(AU497,"0.#"),1)=".",TRUE,FALSE)</formula>
    </cfRule>
  </conditionalFormatting>
  <conditionalFormatting sqref="AU498">
    <cfRule type="expression" dxfId="2369" priority="1601">
      <formula>IF(RIGHT(TEXT(AU498,"0.#"),1)=".",FALSE,TRUE)</formula>
    </cfRule>
    <cfRule type="expression" dxfId="2368" priority="1602">
      <formula>IF(RIGHT(TEXT(AU498,"0.#"),1)=".",TRUE,FALSE)</formula>
    </cfRule>
  </conditionalFormatting>
  <conditionalFormatting sqref="AQ497">
    <cfRule type="expression" dxfId="2367" priority="1587">
      <formula>IF(RIGHT(TEXT(AQ497,"0.#"),1)=".",FALSE,TRUE)</formula>
    </cfRule>
    <cfRule type="expression" dxfId="2366" priority="1588">
      <formula>IF(RIGHT(TEXT(AQ497,"0.#"),1)=".",TRUE,FALSE)</formula>
    </cfRule>
  </conditionalFormatting>
  <conditionalFormatting sqref="AQ498">
    <cfRule type="expression" dxfId="2365" priority="1591">
      <formula>IF(RIGHT(TEXT(AQ498,"0.#"),1)=".",FALSE,TRUE)</formula>
    </cfRule>
    <cfRule type="expression" dxfId="2364" priority="1592">
      <formula>IF(RIGHT(TEXT(AQ498,"0.#"),1)=".",TRUE,FALSE)</formula>
    </cfRule>
  </conditionalFormatting>
  <conditionalFormatting sqref="AQ499">
    <cfRule type="expression" dxfId="2363" priority="1589">
      <formula>IF(RIGHT(TEXT(AQ499,"0.#"),1)=".",FALSE,TRUE)</formula>
    </cfRule>
    <cfRule type="expression" dxfId="2362" priority="1590">
      <formula>IF(RIGHT(TEXT(AQ499,"0.#"),1)=".",TRUE,FALSE)</formula>
    </cfRule>
  </conditionalFormatting>
  <conditionalFormatting sqref="AE504">
    <cfRule type="expression" dxfId="2361" priority="1581">
      <formula>IF(RIGHT(TEXT(AE504,"0.#"),1)=".",FALSE,TRUE)</formula>
    </cfRule>
    <cfRule type="expression" dxfId="2360" priority="1582">
      <formula>IF(RIGHT(TEXT(AE504,"0.#"),1)=".",TRUE,FALSE)</formula>
    </cfRule>
  </conditionalFormatting>
  <conditionalFormatting sqref="AE502">
    <cfRule type="expression" dxfId="2359" priority="1585">
      <formula>IF(RIGHT(TEXT(AE502,"0.#"),1)=".",FALSE,TRUE)</formula>
    </cfRule>
    <cfRule type="expression" dxfId="2358" priority="1586">
      <formula>IF(RIGHT(TEXT(AE502,"0.#"),1)=".",TRUE,FALSE)</formula>
    </cfRule>
  </conditionalFormatting>
  <conditionalFormatting sqref="AE503">
    <cfRule type="expression" dxfId="2357" priority="1583">
      <formula>IF(RIGHT(TEXT(AE503,"0.#"),1)=".",FALSE,TRUE)</formula>
    </cfRule>
    <cfRule type="expression" dxfId="2356" priority="1584">
      <formula>IF(RIGHT(TEXT(AE503,"0.#"),1)=".",TRUE,FALSE)</formula>
    </cfRule>
  </conditionalFormatting>
  <conditionalFormatting sqref="AU504">
    <cfRule type="expression" dxfId="2355" priority="1569">
      <formula>IF(RIGHT(TEXT(AU504,"0.#"),1)=".",FALSE,TRUE)</formula>
    </cfRule>
    <cfRule type="expression" dxfId="2354" priority="1570">
      <formula>IF(RIGHT(TEXT(AU504,"0.#"),1)=".",TRUE,FALSE)</formula>
    </cfRule>
  </conditionalFormatting>
  <conditionalFormatting sqref="AU502">
    <cfRule type="expression" dxfId="2353" priority="1573">
      <formula>IF(RIGHT(TEXT(AU502,"0.#"),1)=".",FALSE,TRUE)</formula>
    </cfRule>
    <cfRule type="expression" dxfId="2352" priority="1574">
      <formula>IF(RIGHT(TEXT(AU502,"0.#"),1)=".",TRUE,FALSE)</formula>
    </cfRule>
  </conditionalFormatting>
  <conditionalFormatting sqref="AU503">
    <cfRule type="expression" dxfId="2351" priority="1571">
      <formula>IF(RIGHT(TEXT(AU503,"0.#"),1)=".",FALSE,TRUE)</formula>
    </cfRule>
    <cfRule type="expression" dxfId="2350" priority="1572">
      <formula>IF(RIGHT(TEXT(AU503,"0.#"),1)=".",TRUE,FALSE)</formula>
    </cfRule>
  </conditionalFormatting>
  <conditionalFormatting sqref="AQ502">
    <cfRule type="expression" dxfId="2349" priority="1557">
      <formula>IF(RIGHT(TEXT(AQ502,"0.#"),1)=".",FALSE,TRUE)</formula>
    </cfRule>
    <cfRule type="expression" dxfId="2348" priority="1558">
      <formula>IF(RIGHT(TEXT(AQ502,"0.#"),1)=".",TRUE,FALSE)</formula>
    </cfRule>
  </conditionalFormatting>
  <conditionalFormatting sqref="AQ503">
    <cfRule type="expression" dxfId="2347" priority="1561">
      <formula>IF(RIGHT(TEXT(AQ503,"0.#"),1)=".",FALSE,TRUE)</formula>
    </cfRule>
    <cfRule type="expression" dxfId="2346" priority="1562">
      <formula>IF(RIGHT(TEXT(AQ503,"0.#"),1)=".",TRUE,FALSE)</formula>
    </cfRule>
  </conditionalFormatting>
  <conditionalFormatting sqref="AQ504">
    <cfRule type="expression" dxfId="2345" priority="1559">
      <formula>IF(RIGHT(TEXT(AQ504,"0.#"),1)=".",FALSE,TRUE)</formula>
    </cfRule>
    <cfRule type="expression" dxfId="2344" priority="1560">
      <formula>IF(RIGHT(TEXT(AQ504,"0.#"),1)=".",TRUE,FALSE)</formula>
    </cfRule>
  </conditionalFormatting>
  <conditionalFormatting sqref="AE509">
    <cfRule type="expression" dxfId="2343" priority="1551">
      <formula>IF(RIGHT(TEXT(AE509,"0.#"),1)=".",FALSE,TRUE)</formula>
    </cfRule>
    <cfRule type="expression" dxfId="2342" priority="1552">
      <formula>IF(RIGHT(TEXT(AE509,"0.#"),1)=".",TRUE,FALSE)</formula>
    </cfRule>
  </conditionalFormatting>
  <conditionalFormatting sqref="AE507">
    <cfRule type="expression" dxfId="2341" priority="1555">
      <formula>IF(RIGHT(TEXT(AE507,"0.#"),1)=".",FALSE,TRUE)</formula>
    </cfRule>
    <cfRule type="expression" dxfId="2340" priority="1556">
      <formula>IF(RIGHT(TEXT(AE507,"0.#"),1)=".",TRUE,FALSE)</formula>
    </cfRule>
  </conditionalFormatting>
  <conditionalFormatting sqref="AE508">
    <cfRule type="expression" dxfId="2339" priority="1553">
      <formula>IF(RIGHT(TEXT(AE508,"0.#"),1)=".",FALSE,TRUE)</formula>
    </cfRule>
    <cfRule type="expression" dxfId="2338" priority="1554">
      <formula>IF(RIGHT(TEXT(AE508,"0.#"),1)=".",TRUE,FALSE)</formula>
    </cfRule>
  </conditionalFormatting>
  <conditionalFormatting sqref="AU509">
    <cfRule type="expression" dxfId="2337" priority="1539">
      <formula>IF(RIGHT(TEXT(AU509,"0.#"),1)=".",FALSE,TRUE)</formula>
    </cfRule>
    <cfRule type="expression" dxfId="2336" priority="1540">
      <formula>IF(RIGHT(TEXT(AU509,"0.#"),1)=".",TRUE,FALSE)</formula>
    </cfRule>
  </conditionalFormatting>
  <conditionalFormatting sqref="AU507">
    <cfRule type="expression" dxfId="2335" priority="1543">
      <formula>IF(RIGHT(TEXT(AU507,"0.#"),1)=".",FALSE,TRUE)</formula>
    </cfRule>
    <cfRule type="expression" dxfId="2334" priority="1544">
      <formula>IF(RIGHT(TEXT(AU507,"0.#"),1)=".",TRUE,FALSE)</formula>
    </cfRule>
  </conditionalFormatting>
  <conditionalFormatting sqref="AU508">
    <cfRule type="expression" dxfId="2333" priority="1541">
      <formula>IF(RIGHT(TEXT(AU508,"0.#"),1)=".",FALSE,TRUE)</formula>
    </cfRule>
    <cfRule type="expression" dxfId="2332" priority="1542">
      <formula>IF(RIGHT(TEXT(AU508,"0.#"),1)=".",TRUE,FALSE)</formula>
    </cfRule>
  </conditionalFormatting>
  <conditionalFormatting sqref="AQ507">
    <cfRule type="expression" dxfId="2331" priority="1527">
      <formula>IF(RIGHT(TEXT(AQ507,"0.#"),1)=".",FALSE,TRUE)</formula>
    </cfRule>
    <cfRule type="expression" dxfId="2330" priority="1528">
      <formula>IF(RIGHT(TEXT(AQ507,"0.#"),1)=".",TRUE,FALSE)</formula>
    </cfRule>
  </conditionalFormatting>
  <conditionalFormatting sqref="AQ508">
    <cfRule type="expression" dxfId="2329" priority="1531">
      <formula>IF(RIGHT(TEXT(AQ508,"0.#"),1)=".",FALSE,TRUE)</formula>
    </cfRule>
    <cfRule type="expression" dxfId="2328" priority="1532">
      <formula>IF(RIGHT(TEXT(AQ508,"0.#"),1)=".",TRUE,FALSE)</formula>
    </cfRule>
  </conditionalFormatting>
  <conditionalFormatting sqref="AQ509">
    <cfRule type="expression" dxfId="2327" priority="1529">
      <formula>IF(RIGHT(TEXT(AQ509,"0.#"),1)=".",FALSE,TRUE)</formula>
    </cfRule>
    <cfRule type="expression" dxfId="2326" priority="1530">
      <formula>IF(RIGHT(TEXT(AQ509,"0.#"),1)=".",TRUE,FALSE)</formula>
    </cfRule>
  </conditionalFormatting>
  <conditionalFormatting sqref="AE465">
    <cfRule type="expression" dxfId="2325" priority="1821">
      <formula>IF(RIGHT(TEXT(AE465,"0.#"),1)=".",FALSE,TRUE)</formula>
    </cfRule>
    <cfRule type="expression" dxfId="2324" priority="1822">
      <formula>IF(RIGHT(TEXT(AE465,"0.#"),1)=".",TRUE,FALSE)</formula>
    </cfRule>
  </conditionalFormatting>
  <conditionalFormatting sqref="AE463">
    <cfRule type="expression" dxfId="2323" priority="1825">
      <formula>IF(RIGHT(TEXT(AE463,"0.#"),1)=".",FALSE,TRUE)</formula>
    </cfRule>
    <cfRule type="expression" dxfId="2322" priority="1826">
      <formula>IF(RIGHT(TEXT(AE463,"0.#"),1)=".",TRUE,FALSE)</formula>
    </cfRule>
  </conditionalFormatting>
  <conditionalFormatting sqref="AE464">
    <cfRule type="expression" dxfId="2321" priority="1823">
      <formula>IF(RIGHT(TEXT(AE464,"0.#"),1)=".",FALSE,TRUE)</formula>
    </cfRule>
    <cfRule type="expression" dxfId="2320" priority="1824">
      <formula>IF(RIGHT(TEXT(AE464,"0.#"),1)=".",TRUE,FALSE)</formula>
    </cfRule>
  </conditionalFormatting>
  <conditionalFormatting sqref="AM465">
    <cfRule type="expression" dxfId="2319" priority="1815">
      <formula>IF(RIGHT(TEXT(AM465,"0.#"),1)=".",FALSE,TRUE)</formula>
    </cfRule>
    <cfRule type="expression" dxfId="2318" priority="1816">
      <formula>IF(RIGHT(TEXT(AM465,"0.#"),1)=".",TRUE,FALSE)</formula>
    </cfRule>
  </conditionalFormatting>
  <conditionalFormatting sqref="AM463">
    <cfRule type="expression" dxfId="2317" priority="1819">
      <formula>IF(RIGHT(TEXT(AM463,"0.#"),1)=".",FALSE,TRUE)</formula>
    </cfRule>
    <cfRule type="expression" dxfId="2316" priority="1820">
      <formula>IF(RIGHT(TEXT(AM463,"0.#"),1)=".",TRUE,FALSE)</formula>
    </cfRule>
  </conditionalFormatting>
  <conditionalFormatting sqref="AM464">
    <cfRule type="expression" dxfId="2315" priority="1817">
      <formula>IF(RIGHT(TEXT(AM464,"0.#"),1)=".",FALSE,TRUE)</formula>
    </cfRule>
    <cfRule type="expression" dxfId="2314" priority="1818">
      <formula>IF(RIGHT(TEXT(AM464,"0.#"),1)=".",TRUE,FALSE)</formula>
    </cfRule>
  </conditionalFormatting>
  <conditionalFormatting sqref="AU465">
    <cfRule type="expression" dxfId="2313" priority="1809">
      <formula>IF(RIGHT(TEXT(AU465,"0.#"),1)=".",FALSE,TRUE)</formula>
    </cfRule>
    <cfRule type="expression" dxfId="2312" priority="1810">
      <formula>IF(RIGHT(TEXT(AU465,"0.#"),1)=".",TRUE,FALSE)</formula>
    </cfRule>
  </conditionalFormatting>
  <conditionalFormatting sqref="AU463">
    <cfRule type="expression" dxfId="2311" priority="1813">
      <formula>IF(RIGHT(TEXT(AU463,"0.#"),1)=".",FALSE,TRUE)</formula>
    </cfRule>
    <cfRule type="expression" dxfId="2310" priority="1814">
      <formula>IF(RIGHT(TEXT(AU463,"0.#"),1)=".",TRUE,FALSE)</formula>
    </cfRule>
  </conditionalFormatting>
  <conditionalFormatting sqref="AU464">
    <cfRule type="expression" dxfId="2309" priority="1811">
      <formula>IF(RIGHT(TEXT(AU464,"0.#"),1)=".",FALSE,TRUE)</formula>
    </cfRule>
    <cfRule type="expression" dxfId="2308" priority="1812">
      <formula>IF(RIGHT(TEXT(AU464,"0.#"),1)=".",TRUE,FALSE)</formula>
    </cfRule>
  </conditionalFormatting>
  <conditionalFormatting sqref="AI465">
    <cfRule type="expression" dxfId="2307" priority="1803">
      <formula>IF(RIGHT(TEXT(AI465,"0.#"),1)=".",FALSE,TRUE)</formula>
    </cfRule>
    <cfRule type="expression" dxfId="2306" priority="1804">
      <formula>IF(RIGHT(TEXT(AI465,"0.#"),1)=".",TRUE,FALSE)</formula>
    </cfRule>
  </conditionalFormatting>
  <conditionalFormatting sqref="AI463">
    <cfRule type="expression" dxfId="2305" priority="1807">
      <formula>IF(RIGHT(TEXT(AI463,"0.#"),1)=".",FALSE,TRUE)</formula>
    </cfRule>
    <cfRule type="expression" dxfId="2304" priority="1808">
      <formula>IF(RIGHT(TEXT(AI463,"0.#"),1)=".",TRUE,FALSE)</formula>
    </cfRule>
  </conditionalFormatting>
  <conditionalFormatting sqref="AI464">
    <cfRule type="expression" dxfId="2303" priority="1805">
      <formula>IF(RIGHT(TEXT(AI464,"0.#"),1)=".",FALSE,TRUE)</formula>
    </cfRule>
    <cfRule type="expression" dxfId="2302" priority="1806">
      <formula>IF(RIGHT(TEXT(AI464,"0.#"),1)=".",TRUE,FALSE)</formula>
    </cfRule>
  </conditionalFormatting>
  <conditionalFormatting sqref="AQ463">
    <cfRule type="expression" dxfId="2301" priority="1797">
      <formula>IF(RIGHT(TEXT(AQ463,"0.#"),1)=".",FALSE,TRUE)</formula>
    </cfRule>
    <cfRule type="expression" dxfId="2300" priority="1798">
      <formula>IF(RIGHT(TEXT(AQ463,"0.#"),1)=".",TRUE,FALSE)</formula>
    </cfRule>
  </conditionalFormatting>
  <conditionalFormatting sqref="AQ464">
    <cfRule type="expression" dxfId="2299" priority="1801">
      <formula>IF(RIGHT(TEXT(AQ464,"0.#"),1)=".",FALSE,TRUE)</formula>
    </cfRule>
    <cfRule type="expression" dxfId="2298" priority="1802">
      <formula>IF(RIGHT(TEXT(AQ464,"0.#"),1)=".",TRUE,FALSE)</formula>
    </cfRule>
  </conditionalFormatting>
  <conditionalFormatting sqref="AQ465">
    <cfRule type="expression" dxfId="2297" priority="1799">
      <formula>IF(RIGHT(TEXT(AQ465,"0.#"),1)=".",FALSE,TRUE)</formula>
    </cfRule>
    <cfRule type="expression" dxfId="2296" priority="1800">
      <formula>IF(RIGHT(TEXT(AQ465,"0.#"),1)=".",TRUE,FALSE)</formula>
    </cfRule>
  </conditionalFormatting>
  <conditionalFormatting sqref="AE470">
    <cfRule type="expression" dxfId="2295" priority="1791">
      <formula>IF(RIGHT(TEXT(AE470,"0.#"),1)=".",FALSE,TRUE)</formula>
    </cfRule>
    <cfRule type="expression" dxfId="2294" priority="1792">
      <formula>IF(RIGHT(TEXT(AE470,"0.#"),1)=".",TRUE,FALSE)</formula>
    </cfRule>
  </conditionalFormatting>
  <conditionalFormatting sqref="AE468">
    <cfRule type="expression" dxfId="2293" priority="1795">
      <formula>IF(RIGHT(TEXT(AE468,"0.#"),1)=".",FALSE,TRUE)</formula>
    </cfRule>
    <cfRule type="expression" dxfId="2292" priority="1796">
      <formula>IF(RIGHT(TEXT(AE468,"0.#"),1)=".",TRUE,FALSE)</formula>
    </cfRule>
  </conditionalFormatting>
  <conditionalFormatting sqref="AE469">
    <cfRule type="expression" dxfId="2291" priority="1793">
      <formula>IF(RIGHT(TEXT(AE469,"0.#"),1)=".",FALSE,TRUE)</formula>
    </cfRule>
    <cfRule type="expression" dxfId="2290" priority="1794">
      <formula>IF(RIGHT(TEXT(AE469,"0.#"),1)=".",TRUE,FALSE)</formula>
    </cfRule>
  </conditionalFormatting>
  <conditionalFormatting sqref="AM470">
    <cfRule type="expression" dxfId="2289" priority="1785">
      <formula>IF(RIGHT(TEXT(AM470,"0.#"),1)=".",FALSE,TRUE)</formula>
    </cfRule>
    <cfRule type="expression" dxfId="2288" priority="1786">
      <formula>IF(RIGHT(TEXT(AM470,"0.#"),1)=".",TRUE,FALSE)</formula>
    </cfRule>
  </conditionalFormatting>
  <conditionalFormatting sqref="AM468">
    <cfRule type="expression" dxfId="2287" priority="1789">
      <formula>IF(RIGHT(TEXT(AM468,"0.#"),1)=".",FALSE,TRUE)</formula>
    </cfRule>
    <cfRule type="expression" dxfId="2286" priority="1790">
      <formula>IF(RIGHT(TEXT(AM468,"0.#"),1)=".",TRUE,FALSE)</formula>
    </cfRule>
  </conditionalFormatting>
  <conditionalFormatting sqref="AM469">
    <cfRule type="expression" dxfId="2285" priority="1787">
      <formula>IF(RIGHT(TEXT(AM469,"0.#"),1)=".",FALSE,TRUE)</formula>
    </cfRule>
    <cfRule type="expression" dxfId="2284" priority="1788">
      <formula>IF(RIGHT(TEXT(AM469,"0.#"),1)=".",TRUE,FALSE)</formula>
    </cfRule>
  </conditionalFormatting>
  <conditionalFormatting sqref="AU470">
    <cfRule type="expression" dxfId="2283" priority="1779">
      <formula>IF(RIGHT(TEXT(AU470,"0.#"),1)=".",FALSE,TRUE)</formula>
    </cfRule>
    <cfRule type="expression" dxfId="2282" priority="1780">
      <formula>IF(RIGHT(TEXT(AU470,"0.#"),1)=".",TRUE,FALSE)</formula>
    </cfRule>
  </conditionalFormatting>
  <conditionalFormatting sqref="AU468">
    <cfRule type="expression" dxfId="2281" priority="1783">
      <formula>IF(RIGHT(TEXT(AU468,"0.#"),1)=".",FALSE,TRUE)</formula>
    </cfRule>
    <cfRule type="expression" dxfId="2280" priority="1784">
      <formula>IF(RIGHT(TEXT(AU468,"0.#"),1)=".",TRUE,FALSE)</formula>
    </cfRule>
  </conditionalFormatting>
  <conditionalFormatting sqref="AU469">
    <cfRule type="expression" dxfId="2279" priority="1781">
      <formula>IF(RIGHT(TEXT(AU469,"0.#"),1)=".",FALSE,TRUE)</formula>
    </cfRule>
    <cfRule type="expression" dxfId="2278" priority="1782">
      <formula>IF(RIGHT(TEXT(AU469,"0.#"),1)=".",TRUE,FALSE)</formula>
    </cfRule>
  </conditionalFormatting>
  <conditionalFormatting sqref="AI470">
    <cfRule type="expression" dxfId="2277" priority="1773">
      <formula>IF(RIGHT(TEXT(AI470,"0.#"),1)=".",FALSE,TRUE)</formula>
    </cfRule>
    <cfRule type="expression" dxfId="2276" priority="1774">
      <formula>IF(RIGHT(TEXT(AI470,"0.#"),1)=".",TRUE,FALSE)</formula>
    </cfRule>
  </conditionalFormatting>
  <conditionalFormatting sqref="AI468">
    <cfRule type="expression" dxfId="2275" priority="1777">
      <formula>IF(RIGHT(TEXT(AI468,"0.#"),1)=".",FALSE,TRUE)</formula>
    </cfRule>
    <cfRule type="expression" dxfId="2274" priority="1778">
      <formula>IF(RIGHT(TEXT(AI468,"0.#"),1)=".",TRUE,FALSE)</formula>
    </cfRule>
  </conditionalFormatting>
  <conditionalFormatting sqref="AI469">
    <cfRule type="expression" dxfId="2273" priority="1775">
      <formula>IF(RIGHT(TEXT(AI469,"0.#"),1)=".",FALSE,TRUE)</formula>
    </cfRule>
    <cfRule type="expression" dxfId="2272" priority="1776">
      <formula>IF(RIGHT(TEXT(AI469,"0.#"),1)=".",TRUE,FALSE)</formula>
    </cfRule>
  </conditionalFormatting>
  <conditionalFormatting sqref="AQ468">
    <cfRule type="expression" dxfId="2271" priority="1767">
      <formula>IF(RIGHT(TEXT(AQ468,"0.#"),1)=".",FALSE,TRUE)</formula>
    </cfRule>
    <cfRule type="expression" dxfId="2270" priority="1768">
      <formula>IF(RIGHT(TEXT(AQ468,"0.#"),1)=".",TRUE,FALSE)</formula>
    </cfRule>
  </conditionalFormatting>
  <conditionalFormatting sqref="AQ469">
    <cfRule type="expression" dxfId="2269" priority="1771">
      <formula>IF(RIGHT(TEXT(AQ469,"0.#"),1)=".",FALSE,TRUE)</formula>
    </cfRule>
    <cfRule type="expression" dxfId="2268" priority="1772">
      <formula>IF(RIGHT(TEXT(AQ469,"0.#"),1)=".",TRUE,FALSE)</formula>
    </cfRule>
  </conditionalFormatting>
  <conditionalFormatting sqref="AQ470">
    <cfRule type="expression" dxfId="2267" priority="1769">
      <formula>IF(RIGHT(TEXT(AQ470,"0.#"),1)=".",FALSE,TRUE)</formula>
    </cfRule>
    <cfRule type="expression" dxfId="2266" priority="1770">
      <formula>IF(RIGHT(TEXT(AQ470,"0.#"),1)=".",TRUE,FALSE)</formula>
    </cfRule>
  </conditionalFormatting>
  <conditionalFormatting sqref="AE475">
    <cfRule type="expression" dxfId="2265" priority="1761">
      <formula>IF(RIGHT(TEXT(AE475,"0.#"),1)=".",FALSE,TRUE)</formula>
    </cfRule>
    <cfRule type="expression" dxfId="2264" priority="1762">
      <formula>IF(RIGHT(TEXT(AE475,"0.#"),1)=".",TRUE,FALSE)</formula>
    </cfRule>
  </conditionalFormatting>
  <conditionalFormatting sqref="AE473">
    <cfRule type="expression" dxfId="2263" priority="1765">
      <formula>IF(RIGHT(TEXT(AE473,"0.#"),1)=".",FALSE,TRUE)</formula>
    </cfRule>
    <cfRule type="expression" dxfId="2262" priority="1766">
      <formula>IF(RIGHT(TEXT(AE473,"0.#"),1)=".",TRUE,FALSE)</formula>
    </cfRule>
  </conditionalFormatting>
  <conditionalFormatting sqref="AE474">
    <cfRule type="expression" dxfId="2261" priority="1763">
      <formula>IF(RIGHT(TEXT(AE474,"0.#"),1)=".",FALSE,TRUE)</formula>
    </cfRule>
    <cfRule type="expression" dxfId="2260" priority="1764">
      <formula>IF(RIGHT(TEXT(AE474,"0.#"),1)=".",TRUE,FALSE)</formula>
    </cfRule>
  </conditionalFormatting>
  <conditionalFormatting sqref="AM475">
    <cfRule type="expression" dxfId="2259" priority="1755">
      <formula>IF(RIGHT(TEXT(AM475,"0.#"),1)=".",FALSE,TRUE)</formula>
    </cfRule>
    <cfRule type="expression" dxfId="2258" priority="1756">
      <formula>IF(RIGHT(TEXT(AM475,"0.#"),1)=".",TRUE,FALSE)</formula>
    </cfRule>
  </conditionalFormatting>
  <conditionalFormatting sqref="AM473">
    <cfRule type="expression" dxfId="2257" priority="1759">
      <formula>IF(RIGHT(TEXT(AM473,"0.#"),1)=".",FALSE,TRUE)</formula>
    </cfRule>
    <cfRule type="expression" dxfId="2256" priority="1760">
      <formula>IF(RIGHT(TEXT(AM473,"0.#"),1)=".",TRUE,FALSE)</formula>
    </cfRule>
  </conditionalFormatting>
  <conditionalFormatting sqref="AM474">
    <cfRule type="expression" dxfId="2255" priority="1757">
      <formula>IF(RIGHT(TEXT(AM474,"0.#"),1)=".",FALSE,TRUE)</formula>
    </cfRule>
    <cfRule type="expression" dxfId="2254" priority="1758">
      <formula>IF(RIGHT(TEXT(AM474,"0.#"),1)=".",TRUE,FALSE)</formula>
    </cfRule>
  </conditionalFormatting>
  <conditionalFormatting sqref="AU475">
    <cfRule type="expression" dxfId="2253" priority="1749">
      <formula>IF(RIGHT(TEXT(AU475,"0.#"),1)=".",FALSE,TRUE)</formula>
    </cfRule>
    <cfRule type="expression" dxfId="2252" priority="1750">
      <formula>IF(RIGHT(TEXT(AU475,"0.#"),1)=".",TRUE,FALSE)</formula>
    </cfRule>
  </conditionalFormatting>
  <conditionalFormatting sqref="AU473">
    <cfRule type="expression" dxfId="2251" priority="1753">
      <formula>IF(RIGHT(TEXT(AU473,"0.#"),1)=".",FALSE,TRUE)</formula>
    </cfRule>
    <cfRule type="expression" dxfId="2250" priority="1754">
      <formula>IF(RIGHT(TEXT(AU473,"0.#"),1)=".",TRUE,FALSE)</formula>
    </cfRule>
  </conditionalFormatting>
  <conditionalFormatting sqref="AU474">
    <cfRule type="expression" dxfId="2249" priority="1751">
      <formula>IF(RIGHT(TEXT(AU474,"0.#"),1)=".",FALSE,TRUE)</formula>
    </cfRule>
    <cfRule type="expression" dxfId="2248" priority="1752">
      <formula>IF(RIGHT(TEXT(AU474,"0.#"),1)=".",TRUE,FALSE)</formula>
    </cfRule>
  </conditionalFormatting>
  <conditionalFormatting sqref="AI475">
    <cfRule type="expression" dxfId="2247" priority="1743">
      <formula>IF(RIGHT(TEXT(AI475,"0.#"),1)=".",FALSE,TRUE)</formula>
    </cfRule>
    <cfRule type="expression" dxfId="2246" priority="1744">
      <formula>IF(RIGHT(TEXT(AI475,"0.#"),1)=".",TRUE,FALSE)</formula>
    </cfRule>
  </conditionalFormatting>
  <conditionalFormatting sqref="AI473">
    <cfRule type="expression" dxfId="2245" priority="1747">
      <formula>IF(RIGHT(TEXT(AI473,"0.#"),1)=".",FALSE,TRUE)</formula>
    </cfRule>
    <cfRule type="expression" dxfId="2244" priority="1748">
      <formula>IF(RIGHT(TEXT(AI473,"0.#"),1)=".",TRUE,FALSE)</formula>
    </cfRule>
  </conditionalFormatting>
  <conditionalFormatting sqref="AI474">
    <cfRule type="expression" dxfId="2243" priority="1745">
      <formula>IF(RIGHT(TEXT(AI474,"0.#"),1)=".",FALSE,TRUE)</formula>
    </cfRule>
    <cfRule type="expression" dxfId="2242" priority="1746">
      <formula>IF(RIGHT(TEXT(AI474,"0.#"),1)=".",TRUE,FALSE)</formula>
    </cfRule>
  </conditionalFormatting>
  <conditionalFormatting sqref="AQ473">
    <cfRule type="expression" dxfId="2241" priority="1737">
      <formula>IF(RIGHT(TEXT(AQ473,"0.#"),1)=".",FALSE,TRUE)</formula>
    </cfRule>
    <cfRule type="expression" dxfId="2240" priority="1738">
      <formula>IF(RIGHT(TEXT(AQ473,"0.#"),1)=".",TRUE,FALSE)</formula>
    </cfRule>
  </conditionalFormatting>
  <conditionalFormatting sqref="AQ474">
    <cfRule type="expression" dxfId="2239" priority="1741">
      <formula>IF(RIGHT(TEXT(AQ474,"0.#"),1)=".",FALSE,TRUE)</formula>
    </cfRule>
    <cfRule type="expression" dxfId="2238" priority="1742">
      <formula>IF(RIGHT(TEXT(AQ474,"0.#"),1)=".",TRUE,FALSE)</formula>
    </cfRule>
  </conditionalFormatting>
  <conditionalFormatting sqref="AQ475">
    <cfRule type="expression" dxfId="2237" priority="1739">
      <formula>IF(RIGHT(TEXT(AQ475,"0.#"),1)=".",FALSE,TRUE)</formula>
    </cfRule>
    <cfRule type="expression" dxfId="2236" priority="1740">
      <formula>IF(RIGHT(TEXT(AQ475,"0.#"),1)=".",TRUE,FALSE)</formula>
    </cfRule>
  </conditionalFormatting>
  <conditionalFormatting sqref="AE480">
    <cfRule type="expression" dxfId="2235" priority="1731">
      <formula>IF(RIGHT(TEXT(AE480,"0.#"),1)=".",FALSE,TRUE)</formula>
    </cfRule>
    <cfRule type="expression" dxfId="2234" priority="1732">
      <formula>IF(RIGHT(TEXT(AE480,"0.#"),1)=".",TRUE,FALSE)</formula>
    </cfRule>
  </conditionalFormatting>
  <conditionalFormatting sqref="AE478">
    <cfRule type="expression" dxfId="2233" priority="1735">
      <formula>IF(RIGHT(TEXT(AE478,"0.#"),1)=".",FALSE,TRUE)</formula>
    </cfRule>
    <cfRule type="expression" dxfId="2232" priority="1736">
      <formula>IF(RIGHT(TEXT(AE478,"0.#"),1)=".",TRUE,FALSE)</formula>
    </cfRule>
  </conditionalFormatting>
  <conditionalFormatting sqref="AE479">
    <cfRule type="expression" dxfId="2231" priority="1733">
      <formula>IF(RIGHT(TEXT(AE479,"0.#"),1)=".",FALSE,TRUE)</formula>
    </cfRule>
    <cfRule type="expression" dxfId="2230" priority="1734">
      <formula>IF(RIGHT(TEXT(AE479,"0.#"),1)=".",TRUE,FALSE)</formula>
    </cfRule>
  </conditionalFormatting>
  <conditionalFormatting sqref="AM480">
    <cfRule type="expression" dxfId="2229" priority="1725">
      <formula>IF(RIGHT(TEXT(AM480,"0.#"),1)=".",FALSE,TRUE)</formula>
    </cfRule>
    <cfRule type="expression" dxfId="2228" priority="1726">
      <formula>IF(RIGHT(TEXT(AM480,"0.#"),1)=".",TRUE,FALSE)</formula>
    </cfRule>
  </conditionalFormatting>
  <conditionalFormatting sqref="AM478">
    <cfRule type="expression" dxfId="2227" priority="1729">
      <formula>IF(RIGHT(TEXT(AM478,"0.#"),1)=".",FALSE,TRUE)</formula>
    </cfRule>
    <cfRule type="expression" dxfId="2226" priority="1730">
      <formula>IF(RIGHT(TEXT(AM478,"0.#"),1)=".",TRUE,FALSE)</formula>
    </cfRule>
  </conditionalFormatting>
  <conditionalFormatting sqref="AM479">
    <cfRule type="expression" dxfId="2225" priority="1727">
      <formula>IF(RIGHT(TEXT(AM479,"0.#"),1)=".",FALSE,TRUE)</formula>
    </cfRule>
    <cfRule type="expression" dxfId="2224" priority="1728">
      <formula>IF(RIGHT(TEXT(AM479,"0.#"),1)=".",TRUE,FALSE)</formula>
    </cfRule>
  </conditionalFormatting>
  <conditionalFormatting sqref="AU480">
    <cfRule type="expression" dxfId="2223" priority="1719">
      <formula>IF(RIGHT(TEXT(AU480,"0.#"),1)=".",FALSE,TRUE)</formula>
    </cfRule>
    <cfRule type="expression" dxfId="2222" priority="1720">
      <formula>IF(RIGHT(TEXT(AU480,"0.#"),1)=".",TRUE,FALSE)</formula>
    </cfRule>
  </conditionalFormatting>
  <conditionalFormatting sqref="AU478">
    <cfRule type="expression" dxfId="2221" priority="1723">
      <formula>IF(RIGHT(TEXT(AU478,"0.#"),1)=".",FALSE,TRUE)</formula>
    </cfRule>
    <cfRule type="expression" dxfId="2220" priority="1724">
      <formula>IF(RIGHT(TEXT(AU478,"0.#"),1)=".",TRUE,FALSE)</formula>
    </cfRule>
  </conditionalFormatting>
  <conditionalFormatting sqref="AU479">
    <cfRule type="expression" dxfId="2219" priority="1721">
      <formula>IF(RIGHT(TEXT(AU479,"0.#"),1)=".",FALSE,TRUE)</formula>
    </cfRule>
    <cfRule type="expression" dxfId="2218" priority="1722">
      <formula>IF(RIGHT(TEXT(AU479,"0.#"),1)=".",TRUE,FALSE)</formula>
    </cfRule>
  </conditionalFormatting>
  <conditionalFormatting sqref="AI480">
    <cfRule type="expression" dxfId="2217" priority="1713">
      <formula>IF(RIGHT(TEXT(AI480,"0.#"),1)=".",FALSE,TRUE)</formula>
    </cfRule>
    <cfRule type="expression" dxfId="2216" priority="1714">
      <formula>IF(RIGHT(TEXT(AI480,"0.#"),1)=".",TRUE,FALSE)</formula>
    </cfRule>
  </conditionalFormatting>
  <conditionalFormatting sqref="AI478">
    <cfRule type="expression" dxfId="2215" priority="1717">
      <formula>IF(RIGHT(TEXT(AI478,"0.#"),1)=".",FALSE,TRUE)</formula>
    </cfRule>
    <cfRule type="expression" dxfId="2214" priority="1718">
      <formula>IF(RIGHT(TEXT(AI478,"0.#"),1)=".",TRUE,FALSE)</formula>
    </cfRule>
  </conditionalFormatting>
  <conditionalFormatting sqref="AI479">
    <cfRule type="expression" dxfId="2213" priority="1715">
      <formula>IF(RIGHT(TEXT(AI479,"0.#"),1)=".",FALSE,TRUE)</formula>
    </cfRule>
    <cfRule type="expression" dxfId="2212" priority="1716">
      <formula>IF(RIGHT(TEXT(AI479,"0.#"),1)=".",TRUE,FALSE)</formula>
    </cfRule>
  </conditionalFormatting>
  <conditionalFormatting sqref="AQ478">
    <cfRule type="expression" dxfId="2211" priority="1707">
      <formula>IF(RIGHT(TEXT(AQ478,"0.#"),1)=".",FALSE,TRUE)</formula>
    </cfRule>
    <cfRule type="expression" dxfId="2210" priority="1708">
      <formula>IF(RIGHT(TEXT(AQ478,"0.#"),1)=".",TRUE,FALSE)</formula>
    </cfRule>
  </conditionalFormatting>
  <conditionalFormatting sqref="AQ479">
    <cfRule type="expression" dxfId="2209" priority="1711">
      <formula>IF(RIGHT(TEXT(AQ479,"0.#"),1)=".",FALSE,TRUE)</formula>
    </cfRule>
    <cfRule type="expression" dxfId="2208" priority="1712">
      <formula>IF(RIGHT(TEXT(AQ479,"0.#"),1)=".",TRUE,FALSE)</formula>
    </cfRule>
  </conditionalFormatting>
  <conditionalFormatting sqref="AQ480">
    <cfRule type="expression" dxfId="2207" priority="1709">
      <formula>IF(RIGHT(TEXT(AQ480,"0.#"),1)=".",FALSE,TRUE)</formula>
    </cfRule>
    <cfRule type="expression" dxfId="2206" priority="1710">
      <formula>IF(RIGHT(TEXT(AQ480,"0.#"),1)=".",TRUE,FALSE)</formula>
    </cfRule>
  </conditionalFormatting>
  <conditionalFormatting sqref="AM47">
    <cfRule type="expression" dxfId="2205" priority="2001">
      <formula>IF(RIGHT(TEXT(AM47,"0.#"),1)=".",FALSE,TRUE)</formula>
    </cfRule>
    <cfRule type="expression" dxfId="2204" priority="2002">
      <formula>IF(RIGHT(TEXT(AM47,"0.#"),1)=".",TRUE,FALSE)</formula>
    </cfRule>
  </conditionalFormatting>
  <conditionalFormatting sqref="AI46">
    <cfRule type="expression" dxfId="2203" priority="2005">
      <formula>IF(RIGHT(TEXT(AI46,"0.#"),1)=".",FALSE,TRUE)</formula>
    </cfRule>
    <cfRule type="expression" dxfId="2202" priority="2006">
      <formula>IF(RIGHT(TEXT(AI46,"0.#"),1)=".",TRUE,FALSE)</formula>
    </cfRule>
  </conditionalFormatting>
  <conditionalFormatting sqref="AM46">
    <cfRule type="expression" dxfId="2201" priority="2003">
      <formula>IF(RIGHT(TEXT(AM46,"0.#"),1)=".",FALSE,TRUE)</formula>
    </cfRule>
    <cfRule type="expression" dxfId="2200" priority="2004">
      <formula>IF(RIGHT(TEXT(AM46,"0.#"),1)=".",TRUE,FALSE)</formula>
    </cfRule>
  </conditionalFormatting>
  <conditionalFormatting sqref="AU46:AU48">
    <cfRule type="expression" dxfId="2199" priority="1995">
      <formula>IF(RIGHT(TEXT(AU46,"0.#"),1)=".",FALSE,TRUE)</formula>
    </cfRule>
    <cfRule type="expression" dxfId="2198" priority="1996">
      <formula>IF(RIGHT(TEXT(AU46,"0.#"),1)=".",TRUE,FALSE)</formula>
    </cfRule>
  </conditionalFormatting>
  <conditionalFormatting sqref="AM48">
    <cfRule type="expression" dxfId="2197" priority="1999">
      <formula>IF(RIGHT(TEXT(AM48,"0.#"),1)=".",FALSE,TRUE)</formula>
    </cfRule>
    <cfRule type="expression" dxfId="2196" priority="2000">
      <formula>IF(RIGHT(TEXT(AM48,"0.#"),1)=".",TRUE,FALSE)</formula>
    </cfRule>
  </conditionalFormatting>
  <conditionalFormatting sqref="AQ46:AQ48">
    <cfRule type="expression" dxfId="2195" priority="1997">
      <formula>IF(RIGHT(TEXT(AQ46,"0.#"),1)=".",FALSE,TRUE)</formula>
    </cfRule>
    <cfRule type="expression" dxfId="2194" priority="1998">
      <formula>IF(RIGHT(TEXT(AQ46,"0.#"),1)=".",TRUE,FALSE)</formula>
    </cfRule>
  </conditionalFormatting>
  <conditionalFormatting sqref="AE146:AE147 AI146:AI147 AM146:AM147 AQ146:AQ147 AU146:AU147">
    <cfRule type="expression" dxfId="2193" priority="1989">
      <formula>IF(RIGHT(TEXT(AE146,"0.#"),1)=".",FALSE,TRUE)</formula>
    </cfRule>
    <cfRule type="expression" dxfId="2192" priority="1990">
      <formula>IF(RIGHT(TEXT(AE146,"0.#"),1)=".",TRUE,FALSE)</formula>
    </cfRule>
  </conditionalFormatting>
  <conditionalFormatting sqref="AE138:AE139 AI138:AI139 AM138:AM139 AQ138:AQ139 AU138:AU139">
    <cfRule type="expression" dxfId="2191" priority="1993">
      <formula>IF(RIGHT(TEXT(AE138,"0.#"),1)=".",FALSE,TRUE)</formula>
    </cfRule>
    <cfRule type="expression" dxfId="2190" priority="1994">
      <formula>IF(RIGHT(TEXT(AE138,"0.#"),1)=".",TRUE,FALSE)</formula>
    </cfRule>
  </conditionalFormatting>
  <conditionalFormatting sqref="AE142:AE143 AI142:AI143 AM142:AM143 AQ142:AQ143 AU142:AU143">
    <cfRule type="expression" dxfId="2189" priority="1991">
      <formula>IF(RIGHT(TEXT(AE142,"0.#"),1)=".",FALSE,TRUE)</formula>
    </cfRule>
    <cfRule type="expression" dxfId="2188" priority="1992">
      <formula>IF(RIGHT(TEXT(AE142,"0.#"),1)=".",TRUE,FALSE)</formula>
    </cfRule>
  </conditionalFormatting>
  <conditionalFormatting sqref="AE198:AE199 AI198:AI199 AM198:AM199 AQ198:AQ199 AU198:AU199">
    <cfRule type="expression" dxfId="2187" priority="1983">
      <formula>IF(RIGHT(TEXT(AE198,"0.#"),1)=".",FALSE,TRUE)</formula>
    </cfRule>
    <cfRule type="expression" dxfId="2186" priority="1984">
      <formula>IF(RIGHT(TEXT(AE198,"0.#"),1)=".",TRUE,FALSE)</formula>
    </cfRule>
  </conditionalFormatting>
  <conditionalFormatting sqref="AE150:AE151 AI150:AI151 AM150:AM151 AQ150:AQ151 AU150:AU151">
    <cfRule type="expression" dxfId="2185" priority="1987">
      <formula>IF(RIGHT(TEXT(AE150,"0.#"),1)=".",FALSE,TRUE)</formula>
    </cfRule>
    <cfRule type="expression" dxfId="2184" priority="1988">
      <formula>IF(RIGHT(TEXT(AE150,"0.#"),1)=".",TRUE,FALSE)</formula>
    </cfRule>
  </conditionalFormatting>
  <conditionalFormatting sqref="AE194:AE195 AI194:AI195 AM194:AM195 AQ194:AQ195 AU194:AU195">
    <cfRule type="expression" dxfId="2183" priority="1985">
      <formula>IF(RIGHT(TEXT(AE194,"0.#"),1)=".",FALSE,TRUE)</formula>
    </cfRule>
    <cfRule type="expression" dxfId="2182" priority="1986">
      <formula>IF(RIGHT(TEXT(AE194,"0.#"),1)=".",TRUE,FALSE)</formula>
    </cfRule>
  </conditionalFormatting>
  <conditionalFormatting sqref="AE210:AE211 AI210:AI211 AM210:AM211 AQ210:AQ211 AU210:AU211">
    <cfRule type="expression" dxfId="2181" priority="1977">
      <formula>IF(RIGHT(TEXT(AE210,"0.#"),1)=".",FALSE,TRUE)</formula>
    </cfRule>
    <cfRule type="expression" dxfId="2180" priority="1978">
      <formula>IF(RIGHT(TEXT(AE210,"0.#"),1)=".",TRUE,FALSE)</formula>
    </cfRule>
  </conditionalFormatting>
  <conditionalFormatting sqref="AE202:AE203 AI202:AI203 AM202:AM203 AQ202:AQ203 AU202:AU203">
    <cfRule type="expression" dxfId="2179" priority="1981">
      <formula>IF(RIGHT(TEXT(AE202,"0.#"),1)=".",FALSE,TRUE)</formula>
    </cfRule>
    <cfRule type="expression" dxfId="2178" priority="1982">
      <formula>IF(RIGHT(TEXT(AE202,"0.#"),1)=".",TRUE,FALSE)</formula>
    </cfRule>
  </conditionalFormatting>
  <conditionalFormatting sqref="AE206:AE207 AI206:AI207 AM206:AM207 AQ206:AQ207 AU206:AU207">
    <cfRule type="expression" dxfId="2177" priority="1979">
      <formula>IF(RIGHT(TEXT(AE206,"0.#"),1)=".",FALSE,TRUE)</formula>
    </cfRule>
    <cfRule type="expression" dxfId="2176" priority="1980">
      <formula>IF(RIGHT(TEXT(AE206,"0.#"),1)=".",TRUE,FALSE)</formula>
    </cfRule>
  </conditionalFormatting>
  <conditionalFormatting sqref="AE262:AE263 AI262:AI263 AM262:AM263 AQ262:AQ263 AU262:AU263">
    <cfRule type="expression" dxfId="2175" priority="1971">
      <formula>IF(RIGHT(TEXT(AE262,"0.#"),1)=".",FALSE,TRUE)</formula>
    </cfRule>
    <cfRule type="expression" dxfId="2174" priority="1972">
      <formula>IF(RIGHT(TEXT(AE262,"0.#"),1)=".",TRUE,FALSE)</formula>
    </cfRule>
  </conditionalFormatting>
  <conditionalFormatting sqref="AE254:AE255 AI254:AI255 AM254:AM255 AQ254:AQ255 AU254:AU255">
    <cfRule type="expression" dxfId="2173" priority="1975">
      <formula>IF(RIGHT(TEXT(AE254,"0.#"),1)=".",FALSE,TRUE)</formula>
    </cfRule>
    <cfRule type="expression" dxfId="2172" priority="1976">
      <formula>IF(RIGHT(TEXT(AE254,"0.#"),1)=".",TRUE,FALSE)</formula>
    </cfRule>
  </conditionalFormatting>
  <conditionalFormatting sqref="AE258:AE259 AI258:AI259 AM258:AM259 AQ258:AQ259 AU258:AU259">
    <cfRule type="expression" dxfId="2171" priority="1973">
      <formula>IF(RIGHT(TEXT(AE258,"0.#"),1)=".",FALSE,TRUE)</formula>
    </cfRule>
    <cfRule type="expression" dxfId="2170" priority="1974">
      <formula>IF(RIGHT(TEXT(AE258,"0.#"),1)=".",TRUE,FALSE)</formula>
    </cfRule>
  </conditionalFormatting>
  <conditionalFormatting sqref="AE314:AE315 AI314:AI315 AM314:AM315 AQ314:AQ315 AU314:AU315">
    <cfRule type="expression" dxfId="2169" priority="1965">
      <formula>IF(RIGHT(TEXT(AE314,"0.#"),1)=".",FALSE,TRUE)</formula>
    </cfRule>
    <cfRule type="expression" dxfId="2168" priority="1966">
      <formula>IF(RIGHT(TEXT(AE314,"0.#"),1)=".",TRUE,FALSE)</formula>
    </cfRule>
  </conditionalFormatting>
  <conditionalFormatting sqref="AE266:AE267 AI266:AI267 AM266:AM267 AQ266:AQ267 AU266:AU267">
    <cfRule type="expression" dxfId="2167" priority="1969">
      <formula>IF(RIGHT(TEXT(AE266,"0.#"),1)=".",FALSE,TRUE)</formula>
    </cfRule>
    <cfRule type="expression" dxfId="2166" priority="1970">
      <formula>IF(RIGHT(TEXT(AE266,"0.#"),1)=".",TRUE,FALSE)</formula>
    </cfRule>
  </conditionalFormatting>
  <conditionalFormatting sqref="AE270:AE271 AI270:AI271 AM270:AM271 AQ270:AQ271 AU270:AU271">
    <cfRule type="expression" dxfId="2165" priority="1967">
      <formula>IF(RIGHT(TEXT(AE270,"0.#"),1)=".",FALSE,TRUE)</formula>
    </cfRule>
    <cfRule type="expression" dxfId="2164" priority="1968">
      <formula>IF(RIGHT(TEXT(AE270,"0.#"),1)=".",TRUE,FALSE)</formula>
    </cfRule>
  </conditionalFormatting>
  <conditionalFormatting sqref="AE326:AE327 AI326:AI327 AM326:AM327 AQ326:AQ327 AU326:AU327">
    <cfRule type="expression" dxfId="2163" priority="1959">
      <formula>IF(RIGHT(TEXT(AE326,"0.#"),1)=".",FALSE,TRUE)</formula>
    </cfRule>
    <cfRule type="expression" dxfId="2162" priority="1960">
      <formula>IF(RIGHT(TEXT(AE326,"0.#"),1)=".",TRUE,FALSE)</formula>
    </cfRule>
  </conditionalFormatting>
  <conditionalFormatting sqref="AE318:AE319 AI318:AI319 AM318:AM319 AQ318:AQ319 AU318:AU319">
    <cfRule type="expression" dxfId="2161" priority="1963">
      <formula>IF(RIGHT(TEXT(AE318,"0.#"),1)=".",FALSE,TRUE)</formula>
    </cfRule>
    <cfRule type="expression" dxfId="2160" priority="1964">
      <formula>IF(RIGHT(TEXT(AE318,"0.#"),1)=".",TRUE,FALSE)</formula>
    </cfRule>
  </conditionalFormatting>
  <conditionalFormatting sqref="AE322:AE323 AI322:AI323 AM322:AM323 AQ322:AQ323 AU322:AU323">
    <cfRule type="expression" dxfId="2159" priority="1961">
      <formula>IF(RIGHT(TEXT(AE322,"0.#"),1)=".",FALSE,TRUE)</formula>
    </cfRule>
    <cfRule type="expression" dxfId="2158" priority="1962">
      <formula>IF(RIGHT(TEXT(AE322,"0.#"),1)=".",TRUE,FALSE)</formula>
    </cfRule>
  </conditionalFormatting>
  <conditionalFormatting sqref="AE378:AE379 AI378:AI379 AM378:AM379 AQ378:AQ379 AU378:AU379">
    <cfRule type="expression" dxfId="2157" priority="1953">
      <formula>IF(RIGHT(TEXT(AE378,"0.#"),1)=".",FALSE,TRUE)</formula>
    </cfRule>
    <cfRule type="expression" dxfId="2156" priority="1954">
      <formula>IF(RIGHT(TEXT(AE378,"0.#"),1)=".",TRUE,FALSE)</formula>
    </cfRule>
  </conditionalFormatting>
  <conditionalFormatting sqref="AE330:AE331 AI330:AI331 AM330:AM331 AQ330:AQ331 AU330:AU331">
    <cfRule type="expression" dxfId="2155" priority="1957">
      <formula>IF(RIGHT(TEXT(AE330,"0.#"),1)=".",FALSE,TRUE)</formula>
    </cfRule>
    <cfRule type="expression" dxfId="2154" priority="1958">
      <formula>IF(RIGHT(TEXT(AE330,"0.#"),1)=".",TRUE,FALSE)</formula>
    </cfRule>
  </conditionalFormatting>
  <conditionalFormatting sqref="AE374:AE375 AI374:AI375 AM374:AM375 AQ374:AQ375 AU374:AU375">
    <cfRule type="expression" dxfId="2153" priority="1955">
      <formula>IF(RIGHT(TEXT(AE374,"0.#"),1)=".",FALSE,TRUE)</formula>
    </cfRule>
    <cfRule type="expression" dxfId="2152" priority="1956">
      <formula>IF(RIGHT(TEXT(AE374,"0.#"),1)=".",TRUE,FALSE)</formula>
    </cfRule>
  </conditionalFormatting>
  <conditionalFormatting sqref="AE390:AE391 AI390:AI391 AM390:AM391 AQ390:AQ391 AU390:AU391">
    <cfRule type="expression" dxfId="2151" priority="1947">
      <formula>IF(RIGHT(TEXT(AE390,"0.#"),1)=".",FALSE,TRUE)</formula>
    </cfRule>
    <cfRule type="expression" dxfId="2150" priority="1948">
      <formula>IF(RIGHT(TEXT(AE390,"0.#"),1)=".",TRUE,FALSE)</formula>
    </cfRule>
  </conditionalFormatting>
  <conditionalFormatting sqref="AE382:AE383 AI382:AI383 AM382:AM383 AQ382:AQ383 AU382:AU383">
    <cfRule type="expression" dxfId="2149" priority="1951">
      <formula>IF(RIGHT(TEXT(AE382,"0.#"),1)=".",FALSE,TRUE)</formula>
    </cfRule>
    <cfRule type="expression" dxfId="2148" priority="1952">
      <formula>IF(RIGHT(TEXT(AE382,"0.#"),1)=".",TRUE,FALSE)</formula>
    </cfRule>
  </conditionalFormatting>
  <conditionalFormatting sqref="AE386:AE387 AI386:AI387 AM386:AM387 AQ386:AQ387 AU386:AU387">
    <cfRule type="expression" dxfId="2147" priority="1949">
      <formula>IF(RIGHT(TEXT(AE386,"0.#"),1)=".",FALSE,TRUE)</formula>
    </cfRule>
    <cfRule type="expression" dxfId="2146" priority="1950">
      <formula>IF(RIGHT(TEXT(AE386,"0.#"),1)=".",TRUE,FALSE)</formula>
    </cfRule>
  </conditionalFormatting>
  <conditionalFormatting sqref="AE440">
    <cfRule type="expression" dxfId="2145" priority="1941">
      <formula>IF(RIGHT(TEXT(AE440,"0.#"),1)=".",FALSE,TRUE)</formula>
    </cfRule>
    <cfRule type="expression" dxfId="2144" priority="1942">
      <formula>IF(RIGHT(TEXT(AE440,"0.#"),1)=".",TRUE,FALSE)</formula>
    </cfRule>
  </conditionalFormatting>
  <conditionalFormatting sqref="AE438">
    <cfRule type="expression" dxfId="2143" priority="1945">
      <formula>IF(RIGHT(TEXT(AE438,"0.#"),1)=".",FALSE,TRUE)</formula>
    </cfRule>
    <cfRule type="expression" dxfId="2142" priority="1946">
      <formula>IF(RIGHT(TEXT(AE438,"0.#"),1)=".",TRUE,FALSE)</formula>
    </cfRule>
  </conditionalFormatting>
  <conditionalFormatting sqref="AE439">
    <cfRule type="expression" dxfId="2141" priority="1943">
      <formula>IF(RIGHT(TEXT(AE439,"0.#"),1)=".",FALSE,TRUE)</formula>
    </cfRule>
    <cfRule type="expression" dxfId="2140" priority="1944">
      <formula>IF(RIGHT(TEXT(AE439,"0.#"),1)=".",TRUE,FALSE)</formula>
    </cfRule>
  </conditionalFormatting>
  <conditionalFormatting sqref="AM440">
    <cfRule type="expression" dxfId="2139" priority="1935">
      <formula>IF(RIGHT(TEXT(AM440,"0.#"),1)=".",FALSE,TRUE)</formula>
    </cfRule>
    <cfRule type="expression" dxfId="2138" priority="1936">
      <formula>IF(RIGHT(TEXT(AM440,"0.#"),1)=".",TRUE,FALSE)</formula>
    </cfRule>
  </conditionalFormatting>
  <conditionalFormatting sqref="AM438">
    <cfRule type="expression" dxfId="2137" priority="1939">
      <formula>IF(RIGHT(TEXT(AM438,"0.#"),1)=".",FALSE,TRUE)</formula>
    </cfRule>
    <cfRule type="expression" dxfId="2136" priority="1940">
      <formula>IF(RIGHT(TEXT(AM438,"0.#"),1)=".",TRUE,FALSE)</formula>
    </cfRule>
  </conditionalFormatting>
  <conditionalFormatting sqref="AM439">
    <cfRule type="expression" dxfId="2135" priority="1937">
      <formula>IF(RIGHT(TEXT(AM439,"0.#"),1)=".",FALSE,TRUE)</formula>
    </cfRule>
    <cfRule type="expression" dxfId="2134" priority="1938">
      <formula>IF(RIGHT(TEXT(AM439,"0.#"),1)=".",TRUE,FALSE)</formula>
    </cfRule>
  </conditionalFormatting>
  <conditionalFormatting sqref="AU440">
    <cfRule type="expression" dxfId="2133" priority="1929">
      <formula>IF(RIGHT(TEXT(AU440,"0.#"),1)=".",FALSE,TRUE)</formula>
    </cfRule>
    <cfRule type="expression" dxfId="2132" priority="1930">
      <formula>IF(RIGHT(TEXT(AU440,"0.#"),1)=".",TRUE,FALSE)</formula>
    </cfRule>
  </conditionalFormatting>
  <conditionalFormatting sqref="AU438">
    <cfRule type="expression" dxfId="2131" priority="1933">
      <formula>IF(RIGHT(TEXT(AU438,"0.#"),1)=".",FALSE,TRUE)</formula>
    </cfRule>
    <cfRule type="expression" dxfId="2130" priority="1934">
      <formula>IF(RIGHT(TEXT(AU438,"0.#"),1)=".",TRUE,FALSE)</formula>
    </cfRule>
  </conditionalFormatting>
  <conditionalFormatting sqref="AU439">
    <cfRule type="expression" dxfId="2129" priority="1931">
      <formula>IF(RIGHT(TEXT(AU439,"0.#"),1)=".",FALSE,TRUE)</formula>
    </cfRule>
    <cfRule type="expression" dxfId="2128" priority="1932">
      <formula>IF(RIGHT(TEXT(AU439,"0.#"),1)=".",TRUE,FALSE)</formula>
    </cfRule>
  </conditionalFormatting>
  <conditionalFormatting sqref="AI440">
    <cfRule type="expression" dxfId="2127" priority="1923">
      <formula>IF(RIGHT(TEXT(AI440,"0.#"),1)=".",FALSE,TRUE)</formula>
    </cfRule>
    <cfRule type="expression" dxfId="2126" priority="1924">
      <formula>IF(RIGHT(TEXT(AI440,"0.#"),1)=".",TRUE,FALSE)</formula>
    </cfRule>
  </conditionalFormatting>
  <conditionalFormatting sqref="AI438">
    <cfRule type="expression" dxfId="2125" priority="1927">
      <formula>IF(RIGHT(TEXT(AI438,"0.#"),1)=".",FALSE,TRUE)</formula>
    </cfRule>
    <cfRule type="expression" dxfId="2124" priority="1928">
      <formula>IF(RIGHT(TEXT(AI438,"0.#"),1)=".",TRUE,FALSE)</formula>
    </cfRule>
  </conditionalFormatting>
  <conditionalFormatting sqref="AI439">
    <cfRule type="expression" dxfId="2123" priority="1925">
      <formula>IF(RIGHT(TEXT(AI439,"0.#"),1)=".",FALSE,TRUE)</formula>
    </cfRule>
    <cfRule type="expression" dxfId="2122" priority="1926">
      <formula>IF(RIGHT(TEXT(AI439,"0.#"),1)=".",TRUE,FALSE)</formula>
    </cfRule>
  </conditionalFormatting>
  <conditionalFormatting sqref="AQ438">
    <cfRule type="expression" dxfId="2121" priority="1917">
      <formula>IF(RIGHT(TEXT(AQ438,"0.#"),1)=".",FALSE,TRUE)</formula>
    </cfRule>
    <cfRule type="expression" dxfId="2120" priority="1918">
      <formula>IF(RIGHT(TEXT(AQ438,"0.#"),1)=".",TRUE,FALSE)</formula>
    </cfRule>
  </conditionalFormatting>
  <conditionalFormatting sqref="AQ439">
    <cfRule type="expression" dxfId="2119" priority="1921">
      <formula>IF(RIGHT(TEXT(AQ439,"0.#"),1)=".",FALSE,TRUE)</formula>
    </cfRule>
    <cfRule type="expression" dxfId="2118" priority="1922">
      <formula>IF(RIGHT(TEXT(AQ439,"0.#"),1)=".",TRUE,FALSE)</formula>
    </cfRule>
  </conditionalFormatting>
  <conditionalFormatting sqref="AQ440">
    <cfRule type="expression" dxfId="2117" priority="1919">
      <formula>IF(RIGHT(TEXT(AQ440,"0.#"),1)=".",FALSE,TRUE)</formula>
    </cfRule>
    <cfRule type="expression" dxfId="2116" priority="1920">
      <formula>IF(RIGHT(TEXT(AQ440,"0.#"),1)=".",TRUE,FALSE)</formula>
    </cfRule>
  </conditionalFormatting>
  <conditionalFormatting sqref="AE445">
    <cfRule type="expression" dxfId="2115" priority="1911">
      <formula>IF(RIGHT(TEXT(AE445,"0.#"),1)=".",FALSE,TRUE)</formula>
    </cfRule>
    <cfRule type="expression" dxfId="2114" priority="1912">
      <formula>IF(RIGHT(TEXT(AE445,"0.#"),1)=".",TRUE,FALSE)</formula>
    </cfRule>
  </conditionalFormatting>
  <conditionalFormatting sqref="AE443">
    <cfRule type="expression" dxfId="2113" priority="1915">
      <formula>IF(RIGHT(TEXT(AE443,"0.#"),1)=".",FALSE,TRUE)</formula>
    </cfRule>
    <cfRule type="expression" dxfId="2112" priority="1916">
      <formula>IF(RIGHT(TEXT(AE443,"0.#"),1)=".",TRUE,FALSE)</formula>
    </cfRule>
  </conditionalFormatting>
  <conditionalFormatting sqref="AE444">
    <cfRule type="expression" dxfId="2111" priority="1913">
      <formula>IF(RIGHT(TEXT(AE444,"0.#"),1)=".",FALSE,TRUE)</formula>
    </cfRule>
    <cfRule type="expression" dxfId="2110" priority="1914">
      <formula>IF(RIGHT(TEXT(AE444,"0.#"),1)=".",TRUE,FALSE)</formula>
    </cfRule>
  </conditionalFormatting>
  <conditionalFormatting sqref="AM445">
    <cfRule type="expression" dxfId="2109" priority="1905">
      <formula>IF(RIGHT(TEXT(AM445,"0.#"),1)=".",FALSE,TRUE)</formula>
    </cfRule>
    <cfRule type="expression" dxfId="2108" priority="1906">
      <formula>IF(RIGHT(TEXT(AM445,"0.#"),1)=".",TRUE,FALSE)</formula>
    </cfRule>
  </conditionalFormatting>
  <conditionalFormatting sqref="AM443">
    <cfRule type="expression" dxfId="2107" priority="1909">
      <formula>IF(RIGHT(TEXT(AM443,"0.#"),1)=".",FALSE,TRUE)</formula>
    </cfRule>
    <cfRule type="expression" dxfId="2106" priority="1910">
      <formula>IF(RIGHT(TEXT(AM443,"0.#"),1)=".",TRUE,FALSE)</formula>
    </cfRule>
  </conditionalFormatting>
  <conditionalFormatting sqref="AM444">
    <cfRule type="expression" dxfId="2105" priority="1907">
      <formula>IF(RIGHT(TEXT(AM444,"0.#"),1)=".",FALSE,TRUE)</formula>
    </cfRule>
    <cfRule type="expression" dxfId="2104" priority="1908">
      <formula>IF(RIGHT(TEXT(AM444,"0.#"),1)=".",TRUE,FALSE)</formula>
    </cfRule>
  </conditionalFormatting>
  <conditionalFormatting sqref="AU445">
    <cfRule type="expression" dxfId="2103" priority="1899">
      <formula>IF(RIGHT(TEXT(AU445,"0.#"),1)=".",FALSE,TRUE)</formula>
    </cfRule>
    <cfRule type="expression" dxfId="2102" priority="1900">
      <formula>IF(RIGHT(TEXT(AU445,"0.#"),1)=".",TRUE,FALSE)</formula>
    </cfRule>
  </conditionalFormatting>
  <conditionalFormatting sqref="AU443">
    <cfRule type="expression" dxfId="2101" priority="1903">
      <formula>IF(RIGHT(TEXT(AU443,"0.#"),1)=".",FALSE,TRUE)</formula>
    </cfRule>
    <cfRule type="expression" dxfId="2100" priority="1904">
      <formula>IF(RIGHT(TEXT(AU443,"0.#"),1)=".",TRUE,FALSE)</formula>
    </cfRule>
  </conditionalFormatting>
  <conditionalFormatting sqref="AU444">
    <cfRule type="expression" dxfId="2099" priority="1901">
      <formula>IF(RIGHT(TEXT(AU444,"0.#"),1)=".",FALSE,TRUE)</formula>
    </cfRule>
    <cfRule type="expression" dxfId="2098" priority="1902">
      <formula>IF(RIGHT(TEXT(AU444,"0.#"),1)=".",TRUE,FALSE)</formula>
    </cfRule>
  </conditionalFormatting>
  <conditionalFormatting sqref="AI445">
    <cfRule type="expression" dxfId="2097" priority="1893">
      <formula>IF(RIGHT(TEXT(AI445,"0.#"),1)=".",FALSE,TRUE)</formula>
    </cfRule>
    <cfRule type="expression" dxfId="2096" priority="1894">
      <formula>IF(RIGHT(TEXT(AI445,"0.#"),1)=".",TRUE,FALSE)</formula>
    </cfRule>
  </conditionalFormatting>
  <conditionalFormatting sqref="AI443">
    <cfRule type="expression" dxfId="2095" priority="1897">
      <formula>IF(RIGHT(TEXT(AI443,"0.#"),1)=".",FALSE,TRUE)</formula>
    </cfRule>
    <cfRule type="expression" dxfId="2094" priority="1898">
      <formula>IF(RIGHT(TEXT(AI443,"0.#"),1)=".",TRUE,FALSE)</formula>
    </cfRule>
  </conditionalFormatting>
  <conditionalFormatting sqref="AI444">
    <cfRule type="expression" dxfId="2093" priority="1895">
      <formula>IF(RIGHT(TEXT(AI444,"0.#"),1)=".",FALSE,TRUE)</formula>
    </cfRule>
    <cfRule type="expression" dxfId="2092" priority="1896">
      <formula>IF(RIGHT(TEXT(AI444,"0.#"),1)=".",TRUE,FALSE)</formula>
    </cfRule>
  </conditionalFormatting>
  <conditionalFormatting sqref="AQ443">
    <cfRule type="expression" dxfId="2091" priority="1887">
      <formula>IF(RIGHT(TEXT(AQ443,"0.#"),1)=".",FALSE,TRUE)</formula>
    </cfRule>
    <cfRule type="expression" dxfId="2090" priority="1888">
      <formula>IF(RIGHT(TEXT(AQ443,"0.#"),1)=".",TRUE,FALSE)</formula>
    </cfRule>
  </conditionalFormatting>
  <conditionalFormatting sqref="AQ444">
    <cfRule type="expression" dxfId="2089" priority="1891">
      <formula>IF(RIGHT(TEXT(AQ444,"0.#"),1)=".",FALSE,TRUE)</formula>
    </cfRule>
    <cfRule type="expression" dxfId="2088" priority="1892">
      <formula>IF(RIGHT(TEXT(AQ444,"0.#"),1)=".",TRUE,FALSE)</formula>
    </cfRule>
  </conditionalFormatting>
  <conditionalFormatting sqref="AQ445">
    <cfRule type="expression" dxfId="2087" priority="1889">
      <formula>IF(RIGHT(TEXT(AQ445,"0.#"),1)=".",FALSE,TRUE)</formula>
    </cfRule>
    <cfRule type="expression" dxfId="2086" priority="1890">
      <formula>IF(RIGHT(TEXT(AQ445,"0.#"),1)=".",TRUE,FALSE)</formula>
    </cfRule>
  </conditionalFormatting>
  <conditionalFormatting sqref="Y880:Y907">
    <cfRule type="expression" dxfId="2085" priority="2117">
      <formula>IF(RIGHT(TEXT(Y880,"0.#"),1)=".",FALSE,TRUE)</formula>
    </cfRule>
    <cfRule type="expression" dxfId="2084" priority="2118">
      <formula>IF(RIGHT(TEXT(Y880,"0.#"),1)=".",TRUE,FALSE)</formula>
    </cfRule>
  </conditionalFormatting>
  <conditionalFormatting sqref="Y878:Y879">
    <cfRule type="expression" dxfId="2083" priority="2111">
      <formula>IF(RIGHT(TEXT(Y878,"0.#"),1)=".",FALSE,TRUE)</formula>
    </cfRule>
    <cfRule type="expression" dxfId="2082" priority="2112">
      <formula>IF(RIGHT(TEXT(Y878,"0.#"),1)=".",TRUE,FALSE)</formula>
    </cfRule>
  </conditionalFormatting>
  <conditionalFormatting sqref="Y913:Y940">
    <cfRule type="expression" dxfId="2081" priority="2105">
      <formula>IF(RIGHT(TEXT(Y913,"0.#"),1)=".",FALSE,TRUE)</formula>
    </cfRule>
    <cfRule type="expression" dxfId="2080" priority="2106">
      <formula>IF(RIGHT(TEXT(Y913,"0.#"),1)=".",TRUE,FALSE)</formula>
    </cfRule>
  </conditionalFormatting>
  <conditionalFormatting sqref="Y911:Y912">
    <cfRule type="expression" dxfId="2079" priority="2099">
      <formula>IF(RIGHT(TEXT(Y911,"0.#"),1)=".",FALSE,TRUE)</formula>
    </cfRule>
    <cfRule type="expression" dxfId="2078" priority="2100">
      <formula>IF(RIGHT(TEXT(Y911,"0.#"),1)=".",TRUE,FALSE)</formula>
    </cfRule>
  </conditionalFormatting>
  <conditionalFormatting sqref="Y946:Y973">
    <cfRule type="expression" dxfId="2077" priority="2093">
      <formula>IF(RIGHT(TEXT(Y946,"0.#"),1)=".",FALSE,TRUE)</formula>
    </cfRule>
    <cfRule type="expression" dxfId="2076" priority="2094">
      <formula>IF(RIGHT(TEXT(Y946,"0.#"),1)=".",TRUE,FALSE)</formula>
    </cfRule>
  </conditionalFormatting>
  <conditionalFormatting sqref="Y944:Y945">
    <cfRule type="expression" dxfId="2075" priority="2087">
      <formula>IF(RIGHT(TEXT(Y944,"0.#"),1)=".",FALSE,TRUE)</formula>
    </cfRule>
    <cfRule type="expression" dxfId="2074" priority="2088">
      <formula>IF(RIGHT(TEXT(Y944,"0.#"),1)=".",TRUE,FALSE)</formula>
    </cfRule>
  </conditionalFormatting>
  <conditionalFormatting sqref="Y979:Y1006">
    <cfRule type="expression" dxfId="2073" priority="2081">
      <formula>IF(RIGHT(TEXT(Y979,"0.#"),1)=".",FALSE,TRUE)</formula>
    </cfRule>
    <cfRule type="expression" dxfId="2072" priority="2082">
      <formula>IF(RIGHT(TEXT(Y979,"0.#"),1)=".",TRUE,FALSE)</formula>
    </cfRule>
  </conditionalFormatting>
  <conditionalFormatting sqref="Y977:Y978">
    <cfRule type="expression" dxfId="2071" priority="2075">
      <formula>IF(RIGHT(TEXT(Y977,"0.#"),1)=".",FALSE,TRUE)</formula>
    </cfRule>
    <cfRule type="expression" dxfId="2070" priority="2076">
      <formula>IF(RIGHT(TEXT(Y977,"0.#"),1)=".",TRUE,FALSE)</formula>
    </cfRule>
  </conditionalFormatting>
  <conditionalFormatting sqref="Y1012:Y1039">
    <cfRule type="expression" dxfId="2069" priority="2069">
      <formula>IF(RIGHT(TEXT(Y1012,"0.#"),1)=".",FALSE,TRUE)</formula>
    </cfRule>
    <cfRule type="expression" dxfId="2068" priority="2070">
      <formula>IF(RIGHT(TEXT(Y1012,"0.#"),1)=".",TRUE,FALSE)</formula>
    </cfRule>
  </conditionalFormatting>
  <conditionalFormatting sqref="W23">
    <cfRule type="expression" dxfId="2067" priority="2353">
      <formula>IF(RIGHT(TEXT(W23,"0.#"),1)=".",FALSE,TRUE)</formula>
    </cfRule>
    <cfRule type="expression" dxfId="2066" priority="2354">
      <formula>IF(RIGHT(TEXT(W23,"0.#"),1)=".",TRUE,FALSE)</formula>
    </cfRule>
  </conditionalFormatting>
  <conditionalFormatting sqref="W24:W27">
    <cfRule type="expression" dxfId="2065" priority="2351">
      <formula>IF(RIGHT(TEXT(W24,"0.#"),1)=".",FALSE,TRUE)</formula>
    </cfRule>
    <cfRule type="expression" dxfId="2064" priority="2352">
      <formula>IF(RIGHT(TEXT(W24,"0.#"),1)=".",TRUE,FALSE)</formula>
    </cfRule>
  </conditionalFormatting>
  <conditionalFormatting sqref="W28">
    <cfRule type="expression" dxfId="2063" priority="2343">
      <formula>IF(RIGHT(TEXT(W28,"0.#"),1)=".",FALSE,TRUE)</formula>
    </cfRule>
    <cfRule type="expression" dxfId="2062" priority="2344">
      <formula>IF(RIGHT(TEXT(W28,"0.#"),1)=".",TRUE,FALSE)</formula>
    </cfRule>
  </conditionalFormatting>
  <conditionalFormatting sqref="P23">
    <cfRule type="expression" dxfId="2061" priority="2341">
      <formula>IF(RIGHT(TEXT(P23,"0.#"),1)=".",FALSE,TRUE)</formula>
    </cfRule>
    <cfRule type="expression" dxfId="2060" priority="2342">
      <formula>IF(RIGHT(TEXT(P23,"0.#"),1)=".",TRUE,FALSE)</formula>
    </cfRule>
  </conditionalFormatting>
  <conditionalFormatting sqref="P24:P27">
    <cfRule type="expression" dxfId="2059" priority="2339">
      <formula>IF(RIGHT(TEXT(P24,"0.#"),1)=".",FALSE,TRUE)</formula>
    </cfRule>
    <cfRule type="expression" dxfId="2058" priority="2340">
      <formula>IF(RIGHT(TEXT(P24,"0.#"),1)=".",TRUE,FALSE)</formula>
    </cfRule>
  </conditionalFormatting>
  <conditionalFormatting sqref="P28">
    <cfRule type="expression" dxfId="2057" priority="2337">
      <formula>IF(RIGHT(TEXT(P28,"0.#"),1)=".",FALSE,TRUE)</formula>
    </cfRule>
    <cfRule type="expression" dxfId="2056" priority="2338">
      <formula>IF(RIGHT(TEXT(P28,"0.#"),1)=".",TRUE,FALSE)</formula>
    </cfRule>
  </conditionalFormatting>
  <conditionalFormatting sqref="AQ114">
    <cfRule type="expression" dxfId="2055" priority="2321">
      <formula>IF(RIGHT(TEXT(AQ114,"0.#"),1)=".",FALSE,TRUE)</formula>
    </cfRule>
    <cfRule type="expression" dxfId="2054" priority="2322">
      <formula>IF(RIGHT(TEXT(AQ114,"0.#"),1)=".",TRUE,FALSE)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907">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878:AO879">
    <cfRule type="expression" dxfId="1995" priority="2113">
      <formula>IF(AND(AL878&gt;=0, RIGHT(TEXT(AL878,"0.#"),1)&lt;&gt;"."),TRUE,FALSE)</formula>
    </cfRule>
    <cfRule type="expression" dxfId="1994" priority="2114">
      <formula>IF(AND(AL878&gt;=0, RIGHT(TEXT(AL878,"0.#"),1)="."),TRUE,FALSE)</formula>
    </cfRule>
    <cfRule type="expression" dxfId="1993" priority="2115">
      <formula>IF(AND(AL878&lt;0, RIGHT(TEXT(AL878,"0.#"),1)&lt;&gt;"."),TRUE,FALSE)</formula>
    </cfRule>
    <cfRule type="expression" dxfId="1992" priority="2116">
      <formula>IF(AND(AL878&lt;0, RIGHT(TEXT(AL878,"0.#"),1)="."),TRUE,FALSE)</formula>
    </cfRule>
  </conditionalFormatting>
  <conditionalFormatting sqref="AL913:AO940">
    <cfRule type="expression" dxfId="1991" priority="2107">
      <formula>IF(AND(AL913&gt;=0, RIGHT(TEXT(AL913,"0.#"),1)&lt;&gt;"."),TRUE,FALSE)</formula>
    </cfRule>
    <cfRule type="expression" dxfId="1990" priority="2108">
      <formula>IF(AND(AL913&gt;=0, RIGHT(TEXT(AL913,"0.#"),1)="."),TRUE,FALSE)</formula>
    </cfRule>
    <cfRule type="expression" dxfId="1989" priority="2109">
      <formula>IF(AND(AL913&lt;0, RIGHT(TEXT(AL913,"0.#"),1)&lt;&gt;"."),TRUE,FALSE)</formula>
    </cfRule>
    <cfRule type="expression" dxfId="1988" priority="2110">
      <formula>IF(AND(AL913&lt;0, RIGHT(TEXT(AL913,"0.#"),1)="."),TRUE,FALSE)</formula>
    </cfRule>
  </conditionalFormatting>
  <conditionalFormatting sqref="AL911:AO912">
    <cfRule type="expression" dxfId="1987" priority="2101">
      <formula>IF(AND(AL911&gt;=0, RIGHT(TEXT(AL911,"0.#"),1)&lt;&gt;"."),TRUE,FALSE)</formula>
    </cfRule>
    <cfRule type="expression" dxfId="1986" priority="2102">
      <formula>IF(AND(AL911&gt;=0, RIGHT(TEXT(AL911,"0.#"),1)="."),TRUE,FALSE)</formula>
    </cfRule>
    <cfRule type="expression" dxfId="1985" priority="2103">
      <formula>IF(AND(AL911&lt;0, RIGHT(TEXT(AL911,"0.#"),1)&lt;&gt;"."),TRUE,FALSE)</formula>
    </cfRule>
    <cfRule type="expression" dxfId="1984" priority="2104">
      <formula>IF(AND(AL911&lt;0, RIGHT(TEXT(AL911,"0.#"),1)="."),TRUE,FALSE)</formula>
    </cfRule>
  </conditionalFormatting>
  <conditionalFormatting sqref="AL946:AO973">
    <cfRule type="expression" dxfId="1983" priority="2095">
      <formula>IF(AND(AL946&gt;=0, RIGHT(TEXT(AL946,"0.#"),1)&lt;&gt;"."),TRUE,FALSE)</formula>
    </cfRule>
    <cfRule type="expression" dxfId="1982" priority="2096">
      <formula>IF(AND(AL946&gt;=0, RIGHT(TEXT(AL946,"0.#"),1)="."),TRUE,FALSE)</formula>
    </cfRule>
    <cfRule type="expression" dxfId="1981" priority="2097">
      <formula>IF(AND(AL946&lt;0, RIGHT(TEXT(AL946,"0.#"),1)&lt;&gt;"."),TRUE,FALSE)</formula>
    </cfRule>
    <cfRule type="expression" dxfId="1980" priority="2098">
      <formula>IF(AND(AL946&lt;0, RIGHT(TEXT(AL946,"0.#"),1)="."),TRUE,FALSE)</formula>
    </cfRule>
  </conditionalFormatting>
  <conditionalFormatting sqref="AL944:AO945">
    <cfRule type="expression" dxfId="1979" priority="2089">
      <formula>IF(AND(AL944&gt;=0, RIGHT(TEXT(AL944,"0.#"),1)&lt;&gt;"."),TRUE,FALSE)</formula>
    </cfRule>
    <cfRule type="expression" dxfId="1978" priority="2090">
      <formula>IF(AND(AL944&gt;=0, RIGHT(TEXT(AL944,"0.#"),1)="."),TRUE,FALSE)</formula>
    </cfRule>
    <cfRule type="expression" dxfId="1977" priority="2091">
      <formula>IF(AND(AL944&lt;0, RIGHT(TEXT(AL944,"0.#"),1)&lt;&gt;"."),TRUE,FALSE)</formula>
    </cfRule>
    <cfRule type="expression" dxfId="1976" priority="2092">
      <formula>IF(AND(AL944&lt;0, RIGHT(TEXT(AL944,"0.#"),1)="."),TRUE,FALSE)</formula>
    </cfRule>
  </conditionalFormatting>
  <conditionalFormatting sqref="AL979:AO1006">
    <cfRule type="expression" dxfId="1975" priority="2083">
      <formula>IF(AND(AL979&gt;=0, RIGHT(TEXT(AL979,"0.#"),1)&lt;&gt;"."),TRUE,FALSE)</formula>
    </cfRule>
    <cfRule type="expression" dxfId="1974" priority="2084">
      <formula>IF(AND(AL979&gt;=0, RIGHT(TEXT(AL979,"0.#"),1)="."),TRUE,FALSE)</formula>
    </cfRule>
    <cfRule type="expression" dxfId="1973" priority="2085">
      <formula>IF(AND(AL979&lt;0, RIGHT(TEXT(AL979,"0.#"),1)&lt;&gt;"."),TRUE,FALSE)</formula>
    </cfRule>
    <cfRule type="expression" dxfId="1972" priority="2086">
      <formula>IF(AND(AL979&lt;0, RIGHT(TEXT(AL979,"0.#"),1)="."),TRUE,FALSE)</formula>
    </cfRule>
  </conditionalFormatting>
  <conditionalFormatting sqref="AL977:AO978">
    <cfRule type="expression" dxfId="1971" priority="2077">
      <formula>IF(AND(AL977&gt;=0, RIGHT(TEXT(AL977,"0.#"),1)&lt;&gt;"."),TRUE,FALSE)</formula>
    </cfRule>
    <cfRule type="expression" dxfId="1970" priority="2078">
      <formula>IF(AND(AL977&gt;=0, RIGHT(TEXT(AL977,"0.#"),1)="."),TRUE,FALSE)</formula>
    </cfRule>
    <cfRule type="expression" dxfId="1969" priority="2079">
      <formula>IF(AND(AL977&lt;0, RIGHT(TEXT(AL977,"0.#"),1)&lt;&gt;"."),TRUE,FALSE)</formula>
    </cfRule>
    <cfRule type="expression" dxfId="1968" priority="2080">
      <formula>IF(AND(AL977&lt;0, RIGHT(TEXT(AL977,"0.#"),1)="."),TRUE,FALSE)</formula>
    </cfRule>
  </conditionalFormatting>
  <conditionalFormatting sqref="AL1012:AO1039">
    <cfRule type="expression" dxfId="1967" priority="2071">
      <formula>IF(AND(AL1012&gt;=0, RIGHT(TEXT(AL1012,"0.#"),1)&lt;&gt;"."),TRUE,FALSE)</formula>
    </cfRule>
    <cfRule type="expression" dxfId="1966" priority="2072">
      <formula>IF(AND(AL1012&gt;=0, RIGHT(TEXT(AL1012,"0.#"),1)="."),TRUE,FALSE)</formula>
    </cfRule>
    <cfRule type="expression" dxfId="1965" priority="2073">
      <formula>IF(AND(AL1012&lt;0, RIGHT(TEXT(AL1012,"0.#"),1)&lt;&gt;"."),TRUE,FALSE)</formula>
    </cfRule>
    <cfRule type="expression" dxfId="1964" priority="2074">
      <formula>IF(AND(AL1012&lt;0, RIGHT(TEXT(AL1012,"0.#"),1)="."),TRUE,FALSE)</formula>
    </cfRule>
  </conditionalFormatting>
  <conditionalFormatting sqref="AL1010:AO1011">
    <cfRule type="expression" dxfId="1963" priority="2065">
      <formula>IF(AND(AL1010&gt;=0, RIGHT(TEXT(AL1010,"0.#"),1)&lt;&gt;"."),TRUE,FALSE)</formula>
    </cfRule>
    <cfRule type="expression" dxfId="1962" priority="2066">
      <formula>IF(AND(AL1010&gt;=0, RIGHT(TEXT(AL1010,"0.#"),1)="."),TRUE,FALSE)</formula>
    </cfRule>
    <cfRule type="expression" dxfId="1961" priority="2067">
      <formula>IF(AND(AL1010&lt;0, RIGHT(TEXT(AL1010,"0.#"),1)&lt;&gt;"."),TRUE,FALSE)</formula>
    </cfRule>
    <cfRule type="expression" dxfId="1960" priority="2068">
      <formula>IF(AND(AL1010&lt;0, RIGHT(TEXT(AL1010,"0.#"),1)="."),TRUE,FALSE)</formula>
    </cfRule>
  </conditionalFormatting>
  <conditionalFormatting sqref="Y1010:Y1011">
    <cfRule type="expression" dxfId="1959" priority="2063">
      <formula>IF(RIGHT(TEXT(Y1010,"0.#"),1)=".",FALSE,TRUE)</formula>
    </cfRule>
    <cfRule type="expression" dxfId="1958" priority="2064">
      <formula>IF(RIGHT(TEXT(Y1010,"0.#"),1)=".",TRUE,FALSE)</formula>
    </cfRule>
  </conditionalFormatting>
  <conditionalFormatting sqref="AL1045:AO1072">
    <cfRule type="expression" dxfId="1957" priority="2059">
      <formula>IF(AND(AL1045&gt;=0, RIGHT(TEXT(AL1045,"0.#"),1)&lt;&gt;"."),TRUE,FALSE)</formula>
    </cfRule>
    <cfRule type="expression" dxfId="1956" priority="2060">
      <formula>IF(AND(AL1045&gt;=0, RIGHT(TEXT(AL1045,"0.#"),1)="."),TRUE,FALSE)</formula>
    </cfRule>
    <cfRule type="expression" dxfId="1955" priority="2061">
      <formula>IF(AND(AL1045&lt;0, RIGHT(TEXT(AL1045,"0.#"),1)&lt;&gt;"."),TRUE,FALSE)</formula>
    </cfRule>
    <cfRule type="expression" dxfId="1954" priority="2062">
      <formula>IF(AND(AL1045&lt;0, RIGHT(TEXT(AL1045,"0.#"),1)="."),TRUE,FALSE)</formula>
    </cfRule>
  </conditionalFormatting>
  <conditionalFormatting sqref="Y1045:Y1072">
    <cfRule type="expression" dxfId="1953" priority="2057">
      <formula>IF(RIGHT(TEXT(Y1045,"0.#"),1)=".",FALSE,TRUE)</formula>
    </cfRule>
    <cfRule type="expression" dxfId="1952" priority="2058">
      <formula>IF(RIGHT(TEXT(Y1045,"0.#"),1)=".",TRUE,FALSE)</formula>
    </cfRule>
  </conditionalFormatting>
  <conditionalFormatting sqref="AL1043:AO1044">
    <cfRule type="expression" dxfId="1951" priority="2053">
      <formula>IF(AND(AL1043&gt;=0, RIGHT(TEXT(AL1043,"0.#"),1)&lt;&gt;"."),TRUE,FALSE)</formula>
    </cfRule>
    <cfRule type="expression" dxfId="1950" priority="2054">
      <formula>IF(AND(AL1043&gt;=0, RIGHT(TEXT(AL1043,"0.#"),1)="."),TRUE,FALSE)</formula>
    </cfRule>
    <cfRule type="expression" dxfId="1949" priority="2055">
      <formula>IF(AND(AL1043&lt;0, RIGHT(TEXT(AL1043,"0.#"),1)&lt;&gt;"."),TRUE,FALSE)</formula>
    </cfRule>
    <cfRule type="expression" dxfId="1948" priority="2056">
      <formula>IF(AND(AL1043&lt;0, RIGHT(TEXT(AL1043,"0.#"),1)="."),TRUE,FALSE)</formula>
    </cfRule>
  </conditionalFormatting>
  <conditionalFormatting sqref="Y1043:Y1044">
    <cfRule type="expression" dxfId="1947" priority="2051">
      <formula>IF(RIGHT(TEXT(Y1043,"0.#"),1)=".",FALSE,TRUE)</formula>
    </cfRule>
    <cfRule type="expression" dxfId="1946" priority="2052">
      <formula>IF(RIGHT(TEXT(Y1043,"0.#"),1)=".",TRUE,FALSE)</formula>
    </cfRule>
  </conditionalFormatting>
  <conditionalFormatting sqref="AL1078:AO1105">
    <cfRule type="expression" dxfId="1945" priority="2047">
      <formula>IF(AND(AL1078&gt;=0, RIGHT(TEXT(AL1078,"0.#"),1)&lt;&gt;"."),TRUE,FALSE)</formula>
    </cfRule>
    <cfRule type="expression" dxfId="1944" priority="2048">
      <formula>IF(AND(AL1078&gt;=0, RIGHT(TEXT(AL1078,"0.#"),1)="."),TRUE,FALSE)</formula>
    </cfRule>
    <cfRule type="expression" dxfId="1943" priority="2049">
      <formula>IF(AND(AL1078&lt;0, RIGHT(TEXT(AL1078,"0.#"),1)&lt;&gt;"."),TRUE,FALSE)</formula>
    </cfRule>
    <cfRule type="expression" dxfId="1942" priority="2050">
      <formula>IF(AND(AL1078&lt;0, RIGHT(TEXT(AL1078,"0.#"),1)="."),TRUE,FALSE)</formula>
    </cfRule>
  </conditionalFormatting>
  <conditionalFormatting sqref="Y1078:Y1105">
    <cfRule type="expression" dxfId="1941" priority="2045">
      <formula>IF(RIGHT(TEXT(Y1078,"0.#"),1)=".",FALSE,TRUE)</formula>
    </cfRule>
    <cfRule type="expression" dxfId="1940" priority="2046">
      <formula>IF(RIGHT(TEXT(Y1078,"0.#"),1)=".",TRUE,FALSE)</formula>
    </cfRule>
  </conditionalFormatting>
  <conditionalFormatting sqref="AL1076:AO1077">
    <cfRule type="expression" dxfId="1939" priority="2041">
      <formula>IF(AND(AL1076&gt;=0, RIGHT(TEXT(AL1076,"0.#"),1)&lt;&gt;"."),TRUE,FALSE)</formula>
    </cfRule>
    <cfRule type="expression" dxfId="1938" priority="2042">
      <formula>IF(AND(AL1076&gt;=0, RIGHT(TEXT(AL1076,"0.#"),1)="."),TRUE,FALSE)</formula>
    </cfRule>
    <cfRule type="expression" dxfId="1937" priority="2043">
      <formula>IF(AND(AL1076&lt;0, RIGHT(TEXT(AL1076,"0.#"),1)&lt;&gt;"."),TRUE,FALSE)</formula>
    </cfRule>
    <cfRule type="expression" dxfId="1936" priority="2044">
      <formula>IF(AND(AL1076&lt;0, RIGHT(TEXT(AL1076,"0.#"),1)="."),TRUE,FALSE)</formula>
    </cfRule>
  </conditionalFormatting>
  <conditionalFormatting sqref="Y1076:Y1077">
    <cfRule type="expression" dxfId="1935" priority="2039">
      <formula>IF(RIGHT(TEXT(Y1076,"0.#"),1)=".",FALSE,TRUE)</formula>
    </cfRule>
    <cfRule type="expression" dxfId="1934" priority="2040">
      <formula>IF(RIGHT(TEXT(Y1076,"0.#"),1)=".",TRUE,FALSE)</formula>
    </cfRule>
  </conditionalFormatting>
  <conditionalFormatting sqref="AE39">
    <cfRule type="expression" dxfId="1933" priority="2037">
      <formula>IF(RIGHT(TEXT(AE39,"0.#"),1)=".",FALSE,TRUE)</formula>
    </cfRule>
    <cfRule type="expression" dxfId="1932" priority="2038">
      <formula>IF(RIGHT(TEXT(AE39,"0.#"),1)=".",TRUE,FALSE)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M102">
    <cfRule type="expression" dxfId="745" priority="47">
      <formula>IF(RIGHT(TEXT(AM102,"0.#"),1)=".",FALSE,TRUE)</formula>
    </cfRule>
    <cfRule type="expression" dxfId="744" priority="48">
      <formula>IF(RIGHT(TEXT(AM102,"0.#"),1)=".",TRUE,FALSE)</formula>
    </cfRule>
  </conditionalFormatting>
  <conditionalFormatting sqref="AM105">
    <cfRule type="expression" dxfId="743" priority="45">
      <formula>IF(RIGHT(TEXT(AM105,"0.#"),1)=".",FALSE,TRUE)</formula>
    </cfRule>
    <cfRule type="expression" dxfId="742" priority="46">
      <formula>IF(RIGHT(TEXT(AM105,"0.#"),1)=".",TRUE,FALSE)</formula>
    </cfRule>
  </conditionalFormatting>
  <conditionalFormatting sqref="AI111">
    <cfRule type="expression" dxfId="741" priority="43">
      <formula>IF(RIGHT(TEXT(AI111,"0.#"),1)=".",FALSE,TRUE)</formula>
    </cfRule>
    <cfRule type="expression" dxfId="740" priority="44">
      <formula>IF(RIGHT(TEXT(AI111,"0.#"),1)=".",TRUE,FALSE)</formula>
    </cfRule>
  </conditionalFormatting>
  <conditionalFormatting sqref="AM32">
    <cfRule type="expression" dxfId="739" priority="41">
      <formula>IF(RIGHT(TEXT(AM32,"0.#"),1)=".",FALSE,TRUE)</formula>
    </cfRule>
    <cfRule type="expression" dxfId="738" priority="42">
      <formula>IF(RIGHT(TEXT(AM32,"0.#"),1)=".",TRUE,FALSE)</formula>
    </cfRule>
  </conditionalFormatting>
  <conditionalFormatting sqref="AM34">
    <cfRule type="expression" dxfId="737" priority="39">
      <formula>IF(RIGHT(TEXT(AM34,"0.#"),1)=".",FALSE,TRUE)</formula>
    </cfRule>
    <cfRule type="expression" dxfId="736" priority="40">
      <formula>IF(RIGHT(TEXT(AM34,"0.#"),1)=".",TRUE,FALSE)</formula>
    </cfRule>
  </conditionalFormatting>
  <conditionalFormatting sqref="AM39">
    <cfRule type="expression" dxfId="735" priority="37">
      <formula>IF(RIGHT(TEXT(AM39,"0.#"),1)=".",FALSE,TRUE)</formula>
    </cfRule>
    <cfRule type="expression" dxfId="734" priority="38">
      <formula>IF(RIGHT(TEXT(AM39,"0.#"),1)=".",TRUE,FALSE)</formula>
    </cfRule>
  </conditionalFormatting>
  <conditionalFormatting sqref="AM40">
    <cfRule type="expression" dxfId="733" priority="35">
      <formula>IF(RIGHT(TEXT(AM40,"0.#"),1)=".",FALSE,TRUE)</formula>
    </cfRule>
    <cfRule type="expression" dxfId="732" priority="36">
      <formula>IF(RIGHT(TEXT(AM40,"0.#"),1)=".",TRUE,FALSE)</formula>
    </cfRule>
  </conditionalFormatting>
  <conditionalFormatting sqref="AM41">
    <cfRule type="expression" dxfId="731" priority="33">
      <formula>IF(RIGHT(TEXT(AM41,"0.#"),1)=".",FALSE,TRUE)</formula>
    </cfRule>
    <cfRule type="expression" dxfId="730" priority="34">
      <formula>IF(RIGHT(TEXT(AM41,"0.#"),1)=".",TRUE,FALSE)</formula>
    </cfRule>
  </conditionalFormatting>
  <conditionalFormatting sqref="AM101">
    <cfRule type="expression" dxfId="729" priority="31">
      <formula>IF(RIGHT(TEXT(AM101,"0.#"),1)=".",FALSE,TRUE)</formula>
    </cfRule>
    <cfRule type="expression" dxfId="728" priority="32">
      <formula>IF(RIGHT(TEXT(AM101,"0.#"),1)=".",TRUE,FALSE)</formula>
    </cfRule>
  </conditionalFormatting>
  <conditionalFormatting sqref="AQ101">
    <cfRule type="expression" dxfId="727" priority="29">
      <formula>IF(RIGHT(TEXT(AQ101,"0.#"),1)=".",FALSE,TRUE)</formula>
    </cfRule>
    <cfRule type="expression" dxfId="726" priority="30">
      <formula>IF(RIGHT(TEXT(AQ101,"0.#"),1)=".",TRUE,FALSE)</formula>
    </cfRule>
  </conditionalFormatting>
  <conditionalFormatting sqref="AQ102">
    <cfRule type="expression" dxfId="725" priority="27">
      <formula>IF(RIGHT(TEXT(AQ102,"0.#"),1)=".",FALSE,TRUE)</formula>
    </cfRule>
    <cfRule type="expression" dxfId="724" priority="28">
      <formula>IF(RIGHT(TEXT(AQ102,"0.#"),1)=".",TRUE,FALSE)</formula>
    </cfRule>
  </conditionalFormatting>
  <conditionalFormatting sqref="AM104">
    <cfRule type="expression" dxfId="723" priority="25">
      <formula>IF(RIGHT(TEXT(AM104,"0.#"),1)=".",FALSE,TRUE)</formula>
    </cfRule>
    <cfRule type="expression" dxfId="722" priority="26">
      <formula>IF(RIGHT(TEXT(AM104,"0.#"),1)=".",TRUE,FALSE)</formula>
    </cfRule>
  </conditionalFormatting>
  <conditionalFormatting sqref="AQ104">
    <cfRule type="expression" dxfId="721" priority="23">
      <formula>IF(RIGHT(TEXT(AQ104,"0.#"),1)=".",FALSE,TRUE)</formula>
    </cfRule>
    <cfRule type="expression" dxfId="720" priority="24">
      <formula>IF(RIGHT(TEXT(AQ104,"0.#"),1)=".",TRUE,FALSE)</formula>
    </cfRule>
  </conditionalFormatting>
  <conditionalFormatting sqref="AQ105">
    <cfRule type="expression" dxfId="719" priority="21">
      <formula>IF(RIGHT(TEXT(AQ105,"0.#"),1)=".",FALSE,TRUE)</formula>
    </cfRule>
    <cfRule type="expression" dxfId="718" priority="22">
      <formula>IF(RIGHT(TEXT(AQ105,"0.#"),1)=".",TRUE,FALSE)</formula>
    </cfRule>
  </conditionalFormatting>
  <conditionalFormatting sqref="AM107">
    <cfRule type="expression" dxfId="717" priority="19">
      <formula>IF(RIGHT(TEXT(AM107,"0.#"),1)=".",FALSE,TRUE)</formula>
    </cfRule>
    <cfRule type="expression" dxfId="716" priority="20">
      <formula>IF(RIGHT(TEXT(AM107,"0.#"),1)=".",TRUE,FALSE)</formula>
    </cfRule>
  </conditionalFormatting>
  <conditionalFormatting sqref="AQ107">
    <cfRule type="expression" dxfId="715" priority="17">
      <formula>IF(RIGHT(TEXT(AQ107,"0.#"),1)=".",FALSE,TRUE)</formula>
    </cfRule>
    <cfRule type="expression" dxfId="714" priority="18">
      <formula>IF(RIGHT(TEXT(AQ107,"0.#"),1)=".",TRUE,FALSE)</formula>
    </cfRule>
  </conditionalFormatting>
  <conditionalFormatting sqref="AQ108">
    <cfRule type="expression" dxfId="713" priority="15">
      <formula>IF(RIGHT(TEXT(AQ108,"0.#"),1)=".",FALSE,TRUE)</formula>
    </cfRule>
    <cfRule type="expression" dxfId="712" priority="16">
      <formula>IF(RIGHT(TEXT(AQ108,"0.#"),1)=".",TRUE,FALSE)</formula>
    </cfRule>
  </conditionalFormatting>
  <conditionalFormatting sqref="AM110">
    <cfRule type="expression" dxfId="711" priority="13">
      <formula>IF(RIGHT(TEXT(AM110,"0.#"),1)=".",FALSE,TRUE)</formula>
    </cfRule>
    <cfRule type="expression" dxfId="710" priority="14">
      <formula>IF(RIGHT(TEXT(AM110,"0.#"),1)=".",TRUE,FALSE)</formula>
    </cfRule>
  </conditionalFormatting>
  <conditionalFormatting sqref="AQ110">
    <cfRule type="expression" dxfId="709" priority="11">
      <formula>IF(RIGHT(TEXT(AQ110,"0.#"),1)=".",FALSE,TRUE)</formula>
    </cfRule>
    <cfRule type="expression" dxfId="708" priority="12">
      <formula>IF(RIGHT(TEXT(AQ110,"0.#"),1)=".",TRUE,FALSE)</formula>
    </cfRule>
  </conditionalFormatting>
  <conditionalFormatting sqref="AQ111">
    <cfRule type="expression" dxfId="707" priority="9">
      <formula>IF(RIGHT(TEXT(AQ111,"0.#"),1)=".",FALSE,TRUE)</formula>
    </cfRule>
    <cfRule type="expression" dxfId="706" priority="10">
      <formula>IF(RIGHT(TEXT(AQ111,"0.#"),1)=".",TRUE,FALSE)</formula>
    </cfRule>
  </conditionalFormatting>
  <conditionalFormatting sqref="AM108">
    <cfRule type="expression" dxfId="705" priority="7">
      <formula>IF(RIGHT(TEXT(AM108,"0.#"),1)=".",FALSE,TRUE)</formula>
    </cfRule>
    <cfRule type="expression" dxfId="704" priority="8">
      <formula>IF(RIGHT(TEXT(AM108,"0.#"),1)=".",TRUE,FALSE)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11">
    <cfRule type="expression" dxfId="701" priority="1">
      <formula>IF(RIGHT(TEXT(AM111,"0.#"),1)=".",FALSE,TRUE)</formula>
    </cfRule>
    <cfRule type="expression" dxfId="700" priority="2">
      <formula>IF(RIGHT(TEXT(AM111,"0.#"),1)=".",TRUE,FALSE)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7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749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386</v>
      </c>
      <c r="AF2" s="1023"/>
      <c r="AG2" s="1023"/>
      <c r="AH2" s="1023"/>
      <c r="AI2" s="1023" t="s">
        <v>408</v>
      </c>
      <c r="AJ2" s="1023"/>
      <c r="AK2" s="1023"/>
      <c r="AL2" s="556"/>
      <c r="AM2" s="1023" t="s">
        <v>505</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386</v>
      </c>
      <c r="AF9" s="1023"/>
      <c r="AG9" s="1023"/>
      <c r="AH9" s="1023"/>
      <c r="AI9" s="1023" t="s">
        <v>408</v>
      </c>
      <c r="AJ9" s="1023"/>
      <c r="AK9" s="1023"/>
      <c r="AL9" s="556"/>
      <c r="AM9" s="1023" t="s">
        <v>505</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386</v>
      </c>
      <c r="AF16" s="1023"/>
      <c r="AG16" s="1023"/>
      <c r="AH16" s="1023"/>
      <c r="AI16" s="1023" t="s">
        <v>408</v>
      </c>
      <c r="AJ16" s="1023"/>
      <c r="AK16" s="1023"/>
      <c r="AL16" s="556"/>
      <c r="AM16" s="1023" t="s">
        <v>505</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386</v>
      </c>
      <c r="AF23" s="1023"/>
      <c r="AG23" s="1023"/>
      <c r="AH23" s="1023"/>
      <c r="AI23" s="1023" t="s">
        <v>408</v>
      </c>
      <c r="AJ23" s="1023"/>
      <c r="AK23" s="1023"/>
      <c r="AL23" s="556"/>
      <c r="AM23" s="1023" t="s">
        <v>505</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386</v>
      </c>
      <c r="AF30" s="1023"/>
      <c r="AG30" s="1023"/>
      <c r="AH30" s="1023"/>
      <c r="AI30" s="1023" t="s">
        <v>408</v>
      </c>
      <c r="AJ30" s="1023"/>
      <c r="AK30" s="1023"/>
      <c r="AL30" s="556"/>
      <c r="AM30" s="1023" t="s">
        <v>505</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386</v>
      </c>
      <c r="AF37" s="1023"/>
      <c r="AG37" s="1023"/>
      <c r="AH37" s="1023"/>
      <c r="AI37" s="1023" t="s">
        <v>408</v>
      </c>
      <c r="AJ37" s="1023"/>
      <c r="AK37" s="1023"/>
      <c r="AL37" s="556"/>
      <c r="AM37" s="1023" t="s">
        <v>505</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386</v>
      </c>
      <c r="AF44" s="1023"/>
      <c r="AG44" s="1023"/>
      <c r="AH44" s="1023"/>
      <c r="AI44" s="1023" t="s">
        <v>408</v>
      </c>
      <c r="AJ44" s="1023"/>
      <c r="AK44" s="1023"/>
      <c r="AL44" s="556"/>
      <c r="AM44" s="1023" t="s">
        <v>505</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386</v>
      </c>
      <c r="AF51" s="1023"/>
      <c r="AG51" s="1023"/>
      <c r="AH51" s="1023"/>
      <c r="AI51" s="1023" t="s">
        <v>408</v>
      </c>
      <c r="AJ51" s="1023"/>
      <c r="AK51" s="1023"/>
      <c r="AL51" s="556"/>
      <c r="AM51" s="1023" t="s">
        <v>505</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386</v>
      </c>
      <c r="AF58" s="1023"/>
      <c r="AG58" s="1023"/>
      <c r="AH58" s="1023"/>
      <c r="AI58" s="1023" t="s">
        <v>408</v>
      </c>
      <c r="AJ58" s="1023"/>
      <c r="AK58" s="1023"/>
      <c r="AL58" s="556"/>
      <c r="AM58" s="1023" t="s">
        <v>505</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386</v>
      </c>
      <c r="AF65" s="1023"/>
      <c r="AG65" s="1023"/>
      <c r="AH65" s="1023"/>
      <c r="AI65" s="1023" t="s">
        <v>408</v>
      </c>
      <c r="AJ65" s="1023"/>
      <c r="AK65" s="1023"/>
      <c r="AL65" s="556"/>
      <c r="AM65" s="1023" t="s">
        <v>505</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9"/>
      <c r="I3" s="669"/>
      <c r="J3" s="669"/>
      <c r="K3" s="669"/>
      <c r="L3" s="668" t="s">
        <v>18</v>
      </c>
      <c r="M3" s="669"/>
      <c r="N3" s="669"/>
      <c r="O3" s="669"/>
      <c r="P3" s="669"/>
      <c r="Q3" s="669"/>
      <c r="R3" s="669"/>
      <c r="S3" s="669"/>
      <c r="T3" s="669"/>
      <c r="U3" s="669"/>
      <c r="V3" s="669"/>
      <c r="W3" s="669"/>
      <c r="X3" s="670"/>
      <c r="Y3" s="654" t="s">
        <v>19</v>
      </c>
      <c r="Z3" s="655"/>
      <c r="AA3" s="655"/>
      <c r="AB3" s="796"/>
      <c r="AC3" s="80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6"/>
      <c r="B4" s="1037"/>
      <c r="C4" s="1037"/>
      <c r="D4" s="1037"/>
      <c r="E4" s="1037"/>
      <c r="F4" s="1038"/>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6"/>
      <c r="B17" s="1037"/>
      <c r="C17" s="1037"/>
      <c r="D17" s="1037"/>
      <c r="E17" s="1037"/>
      <c r="F17" s="1038"/>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6"/>
      <c r="B30" s="1037"/>
      <c r="C30" s="1037"/>
      <c r="D30" s="1037"/>
      <c r="E30" s="1037"/>
      <c r="F30" s="1038"/>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6"/>
      <c r="B43" s="1037"/>
      <c r="C43" s="1037"/>
      <c r="D43" s="1037"/>
      <c r="E43" s="1037"/>
      <c r="F43" s="1038"/>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6"/>
      <c r="B57" s="1037"/>
      <c r="C57" s="1037"/>
      <c r="D57" s="1037"/>
      <c r="E57" s="1037"/>
      <c r="F57" s="1038"/>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6"/>
      <c r="B70" s="1037"/>
      <c r="C70" s="1037"/>
      <c r="D70" s="1037"/>
      <c r="E70" s="1037"/>
      <c r="F70" s="1038"/>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6"/>
      <c r="B83" s="1037"/>
      <c r="C83" s="1037"/>
      <c r="D83" s="1037"/>
      <c r="E83" s="1037"/>
      <c r="F83" s="1038"/>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6"/>
      <c r="B96" s="1037"/>
      <c r="C96" s="1037"/>
      <c r="D96" s="1037"/>
      <c r="E96" s="1037"/>
      <c r="F96" s="1038"/>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6"/>
      <c r="B110" s="1037"/>
      <c r="C110" s="1037"/>
      <c r="D110" s="1037"/>
      <c r="E110" s="1037"/>
      <c r="F110" s="103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6"/>
      <c r="B123" s="1037"/>
      <c r="C123" s="1037"/>
      <c r="D123" s="1037"/>
      <c r="E123" s="1037"/>
      <c r="F123" s="103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6"/>
      <c r="B136" s="1037"/>
      <c r="C136" s="1037"/>
      <c r="D136" s="1037"/>
      <c r="E136" s="1037"/>
      <c r="F136" s="103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6"/>
      <c r="B149" s="1037"/>
      <c r="C149" s="1037"/>
      <c r="D149" s="1037"/>
      <c r="E149" s="1037"/>
      <c r="F149" s="103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6"/>
      <c r="B163" s="1037"/>
      <c r="C163" s="1037"/>
      <c r="D163" s="1037"/>
      <c r="E163" s="1037"/>
      <c r="F163" s="103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6"/>
      <c r="B176" s="1037"/>
      <c r="C176" s="1037"/>
      <c r="D176" s="1037"/>
      <c r="E176" s="1037"/>
      <c r="F176" s="103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6"/>
      <c r="B189" s="1037"/>
      <c r="C189" s="1037"/>
      <c r="D189" s="1037"/>
      <c r="E189" s="1037"/>
      <c r="F189" s="103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6"/>
      <c r="B202" s="1037"/>
      <c r="C202" s="1037"/>
      <c r="D202" s="1037"/>
      <c r="E202" s="1037"/>
      <c r="F202" s="103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6"/>
      <c r="B216" s="1037"/>
      <c r="C216" s="1037"/>
      <c r="D216" s="1037"/>
      <c r="E216" s="1037"/>
      <c r="F216" s="103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6"/>
      <c r="B229" s="1037"/>
      <c r="C229" s="1037"/>
      <c r="D229" s="1037"/>
      <c r="E229" s="1037"/>
      <c r="F229" s="103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6"/>
      <c r="B242" s="1037"/>
      <c r="C242" s="1037"/>
      <c r="D242" s="1037"/>
      <c r="E242" s="1037"/>
      <c r="F242" s="103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6"/>
      <c r="B255" s="1037"/>
      <c r="C255" s="1037"/>
      <c r="D255" s="1037"/>
      <c r="E255" s="1037"/>
      <c r="F255" s="103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2021-05-27T08:53:53Z</cp:lastPrinted>
  <dcterms:created xsi:type="dcterms:W3CDTF">2012-03-13T00:50:25Z</dcterms:created>
  <dcterms:modified xsi:type="dcterms:W3CDTF">2021-05-27T08:53:54Z</dcterms:modified>
</cp:coreProperties>
</file>