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<sst xmlns="http://schemas.openxmlformats.org/spreadsheetml/2006/main" count="3117" uniqueCount="791">
  <si>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</si>
  <si>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</si>
  <si>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</si>
  <si>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</si>
  <si>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</si>
  <si>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</si>
  <si>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</si>
  <si>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</si>
  <si>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</si>
  <si>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</si>
  <si>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</si>
  <si>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</si>
  <si>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</si>
  <si>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</si>
  <si>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</si>
  <si>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</si>
  <si>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</si>
  <si>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</si>
  <si>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</si>
  <si>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</si>
  <si>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</si>
  <si>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</si>
  <si>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</si>
  <si>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</si>
  <si>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</si>
  <si>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</si>
  <si>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</si>
  <si>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</si>
  <si>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</si>
  <si>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</si>
  <si>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</si>
  <si>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</si>
  <si>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</si>
  <si>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</si>
  <si>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</si>
  <si>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</si>
  <si>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</si>
  <si>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</si>
  <si>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</si>
  <si>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</si>
  <si>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</si>
  <si>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</si>
  <si>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</si>
  <si>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</si>
  <si>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</si>
  <si>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</si>
  <si>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</si>
  <si>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</si>
  <si>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</si>
  <si>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</si>
  <si>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</si>
  <si>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</si>
  <si>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</si>
  <si>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</si>
  <si>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</si>
  <si>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</si>
  <si>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</si>
  <si>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</si>
  <si>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</si>
  <si>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</si>
  <si>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</si>
  <si>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</si>
  <si>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</si>
  <si>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</si>
  <si>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</si>
  <si>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</si>
  <si>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</si>
  <si>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</si>
  <si>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</si>
  <si>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</si>
  <si>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</si>
  <si>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</si>
  <si>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</si>
  <si>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</si>
  <si>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</si>
  <si>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</si>
  <si>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</si>
  <si>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</si>
  <si>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</si>
  <si>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</si>
  <si>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</si>
  <si>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</si>
  <si>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</si>
  <si>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</si>
  <si>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</si>
  <si>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</si>
  <si>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</si>
  <si>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</si>
  <si>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</si>
  <si>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</si>
  <si>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</si>
  <si>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</si>
  <si>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</si>
  <si>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</si>
  <si>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</si>
  <si>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</si>
  <si>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</si>
  <si>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</si>
  <si>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</si>
  <si>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</si>
  <si>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</si>
  <si>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</si>
  <si>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</si>
  <si>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</si>
  <si>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</si>
  <si>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</si>
  <si>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</si>
  <si>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</si>
  <si>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</si>
  <si>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</si>
  <si>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</si>
  <si>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</si>
  <si>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</si>
  <si>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</si>
  <si>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</si>
  <si>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</si>
  <si>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</si>
  <si>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</si>
  <si>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</si>
  <si>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</si>
  <si>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</si>
  <si>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</si>
  <si>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</si>
  <si>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</si>
  <si>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</si>
  <si>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</si>
  <si>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</si>
  <si>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</si>
  <si>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</si>
  <si>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</si>
  <si>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</si>
  <si>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</si>
  <si>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</si>
  <si>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</si>
  <si>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</si>
  <si>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</si>
  <si>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</si>
  <si>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</si>
  <si>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</si>
  <si>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</si>
  <si>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</si>
  <si>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</si>
  <si>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</si>
  <si>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</si>
  <si>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</si>
  <si>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</si>
  <si>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</si>
  <si>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</si>
  <si>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</si>
  <si>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</si>
  <si>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</si>
  <si>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</si>
  <si>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</si>
  <si>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</si>
  <si>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</si>
  <si>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</si>
  <si>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</si>
  <si>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</si>
  <si>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</si>
  <si>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</si>
  <si>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</si>
  <si>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</si>
  <si>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</si>
  <si>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</si>
  <si>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</si>
  <si>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</si>
  <si>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</si>
  <si>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</si>
  <si>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</si>
  <si>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</si>
  <si>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</si>
  <si>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</si>
  <si>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</si>
  <si>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</si>
  <si>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</si>
  <si>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</si>
  <si>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</si>
  <si>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</si>
  <si>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</si>
  <si>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</si>
  <si>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</si>
  <si>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</si>
  <si>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</si>
  <si>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</si>
  <si>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</si>
  <si>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</si>
  <si>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</si>
  <si>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</si>
  <si>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</si>
  <si>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</si>
  <si>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</si>
  <si>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</si>
  <si>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</si>
  <si>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</si>
  <si>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</si>
  <si>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</si>
  <si>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</si>
  <si>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</si>
  <si>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</si>
  <si>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</si>
  <si>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</si>
  <si>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</si>
  <si>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</si>
  <si>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</si>
  <si>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</si>
  <si>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</si>
  <si>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</si>
  <si>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</si>
  <si>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</si>
  <si>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</si>
  <si>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</si>
  <si>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</si>
  <si>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</si>
  <si>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</si>
  <si>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</si>
  <si>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</si>
  <si>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</si>
  <si>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</si>
  <si>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</si>
  <si>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</si>
  <si>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</si>
  <si>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</si>
  <si>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</si>
  <si>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</si>
  <si>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</si>
  <si>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</si>
  <si>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</si>
  <si>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</si>
  <si>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</si>
  <si>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</si>
  <si>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</si>
  <si>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</si>
  <si>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</si>
  <si>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</si>
  <si>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</si>
  <si>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</si>
  <si>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</si>
  <si>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</si>
  <si>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</si>
  <si>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</si>
  <si>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</si>
  <si>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</si>
  <si>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</si>
  <si>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</si>
  <si>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</si>
  <si>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</si>
  <si>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</si>
  <si>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</si>
  <si>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</si>
  <si>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</si>
  <si>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</si>
  <si>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</si>
  <si>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</si>
  <si>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</si>
  <si>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</si>
  <si>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</si>
  <si>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</si>
  <si>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</si>
  <si>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</si>
  <si>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</si>
  <si>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</si>
  <si>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</si>
  <si>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</si>
  <si>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</si>
  <si>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</si>
  <si>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</si>
  <si>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</si>
  <si>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</si>
  <si>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</si>
  <si>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</si>
  <si>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</si>
  <si>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</si>
  <si>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</si>
  <si>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</si>
  <si>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</si>
  <si>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</si>
  <si>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</si>
  <si>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</si>
  <si>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</si>
  <si>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</si>
  <si>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</si>
  <si>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</si>
  <si>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</si>
  <si>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</si>
  <si>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</si>
  <si>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</si>
  <si>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</si>
  <si>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</si>
  <si>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</si>
  <si>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</si>
  <si>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</si>
  <si>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</si>
  <si>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</si>
  <si>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</si>
  <si>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</si>
  <si>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</si>
  <si>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</si>
  <si>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</si>
  <si>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</si>
  <si>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</si>
  <si>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</si>
  <si>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</si>
  <si>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</si>
  <si>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</si>
  <si>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</si>
  <si>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</si>
  <si>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</si>
  <si>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</si>
  <si>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</si>
  <si>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</si>
  <si>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</si>
  <si>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</si>
  <si>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</si>
  <si>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</si>
  <si>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</si>
  <si>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</si>
  <si>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</si>
  <si>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</si>
  <si>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</si>
  <si>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</si>
  <si>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</si>
  <si>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</si>
  <si>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</si>
  <si>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</si>
  <si>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</si>
  <si>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</si>
  <si>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</si>
  <si>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</si>
  <si>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</si>
  <si>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</si>
  <si>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</si>
  <si>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</si>
  <si>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</si>
  <si>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</si>
  <si>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</si>
  <si>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</si>
  <si>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</si>
  <si>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</si>
  <si>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</si>
  <si>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</si>
  <si>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</si>
  <si>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</si>
  <si>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</si>
  <si>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</si>
  <si>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</si>
  <si>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</si>
  <si>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</si>
  <si>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</si>
  <si>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</si>
  <si>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</si>
  <si>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</si>
  <si>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</si>
  <si>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</si>
  <si>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</si>
  <si>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</si>
  <si>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</si>
  <si>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</si>
  <si>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</si>
  <si>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</si>
  <si>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</si>
  <si>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</si>
  <si>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</si>
  <si>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</si>
  <si>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</si>
  <si>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</si>
  <si>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</si>
  <si>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</si>
  <si>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</si>
  <si>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</si>
  <si>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</si>
  <si>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</si>
  <si>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</si>
  <si>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</si>
  <si>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</si>
  <si>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</si>
  <si>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</si>
  <si>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</si>
  <si>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</si>
  <si>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</si>
  <si>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</si>
  <si>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</si>
  <si>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</si>
  <si>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</si>
  <si>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</si>
  <si>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</si>
  <si>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</si>
  <si>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</si>
  <si>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</si>
  <si>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</si>
  <si>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</si>
  <si>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</si>
  <si>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</si>
  <si>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</si>
  <si>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</si>
  <si>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</si>
  <si>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</si>
  <si>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</si>
  <si>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</si>
  <si>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</si>
  <si>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</si>
  <si>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</si>
  <si>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</si>
  <si>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</si>
  <si>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</si>
  <si>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</si>
  <si>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</si>
  <si>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</si>
  <si>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</si>
  <si>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</si>
  <si>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</si>
  <si>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</si>
  <si>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</si>
  <si>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</si>
  <si>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</si>
  <si>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</si>
  <si>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</si>
  <si>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</si>
  <si>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</si>
  <si>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</si>
  <si>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</si>
  <si>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</si>
  <si>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</si>
  <si>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</si>
  <si>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</si>
  <si>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</si>
  <si>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</si>
  <si>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</si>
  <si>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</si>
  <si>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</si>
  <si>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</si>
  <si>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</si>
  <si>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</si>
  <si>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</si>
  <si>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</si>
  <si>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</si>
  <si>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</si>
  <si>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</si>
  <si>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</si>
  <si>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</si>
  <si>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</si>
  <si>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</si>
  <si>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</si>
  <si>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</si>
  <si>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</si>
  <si>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</si>
  <si>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</si>
  <si>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</si>
  <si>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</si>
  <si>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</si>
  <si>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</si>
  <si>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</si>
  <si>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</si>
  <si>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</si>
  <si>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</si>
  <si>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</si>
  <si>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</si>
  <si>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</si>
  <si>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</si>
  <si>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</si>
  <si>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</si>
  <si>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</si>
  <si>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</si>
  <si>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</si>
  <si>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</si>
  <si>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</si>
  <si>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</si>
  <si>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</si>
  <si>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</si>
  <si>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</si>
  <si>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</si>
  <si>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</si>
  <si>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</si>
  <si>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</si>
  <si>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</si>
  <si>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</si>
  <si>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</si>
  <si>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</si>
  <si>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</si>
  <si>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</si>
  <si>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</si>
  <si>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</si>
  <si>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</si>
  <si>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</si>
  <si>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</si>
  <si>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</si>
  <si>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</si>
  <si>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</si>
  <si>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</si>
  <si>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</si>
  <si>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</si>
  <si>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</si>
  <si>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</si>
  <si>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</si>
  <si>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</si>
  <si>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</si>
  <si>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</si>
  <si>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</si>
  <si>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</si>
  <si>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</si>
  <si>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</si>
  <si>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</si>
  <si>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</si>
  <si>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</si>
  <si>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</si>
  <si>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</si>
  <si>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</si>
  <si>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</si>
  <si>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</si>
  <si>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</si>
  <si>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</si>
  <si>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</si>
  <si>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</si>
  <si>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</si>
  <si>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</si>
  <si>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</si>
  <si>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</si>
  <si>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</si>
  <si>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</si>
  <si>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</si>
  <si>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</si>
  <si>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</si>
  <si>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</si>
  <si>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</si>
  <si>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</si>
  <si>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</si>
  <si>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</si>
  <si>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</si>
  <si>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</si>
  <si>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</si>
  <si>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</si>
  <si>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</si>
  <si>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</si>
  <si>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</si>
  <si>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</si>
  <si>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</si>
  <si>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</si>
  <si>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</si>
  <si>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</si>
  <si>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</si>
  <si>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</si>
  <si>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</si>
  <si>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</si>
  <si>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</si>
  <si>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</si>
  <si>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</si>
  <si>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</si>
  <si>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</si>
  <si>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</si>
  <si>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</si>
  <si>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</si>
  <si>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</si>
  <si>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</si>
  <si>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</si>
  <si>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</si>
  <si>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</si>
  <si>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</si>
  <si>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</si>
  <si>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</si>
  <si>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</si>
  <si>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</si>
  <si>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</si>
  <si>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</si>
  <si>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</si>
  <si>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</si>
  <si>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</si>
  <si>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</si>
  <si>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</si>
  <si>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</si>
  <si>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</si>
  <si>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</si>
  <si>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</si>
  <si>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</si>
  <si>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</si>
  <si>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</si>
  <si>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</si>
  <si>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</si>
  <si>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</si>
  <si>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</si>
  <si>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</si>
  <si>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</si>
  <si>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</si>
  <si>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</si>
  <si>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</si>
  <si>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</si>
  <si>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</si>
  <si>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</si>
  <si>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</si>
  <si>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</si>
  <si>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</si>
  <si>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</si>
  <si>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</si>
  <si>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</si>
  <si>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</si>
  <si>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</si>
  <si>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</si>
  <si>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</si>
  <si>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</si>
  <si>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</si>
  <si>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</si>
  <si>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</si>
  <si>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</si>
  <si>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</si>
  <si>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</si>
  <si>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</si>
  <si>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</si>
  <si>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</si>
  <si>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</si>
  <si>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</si>
  <si>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</si>
  <si>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</si>
  <si>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</si>
  <si>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</si>
  <si>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</si>
  <si>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</si>
  <si>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</si>
  <si>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</si>
  <si>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</si>
  <si>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</si>
  <si>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</si>
  <si>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</si>
  <si>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</si>
  <si>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</si>
  <si>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</si>
  <si>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</si>
  <si>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</si>
  <si>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</si>
  <si>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</si>
  <si>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</si>
  <si>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</si>
  <si>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</si>
  <si>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</si>
  <si>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</si>
  <si>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</si>
  <si>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</si>
  <si>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</si>
  <si>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</si>
  <si>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</si>
  <si>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</si>
  <si>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</si>
  <si>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</si>
  <si>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</si>
  <si>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</si>
  <si>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</si>
  <si>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</si>
  <si>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</si>
  <si>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</si>
  <si>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</si>
  <si>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</si>
  <si>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</si>
  <si>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</si>
  <si>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</si>
  <si>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</si>
  <si>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</si>
  <si>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</si>
  <si>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</si>
  <si>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</si>
  <si>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</si>
  <si>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</si>
  <si>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</si>
  <si>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</si>
  <si>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</si>
  <si>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</si>
  <si>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</si>
  <si>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</si>
  <si>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</si>
  <si>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</si>
  <si>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</si>
  <si>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</si>
  <si>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</si>
  <si>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</si>
  <si>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</si>
  <si>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</si>
  <si>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</si>
  <si>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</si>
  <si>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</si>
  <si>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</si>
  <si>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</si>
  <si>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</si>
  <si>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</si>
  <si>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</si>
  <si>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</si>
  <si>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</si>
  <si>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</si>
  <si>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</si>
  <si>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</si>
  <si>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</si>
  <si>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</si>
  <si>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</si>
  <si>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</si>
  <si>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</si>
  <si>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</si>
  <si>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</si>
  <si>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</si>
  <si>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</si>
  <si>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</si>
  <si>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</si>
  <si>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</si>
  <si>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</si>
  <si>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</si>
  <si>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</si>
  <si>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</si>
  <si>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</si>
  <si>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</si>
  <si>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</si>
  <si>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</si>
  <si>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</si>
  <si>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</si>
  <si>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</si>
  <si>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</si>
  <si>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</si>
  <si>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</si>
  <si>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</si>
  <si>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地域保健活動検討経費</t>
  </si>
  <si>
    <t>健康局</t>
  </si>
  <si>
    <t>平成１７年度</t>
  </si>
  <si>
    <t>終了予定なし</t>
  </si>
  <si>
    <t>健康課地域保健室</t>
  </si>
  <si>
    <t>-</t>
  </si>
  <si>
    <t>地域保健活動の効果的な推進を図るため、公衆衛生に従事する医師の育成・確保、並びに生涯を通じた継続的な健康づくり体制を構築するため、地域・職域連携推進協議会の設置等を支援し、地域保健と職域保健の連携を図る。</t>
  </si>
  <si>
    <t>令和5年度に地域・職域連携推進協議会の設置数を490箇所まで引き上げる</t>
  </si>
  <si>
    <t>地域・職域連携推進協議会の設置数（間接的指標）</t>
  </si>
  <si>
    <t>箇所</t>
  </si>
  <si>
    <t>地域保健室調べ</t>
  </si>
  <si>
    <t>地域・職域連携推進事業関係者会議出席者数</t>
  </si>
  <si>
    <t>件</t>
  </si>
  <si>
    <t>当該年度執行額（千円）／地域・職域連携推進協議会の設置数</t>
    <phoneticPr fontId="5"/>
  </si>
  <si>
    <t>千円</t>
  </si>
  <si>
    <t>X　/　Y</t>
    <phoneticPr fontId="5"/>
  </si>
  <si>
    <t>7,334 / 395</t>
  </si>
  <si>
    <t>5,533 / 493</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</si>
  <si>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</si>
  <si>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</si>
  <si>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地域・職域連携推進事業費</t>
  </si>
  <si>
    <t>296</t>
  </si>
  <si>
    <t>270</t>
  </si>
  <si>
    <t>234</t>
  </si>
  <si>
    <t>273</t>
  </si>
  <si>
    <t>286</t>
  </si>
  <si>
    <t>299</t>
  </si>
  <si>
    <t>295</t>
  </si>
  <si>
    <t>302</t>
  </si>
  <si>
    <t>309</t>
  </si>
  <si>
    <t>○</t>
  </si>
  <si>
    <t>厚労</t>
  </si>
  <si>
    <t>・地域保健活動の効果的な推進
　地域保健活動の効果的な推進を図るため、保健所及び地方衛生研究所への運営指導を行うとともに、公衆衛生医師の育成及び確保を推進する。
・地域保健と職域保健の連携の支援
　生活習慣病予防のため、個々人の主体的な健康づくりへの取組や生涯を通じた継続的な健康づくり体制を構築することとしていることから、都道府県等における地域・職域連携推進協議会の設置・運営を支援し、地域保健と職域保健の連携の全国的な展開を推進する。</t>
    <phoneticPr fontId="5"/>
  </si>
  <si>
    <t>-</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</si>
  <si>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</si>
  <si>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</si>
  <si>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公衆衛生に従事する医師の育成・確保に向けた取組を行うほか、地域・職域連携推進協議会の設置・運営を支援している。保健所等の機能強化や、生涯を通じた継続的な健康づくり体制の構築により、地域住民が安心して暮らせる地域保健体制の確保が図られる。</t>
    <phoneticPr fontId="5"/>
  </si>
  <si>
    <t>公衆衛生医師の育成・確保による地域保健体制の構築、地域保健と職域保健の連携の支援による生涯を通じた健康づくり体制の構築に係る経費であり、国民の健康の保持増進に繋がることから、国民のニーズがあり国費を投入しなければ事業目的を達成できない。</t>
    <phoneticPr fontId="5"/>
  </si>
  <si>
    <t>地方自治体では実施できない全国的な事業の実施や、関係者会議による好事例の普及等を実施しており、国が実施すべき事業である。</t>
    <phoneticPr fontId="5"/>
  </si>
  <si>
    <t>公衆衛生医師の育成・確保による地域保健体制の構築、地域保健と職域保健の連携の支援による生涯を通じた健康づくり体制の構築に係る経費であり、国民の健康の保持増進に繋がることから、優先度が高い経費である。</t>
    <phoneticPr fontId="5"/>
  </si>
  <si>
    <t>予決令により認められている少額随意契約を行っている。</t>
    <rPh sb="0" eb="1">
      <t>ヨ</t>
    </rPh>
    <rPh sb="1" eb="2">
      <t>ケツ</t>
    </rPh>
    <rPh sb="2" eb="3">
      <t>レイ</t>
    </rPh>
    <rPh sb="6" eb="7">
      <t>ミト</t>
    </rPh>
    <rPh sb="13" eb="15">
      <t>ショウガク</t>
    </rPh>
    <rPh sb="15" eb="17">
      <t>ズイイ</t>
    </rPh>
    <rPh sb="17" eb="19">
      <t>ケイヤク</t>
    </rPh>
    <rPh sb="20" eb="21">
      <t>オコナ</t>
    </rPh>
    <phoneticPr fontId="5"/>
  </si>
  <si>
    <t>無</t>
  </si>
  <si>
    <t>‐</t>
  </si>
  <si>
    <t>消耗品等に係る支出の抑制等によりコストの削減に努めており、妥当な水準である。</t>
    <phoneticPr fontId="5"/>
  </si>
  <si>
    <t>本経費は、地域保健活動に伴う会議開催等にかかる経費であり、実状に応じて適切に執行する。</t>
    <phoneticPr fontId="5"/>
  </si>
  <si>
    <t>コスト削減や効率化に向け、執行実績を勘案した予算積算としている。</t>
    <rPh sb="6" eb="9">
      <t>コウリツカ</t>
    </rPh>
    <rPh sb="10" eb="11">
      <t>ム</t>
    </rPh>
    <rPh sb="22" eb="24">
      <t>ヨサン</t>
    </rPh>
    <phoneticPr fontId="5"/>
  </si>
  <si>
    <t>地域・職域連携推進協議会の設置数は高水準で推移しており、成果目標に見合ったものとなっている。</t>
    <phoneticPr fontId="5"/>
  </si>
  <si>
    <t>地域・職域連携推進事業関係者会議出席者数はおおむね見込みに見合ったものである。</t>
    <rPh sb="25" eb="27">
      <t>ミコ</t>
    </rPh>
    <rPh sb="29" eb="31">
      <t>ミア</t>
    </rPh>
    <phoneticPr fontId="5"/>
  </si>
  <si>
    <t>本経費は、自治体では実施できない全国的な事業を直接実施するものである一方、地域・職域連携推進事業費は、地域の実情に応じた広域的な地域・職域連携を図るための地方向け補助金であることから、適切な役割分担を行っている。</t>
    <phoneticPr fontId="5"/>
  </si>
  <si>
    <t>本経費は、地域保健対策の効果的な推進を図るため、公衆衛生医師の育成・確保、地域保健と職域保健の連携の支援、地域健康危機管理計画の推進を図るものであり、広く国民の健康の保持増進に寄与するものである。特に、地域保健と職域保健の連携については、近年、益々その取り組みが活発になってきており、健康教育や健康相談、健康情報等を共有化し、より効果的、効率的な保健事業を展開することで、国民の健康増進に寄与している。</t>
    <phoneticPr fontId="5"/>
  </si>
  <si>
    <t>今後も引き続き適正執行に努め、事業を推進すべきと判断。</t>
    <phoneticPr fontId="5"/>
  </si>
  <si>
    <t>公衆衛生医師確保推進関連ホームページのデザイン一式</t>
    <rPh sb="0" eb="2">
      <t>コウシュウ</t>
    </rPh>
    <rPh sb="2" eb="4">
      <t>エイセイ</t>
    </rPh>
    <rPh sb="4" eb="6">
      <t>イシ</t>
    </rPh>
    <rPh sb="6" eb="8">
      <t>カクホ</t>
    </rPh>
    <rPh sb="8" eb="10">
      <t>スイシン</t>
    </rPh>
    <rPh sb="10" eb="12">
      <t>カンレン</t>
    </rPh>
    <rPh sb="23" eb="25">
      <t>イッシキ</t>
    </rPh>
    <phoneticPr fontId="5"/>
  </si>
  <si>
    <t>株式会社阪急阪神ビジネストラベル</t>
    <rPh sb="0" eb="2">
      <t>カブシキ</t>
    </rPh>
    <rPh sb="2" eb="4">
      <t>カイシャ</t>
    </rPh>
    <rPh sb="4" eb="6">
      <t>ハンキュウ</t>
    </rPh>
    <rPh sb="6" eb="8">
      <t>ハンシン</t>
    </rPh>
    <phoneticPr fontId="5"/>
  </si>
  <si>
    <t>個人A</t>
    <rPh sb="0" eb="2">
      <t>コジン</t>
    </rPh>
    <phoneticPr fontId="5"/>
  </si>
  <si>
    <t>個人B</t>
    <rPh sb="0" eb="2">
      <t>コジン</t>
    </rPh>
    <phoneticPr fontId="5"/>
  </si>
  <si>
    <t>株式会社エヌ・ティ・ティ・ドコモ</t>
    <rPh sb="0" eb="2">
      <t>カブシキ</t>
    </rPh>
    <rPh sb="2" eb="4">
      <t>カイシャ</t>
    </rPh>
    <phoneticPr fontId="5"/>
  </si>
  <si>
    <t>個人C</t>
    <rPh sb="0" eb="2">
      <t>コジン</t>
    </rPh>
    <phoneticPr fontId="5"/>
  </si>
  <si>
    <t>丸の内新聞株式会社</t>
    <rPh sb="0" eb="1">
      <t>マル</t>
    </rPh>
    <rPh sb="2" eb="3">
      <t>ウチ</t>
    </rPh>
    <rPh sb="3" eb="5">
      <t>シンブン</t>
    </rPh>
    <rPh sb="5" eb="7">
      <t>カブシキ</t>
    </rPh>
    <rPh sb="7" eb="9">
      <t>カイシャ</t>
    </rPh>
    <phoneticPr fontId="5"/>
  </si>
  <si>
    <t>個人D</t>
    <rPh sb="0" eb="2">
      <t>コジン</t>
    </rPh>
    <phoneticPr fontId="5"/>
  </si>
  <si>
    <t>個人E</t>
    <rPh sb="0" eb="2">
      <t>コジン</t>
    </rPh>
    <phoneticPr fontId="5"/>
  </si>
  <si>
    <t>個人F</t>
    <rPh sb="0" eb="2">
      <t>コジン</t>
    </rPh>
    <phoneticPr fontId="5"/>
  </si>
  <si>
    <t>携帯電話料</t>
    <rPh sb="0" eb="2">
      <t>ケイタイ</t>
    </rPh>
    <rPh sb="2" eb="4">
      <t>デンワ</t>
    </rPh>
    <rPh sb="4" eb="5">
      <t>リョウ</t>
    </rPh>
    <phoneticPr fontId="5"/>
  </si>
  <si>
    <t>消耗品費　図書</t>
    <rPh sb="0" eb="3">
      <t>ショウモウヒン</t>
    </rPh>
    <rPh sb="3" eb="4">
      <t>ヒ</t>
    </rPh>
    <rPh sb="5" eb="7">
      <t>トショ</t>
    </rPh>
    <phoneticPr fontId="5"/>
  </si>
  <si>
    <t>デザインオフィス　COｒS　深山ススム</t>
    <rPh sb="14" eb="16">
      <t>ミヤマ</t>
    </rPh>
    <phoneticPr fontId="5"/>
  </si>
  <si>
    <t>-</t>
    <phoneticPr fontId="5"/>
  </si>
  <si>
    <t>A.デザインオフィスCOｒS　深山ススム</t>
    <rPh sb="15" eb="17">
      <t>ミヤマ</t>
    </rPh>
    <phoneticPr fontId="5"/>
  </si>
  <si>
    <t>-</t>
    <phoneticPr fontId="5"/>
  </si>
  <si>
    <t>地域保健活動検討事業に携わる職員職員旅費</t>
    <rPh sb="16" eb="18">
      <t>ショクイン</t>
    </rPh>
    <rPh sb="18" eb="20">
      <t>リョヒ</t>
    </rPh>
    <phoneticPr fontId="5"/>
  </si>
  <si>
    <t>地域保健室長　竹之内　秀吉</t>
    <rPh sb="7" eb="10">
      <t>タケノウチ</t>
    </rPh>
    <rPh sb="11" eb="13">
      <t>ヒデヨシ</t>
    </rPh>
    <phoneticPr fontId="5"/>
  </si>
  <si>
    <t>2,352/493</t>
    <phoneticPr fontId="5"/>
  </si>
  <si>
    <t>20,616／493</t>
    <phoneticPr fontId="5"/>
  </si>
  <si>
    <t>新型コロナウイルス感染症の影響により、会議等が開催できなかったため。</t>
    <rPh sb="0" eb="2">
      <t>シンガタ</t>
    </rPh>
    <rPh sb="9" eb="11">
      <t>カンセン</t>
    </rPh>
    <rPh sb="11" eb="12">
      <t>ショウ</t>
    </rPh>
    <rPh sb="13" eb="15">
      <t>エイキョウ</t>
    </rPh>
    <rPh sb="19" eb="21">
      <t>カイギ</t>
    </rPh>
    <rPh sb="21" eb="22">
      <t>トウ</t>
    </rPh>
    <rPh sb="23" eb="25">
      <t>カイサイ</t>
    </rPh>
    <phoneticPr fontId="5"/>
  </si>
  <si>
    <t>地域保健活動検討事業に携わる非常勤職員賃金</t>
    <rPh sb="0" eb="2">
      <t>チイキ</t>
    </rPh>
    <rPh sb="2" eb="4">
      <t>ホケン</t>
    </rPh>
    <rPh sb="4" eb="6">
      <t>カツドウ</t>
    </rPh>
    <rPh sb="6" eb="8">
      <t>ケントウ</t>
    </rPh>
    <rPh sb="8" eb="10">
      <t>ジギョウ</t>
    </rPh>
    <rPh sb="11" eb="12">
      <t>タズサ</t>
    </rPh>
    <rPh sb="14" eb="17">
      <t>ヒジョウキン</t>
    </rPh>
    <rPh sb="17" eb="19">
      <t>ショクイン</t>
    </rPh>
    <rPh sb="19" eb="21">
      <t>チンギン</t>
    </rPh>
    <phoneticPr fontId="5"/>
  </si>
  <si>
    <t>地域保健活動検討事業に携わる職員旅費</t>
    <rPh sb="16" eb="18">
      <t>リョヒ</t>
    </rPh>
    <phoneticPr fontId="5"/>
  </si>
  <si>
    <t>社会保障関係情報化業務庁費</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</si>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</sst>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8295</xdr:colOff>
      <xdr:row>748</xdr:row>
      <xdr:rowOff>211667</xdr:rowOff>
    </xdr:from>
    <xdr:to>
      <xdr:col>34</xdr:col>
      <xdr:colOff>23367</xdr:colOff>
      <xdr:row>750</xdr:row>
      <xdr:rowOff>98798</xdr:rowOff>
    </xdr:to>
    <xdr:sp macro="" textlink="">
      <xdr:nvSpPr>
        <xdr:cNvPr id="2" name="正方形/長方形 1"/>
        <xdr:cNvSpPr/>
      </xdr:nvSpPr>
      <xdr:spPr>
        <a:xfrm>
          <a:off x="4231045" y="41275000"/>
          <a:ext cx="2629155" cy="58563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17</xdr:col>
      <xdr:colOff>21166</xdr:colOff>
      <xdr:row>750</xdr:row>
      <xdr:rowOff>121565</xdr:rowOff>
    </xdr:from>
    <xdr:to>
      <xdr:col>38</xdr:col>
      <xdr:colOff>66727</xdr:colOff>
      <xdr:row>752</xdr:row>
      <xdr:rowOff>250281</xdr:rowOff>
    </xdr:to>
    <xdr:sp macro="" textlink="">
      <xdr:nvSpPr>
        <xdr:cNvPr id="3" name="大かっこ 2"/>
        <xdr:cNvSpPr/>
      </xdr:nvSpPr>
      <xdr:spPr>
        <a:xfrm>
          <a:off x="3439583" y="41883398"/>
          <a:ext cx="4268311" cy="82721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 公衆衛生医師の育成・確保、地域保健と職域保健の連携の支援、地域健康危機管理計画の推進を図るために必要な事務費</a:t>
          </a:r>
        </a:p>
      </xdr:txBody>
    </xdr:sp>
    <xdr:clientData/>
  </xdr:twoCellAnchor>
  <xdr:twoCellAnchor>
    <xdr:from>
      <xdr:col>27</xdr:col>
      <xdr:colOff>128994</xdr:colOff>
      <xdr:row>752</xdr:row>
      <xdr:rowOff>138777</xdr:rowOff>
    </xdr:from>
    <xdr:to>
      <xdr:col>27</xdr:col>
      <xdr:colOff>129396</xdr:colOff>
      <xdr:row>753</xdr:row>
      <xdr:rowOff>224538</xdr:rowOff>
    </xdr:to>
    <xdr:cxnSp macro="">
      <xdr:nvCxnSpPr>
        <xdr:cNvPr id="4" name="直線矢印コネクタ 3"/>
        <xdr:cNvCxnSpPr>
          <a:endCxn id="5" idx="0"/>
        </xdr:cNvCxnSpPr>
      </xdr:nvCxnSpPr>
      <xdr:spPr>
        <a:xfrm>
          <a:off x="5558244" y="42599110"/>
          <a:ext cx="402" cy="4350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21167</xdr:colOff>
      <xdr:row>753</xdr:row>
      <xdr:rowOff>224538</xdr:rowOff>
    </xdr:from>
    <xdr:to>
      <xdr:col>34</xdr:col>
      <xdr:colOff>36239</xdr:colOff>
      <xdr:row>755</xdr:row>
      <xdr:rowOff>85415</xdr:rowOff>
    </xdr:to>
    <xdr:sp macro="" textlink="">
      <xdr:nvSpPr>
        <xdr:cNvPr id="5" name="正方形/長方形 4"/>
        <xdr:cNvSpPr/>
      </xdr:nvSpPr>
      <xdr:spPr>
        <a:xfrm>
          <a:off x="4243917" y="43034121"/>
          <a:ext cx="2629155" cy="55937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20</xdr:col>
      <xdr:colOff>46910</xdr:colOff>
      <xdr:row>755</xdr:row>
      <xdr:rowOff>147309</xdr:rowOff>
    </xdr:from>
    <xdr:to>
      <xdr:col>35</xdr:col>
      <xdr:colOff>8916</xdr:colOff>
      <xdr:row>757</xdr:row>
      <xdr:rowOff>243416</xdr:rowOff>
    </xdr:to>
    <xdr:sp macro="" textlink="">
      <xdr:nvSpPr>
        <xdr:cNvPr id="6" name="大かっこ 5"/>
        <xdr:cNvSpPr/>
      </xdr:nvSpPr>
      <xdr:spPr>
        <a:xfrm>
          <a:off x="4068577" y="44798392"/>
          <a:ext cx="2978256" cy="794607"/>
        </a:xfrm>
        <a:prstGeom prst="bracketPair">
          <a:avLst/>
        </a:prstGeom>
        <a:no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公衆衛生医師確保推進関連ホームページのデザイン一式、地域保健活動検討事業に携わる職員賃金、職員旅費等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9" zoomScale="70" zoomScaleNormal="75" zoomScaleSheetLayoutView="70" zoomScalePageLayoutView="85" workbookViewId="0">
      <selection activeCell="BG850" sqref="BG8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743</v>
      </c>
      <c r="AK2" s="940"/>
      <c r="AL2" s="940"/>
      <c r="AM2" s="940"/>
      <c r="AN2" s="98" t="s">
        <v>407</v>
      </c>
      <c r="AO2" s="940">
        <v>20</v>
      </c>
      <c r="AP2" s="940"/>
      <c r="AQ2" s="940"/>
      <c r="AR2" s="99" t="s">
        <v>710</v>
      </c>
      <c r="AS2" s="946">
        <v>386</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780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v>
      </c>
      <c r="Q13" s="656"/>
      <c r="R13" s="656"/>
      <c r="S13" s="656"/>
      <c r="T13" s="656"/>
      <c r="U13" s="656"/>
      <c r="V13" s="657"/>
      <c r="W13" s="655">
        <v>8</v>
      </c>
      <c r="X13" s="656"/>
      <c r="Y13" s="656"/>
      <c r="Z13" s="656"/>
      <c r="AA13" s="656"/>
      <c r="AB13" s="656"/>
      <c r="AC13" s="657"/>
      <c r="AD13" s="655">
        <v>13</v>
      </c>
      <c r="AE13" s="656"/>
      <c r="AF13" s="656"/>
      <c r="AG13" s="656"/>
      <c r="AH13" s="656"/>
      <c r="AI13" s="656"/>
      <c r="AJ13" s="657"/>
      <c r="AK13" s="655">
        <v>21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746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746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746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746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8</v>
      </c>
      <c r="Q18" s="874"/>
      <c r="R18" s="874"/>
      <c r="S18" s="874"/>
      <c r="T18" s="874"/>
      <c r="U18" s="874"/>
      <c r="V18" s="875"/>
      <c r="W18" s="873">
        <f>SUM(W13:AC17)</f>
        <v>8</v>
      </c>
      <c r="X18" s="874"/>
      <c r="Y18" s="874"/>
      <c r="Z18" s="874"/>
      <c r="AA18" s="874"/>
      <c r="AB18" s="874"/>
      <c r="AC18" s="875"/>
      <c r="AD18" s="873">
        <f>SUM(AD13:AJ17)</f>
        <v>13</v>
      </c>
      <c r="AE18" s="874"/>
      <c r="AF18" s="874"/>
      <c r="AG18" s="874"/>
      <c r="AH18" s="874"/>
      <c r="AI18" s="874"/>
      <c r="AJ18" s="875"/>
      <c r="AK18" s="873">
        <f>SUM(AK13:AQ17)</f>
        <v>21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v>
      </c>
      <c r="Q19" s="656"/>
      <c r="R19" s="656"/>
      <c r="S19" s="656"/>
      <c r="T19" s="656"/>
      <c r="U19" s="656"/>
      <c r="V19" s="657"/>
      <c r="W19" s="655">
        <v>6</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0.875</v>
      </c>
      <c r="Q20" s="316"/>
      <c r="R20" s="316"/>
      <c r="S20" s="316"/>
      <c r="T20" s="316"/>
      <c r="U20" s="316"/>
      <c r="V20" s="316"/>
      <c r="W20" s="316">
        <f t="shared" ref="W20" si="0">IF(W18=0, "-", SUM(W19)/W18)</f>
        <v>0.75</v>
      </c>
      <c r="X20" s="316"/>
      <c r="Y20" s="316"/>
      <c r="Z20" s="316"/>
      <c r="AA20" s="316"/>
      <c r="AB20" s="316"/>
      <c r="AC20" s="316"/>
      <c r="AD20" s="316">
        <f t="shared" ref="AD20" si="1">IF(AD18=0, "-", SUM(AD19)/AD18)</f>
        <v>0.15384615384615385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0.875</v>
      </c>
      <c r="Q21" s="316"/>
      <c r="R21" s="316"/>
      <c r="S21" s="316"/>
      <c r="T21" s="316"/>
      <c r="U21" s="316"/>
      <c r="V21" s="316"/>
      <c r="W21" s="316">
        <f t="shared" ref="W21" si="2">IF(W19=0, "-", SUM(W19)/SUM(W13,W14))</f>
        <v>0.75</v>
      </c>
      <c r="X21" s="316"/>
      <c r="Y21" s="316"/>
      <c r="Z21" s="316"/>
      <c r="AA21" s="316"/>
      <c r="AB21" s="316"/>
      <c r="AC21" s="316"/>
      <c r="AD21" s="316">
        <f t="shared" ref="AD21" si="3">IF(AD19=0, "-", SUM(AD19)/SUM(AD13,AD14))</f>
        <v>0.15384615384615385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786</v>
      </c>
      <c r="H23" s="966"/>
      <c r="I23" s="966"/>
      <c r="J23" s="966"/>
      <c r="K23" s="966"/>
      <c r="L23" s="966"/>
      <c r="M23" s="966"/>
      <c r="N23" s="966"/>
      <c r="O23" s="967"/>
      <c r="P23" s="915">
        <v>12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787</v>
      </c>
      <c r="H24" s="932"/>
      <c r="I24" s="932"/>
      <c r="J24" s="932"/>
      <c r="K24" s="932"/>
      <c r="L24" s="932"/>
      <c r="M24" s="932"/>
      <c r="N24" s="932"/>
      <c r="O24" s="933"/>
      <c r="P24" s="655">
        <v>6</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788</v>
      </c>
      <c r="H25" s="932"/>
      <c r="I25" s="932"/>
      <c r="J25" s="932"/>
      <c r="K25" s="932"/>
      <c r="L25" s="932"/>
      <c r="M25" s="932"/>
      <c r="N25" s="932"/>
      <c r="O25" s="933"/>
      <c r="P25" s="655">
        <v>1</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789</v>
      </c>
      <c r="H26" s="932"/>
      <c r="I26" s="932"/>
      <c r="J26" s="932"/>
      <c r="K26" s="932"/>
      <c r="L26" s="932"/>
      <c r="M26" s="932"/>
      <c r="N26" s="932"/>
      <c r="O26" s="933"/>
      <c r="P26" s="655">
        <v>0.7</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790</v>
      </c>
      <c r="H27" s="932"/>
      <c r="I27" s="932"/>
      <c r="J27" s="932"/>
      <c r="K27" s="932"/>
      <c r="L27" s="932"/>
      <c r="M27" s="932"/>
      <c r="N27" s="932"/>
      <c r="O27" s="933"/>
      <c r="P27" s="655">
        <v>0.6</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0.69999999999999929</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5</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395</v>
      </c>
      <c r="AF32" s="219"/>
      <c r="AG32" s="219"/>
      <c r="AH32" s="219"/>
      <c r="AI32" s="218">
        <v>493</v>
      </c>
      <c r="AJ32" s="219"/>
      <c r="AK32" s="219"/>
      <c r="AL32" s="219"/>
      <c r="AM32" s="218" t="s">
        <v>745</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399</v>
      </c>
      <c r="AF33" s="219"/>
      <c r="AG33" s="219"/>
      <c r="AH33" s="219"/>
      <c r="AI33" s="218">
        <v>395</v>
      </c>
      <c r="AJ33" s="219"/>
      <c r="AK33" s="219"/>
      <c r="AL33" s="219"/>
      <c r="AM33" s="218">
        <v>493</v>
      </c>
      <c r="AN33" s="219"/>
      <c r="AO33" s="219"/>
      <c r="AP33" s="219"/>
      <c r="AQ33" s="336" t="s">
        <v>717</v>
      </c>
      <c r="AR33" s="208"/>
      <c r="AS33" s="208"/>
      <c r="AT33" s="337"/>
      <c r="AU33" s="219">
        <v>490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v>
      </c>
      <c r="AF34" s="219"/>
      <c r="AG34" s="219"/>
      <c r="AH34" s="219"/>
      <c r="AI34" s="218">
        <v>125</v>
      </c>
      <c r="AJ34" s="219"/>
      <c r="AK34" s="219"/>
      <c r="AL34" s="219"/>
      <c r="AM34" s="218" t="s">
        <v>778</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182</v>
      </c>
      <c r="AF101" s="282"/>
      <c r="AG101" s="282"/>
      <c r="AH101" s="282"/>
      <c r="AI101" s="282">
        <v>189</v>
      </c>
      <c r="AJ101" s="282"/>
      <c r="AK101" s="282"/>
      <c r="AL101" s="282"/>
      <c r="AM101" s="282" t="s">
        <v>745</v>
      </c>
      <c r="AN101" s="282"/>
      <c r="AO101" s="282"/>
      <c r="AP101" s="282"/>
      <c r="AQ101" s="282" t="s">
        <v>745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238</v>
      </c>
      <c r="AF102" s="282"/>
      <c r="AG102" s="282"/>
      <c r="AH102" s="282"/>
      <c r="AI102" s="282">
        <v>182</v>
      </c>
      <c r="AJ102" s="282"/>
      <c r="AK102" s="282"/>
      <c r="AL102" s="282"/>
      <c r="AM102" s="282">
        <v>189</v>
      </c>
      <c r="AN102" s="282"/>
      <c r="AO102" s="282"/>
      <c r="AP102" s="282"/>
      <c r="AQ102" s="282">
        <v>189</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18.600000000000001</v>
      </c>
      <c r="AF116" s="282"/>
      <c r="AG116" s="282"/>
      <c r="AH116" s="282"/>
      <c r="AI116" s="282">
        <v>11.2</v>
      </c>
      <c r="AJ116" s="282"/>
      <c r="AK116" s="282"/>
      <c r="AL116" s="282"/>
      <c r="AM116" s="282">
        <v>4.8</v>
      </c>
      <c r="AN116" s="282"/>
      <c r="AO116" s="282"/>
      <c r="AP116" s="282"/>
      <c r="AQ116" s="218">
        <v>41.8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781</v>
      </c>
      <c r="AN117" s="550"/>
      <c r="AO117" s="550"/>
      <c r="AP117" s="550"/>
      <c r="AQ117" s="550" t="s">
        <v>782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746</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746</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t="s">
        <v>746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208"/>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208"/>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717</v>
      </c>
      <c r="AN460" s="208"/>
      <c r="AO460" s="208"/>
      <c r="AP460" s="208"/>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2"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783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754</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c r="K721" s="288"/>
      <c r="L721" s="77" t="str">
        <f>IF(M721="","","-")</f>
        <v/>
      </c>
      <c r="M721" s="78"/>
      <c r="N721" s="301" t="s">
        <v>732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4"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24"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4"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4"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323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328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0.5" customHeight="1" x14ac:dyDescent="0.15">
      <c r="A789" s="629"/>
      <c r="B789" s="630"/>
      <c r="C789" s="630"/>
      <c r="D789" s="630"/>
      <c r="E789" s="630"/>
      <c r="F789" s="631"/>
      <c r="G789" s="668" t="s">
        <v>747</v>
      </c>
      <c r="H789" s="669"/>
      <c r="I789" s="669"/>
      <c r="J789" s="669"/>
      <c r="K789" s="670"/>
      <c r="L789" s="662" t="s">
        <v>763</v>
      </c>
      <c r="M789" s="663"/>
      <c r="N789" s="663"/>
      <c r="O789" s="663"/>
      <c r="P789" s="663"/>
      <c r="Q789" s="663"/>
      <c r="R789" s="663"/>
      <c r="S789" s="663"/>
      <c r="T789" s="663"/>
      <c r="U789" s="663"/>
      <c r="V789" s="663"/>
      <c r="W789" s="663"/>
      <c r="X789" s="664"/>
      <c r="Y789" s="382">
        <v>0.8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3.5" customHeight="1" x14ac:dyDescent="0.15">
      <c r="A845" s="370">
        <v>1</v>
      </c>
      <c r="B845" s="370">
        <v>1</v>
      </c>
      <c r="C845" s="358" t="s">
        <v>775</v>
      </c>
      <c r="D845" s="343"/>
      <c r="E845" s="343"/>
      <c r="F845" s="343"/>
      <c r="G845" s="343"/>
      <c r="H845" s="343"/>
      <c r="I845" s="343"/>
      <c r="J845" s="344" t="s">
        <v>776</v>
      </c>
      <c r="K845" s="345"/>
      <c r="L845" s="345"/>
      <c r="M845" s="345"/>
      <c r="N845" s="345"/>
      <c r="O845" s="345"/>
      <c r="P845" s="346" t="s">
        <v>763</v>
      </c>
      <c r="Q845" s="346"/>
      <c r="R845" s="346"/>
      <c r="S845" s="346"/>
      <c r="T845" s="346"/>
      <c r="U845" s="346"/>
      <c r="V845" s="346"/>
      <c r="W845" s="346"/>
      <c r="X845" s="346"/>
      <c r="Y845" s="347">
        <v>0.8</v>
      </c>
      <c r="Z845" s="348"/>
      <c r="AA845" s="348"/>
      <c r="AB845" s="349"/>
      <c r="AC845" s="350" t="s">
        <v>379</v>
      </c>
      <c r="AD845" s="351"/>
      <c r="AE845" s="351"/>
      <c r="AF845" s="351"/>
      <c r="AG845" s="351"/>
      <c r="AH845" s="366" t="s">
        <v>746</v>
      </c>
      <c r="AI845" s="367"/>
      <c r="AJ845" s="367"/>
      <c r="AK845" s="367"/>
      <c r="AL845" s="366" t="s">
        <v>746</v>
      </c>
      <c r="AM845" s="367"/>
      <c r="AN845" s="367"/>
      <c r="AO845" s="367"/>
      <c r="AP845" s="357" t="s">
        <v>746</v>
      </c>
      <c r="AQ845" s="357"/>
      <c r="AR845" s="357"/>
      <c r="AS845" s="357"/>
      <c r="AT845" s="357"/>
      <c r="AU845" s="357"/>
      <c r="AV845" s="357"/>
      <c r="AW845" s="357"/>
      <c r="AX845" s="357"/>
    </row>
    <row r="846" spans="1:51" ht="30" customHeight="1" x14ac:dyDescent="0.15">
      <c r="A846" s="370">
        <v>2</v>
      </c>
      <c r="B846" s="370">
        <v>1</v>
      </c>
      <c r="C846" s="358" t="s">
        <v>765</v>
      </c>
      <c r="D846" s="343"/>
      <c r="E846" s="343"/>
      <c r="F846" s="343"/>
      <c r="G846" s="343"/>
      <c r="H846" s="343"/>
      <c r="I846" s="343"/>
      <c r="J846" s="344" t="s">
        <v>776</v>
      </c>
      <c r="K846" s="345"/>
      <c r="L846" s="345"/>
      <c r="M846" s="345"/>
      <c r="N846" s="345"/>
      <c r="O846" s="345"/>
      <c r="P846" s="359" t="s">
        <v>784</v>
      </c>
      <c r="Q846" s="346"/>
      <c r="R846" s="346"/>
      <c r="S846" s="346"/>
      <c r="T846" s="346"/>
      <c r="U846" s="346"/>
      <c r="V846" s="346"/>
      <c r="W846" s="346"/>
      <c r="X846" s="346"/>
      <c r="Y846" s="347">
        <v>0.2</v>
      </c>
      <c r="Z846" s="348"/>
      <c r="AA846" s="348"/>
      <c r="AB846" s="349"/>
      <c r="AC846" s="350" t="s">
        <v>80</v>
      </c>
      <c r="AD846" s="351"/>
      <c r="AE846" s="351"/>
      <c r="AF846" s="351"/>
      <c r="AG846" s="351"/>
      <c r="AH846" s="366" t="s">
        <v>746</v>
      </c>
      <c r="AI846" s="367"/>
      <c r="AJ846" s="367"/>
      <c r="AK846" s="367"/>
      <c r="AL846" s="366" t="s">
        <v>746</v>
      </c>
      <c r="AM846" s="367"/>
      <c r="AN846" s="367"/>
      <c r="AO846" s="367"/>
      <c r="AP846" s="357" t="s">
        <v>746</v>
      </c>
      <c r="AQ846" s="357"/>
      <c r="AR846" s="357"/>
      <c r="AS846" s="357"/>
      <c r="AT846" s="357"/>
      <c r="AU846" s="357"/>
      <c r="AV846" s="357"/>
      <c r="AW846" s="357"/>
      <c r="AX846" s="357"/>
      <c r="AY846">
        <f>COUNTA($C$846)</f>
        <v>1</v>
      </c>
    </row>
    <row r="847" spans="1:51" ht="30" customHeight="1" x14ac:dyDescent="0.15">
      <c r="A847" s="370">
        <v>3</v>
      </c>
      <c r="B847" s="370">
        <v>1</v>
      </c>
      <c r="C847" s="358" t="s">
        <v>764</v>
      </c>
      <c r="D847" s="343"/>
      <c r="E847" s="343"/>
      <c r="F847" s="343"/>
      <c r="G847" s="343"/>
      <c r="H847" s="343"/>
      <c r="I847" s="343"/>
      <c r="J847" s="344">
        <v>4120001126778</v>
      </c>
      <c r="K847" s="345"/>
      <c r="L847" s="345"/>
      <c r="M847" s="345"/>
      <c r="N847" s="345"/>
      <c r="O847" s="345"/>
      <c r="P847" s="359" t="s">
        <v>785</v>
      </c>
      <c r="Q847" s="346"/>
      <c r="R847" s="346"/>
      <c r="S847" s="346"/>
      <c r="T847" s="346"/>
      <c r="U847" s="346"/>
      <c r="V847" s="346"/>
      <c r="W847" s="346"/>
      <c r="X847" s="346"/>
      <c r="Y847" s="347">
        <v>0.2</v>
      </c>
      <c r="Z847" s="348"/>
      <c r="AA847" s="348"/>
      <c r="AB847" s="349"/>
      <c r="AC847" s="350" t="s">
        <v>379</v>
      </c>
      <c r="AD847" s="351"/>
      <c r="AE847" s="351"/>
      <c r="AF847" s="351"/>
      <c r="AG847" s="351"/>
      <c r="AH847" s="352" t="s">
        <v>746</v>
      </c>
      <c r="AI847" s="353"/>
      <c r="AJ847" s="353"/>
      <c r="AK847" s="353"/>
      <c r="AL847" s="352">
        <v>100</v>
      </c>
      <c r="AM847" s="353"/>
      <c r="AN847" s="353"/>
      <c r="AO847" s="353"/>
      <c r="AP847" s="357" t="s">
        <v>746</v>
      </c>
      <c r="AQ847" s="357"/>
      <c r="AR847" s="357"/>
      <c r="AS847" s="357"/>
      <c r="AT847" s="357"/>
      <c r="AU847" s="357"/>
      <c r="AV847" s="357"/>
      <c r="AW847" s="357"/>
      <c r="AX847" s="357"/>
      <c r="AY847">
        <f>COUNTA($C$847)</f>
        <v>1</v>
      </c>
    </row>
    <row r="848" spans="1:51" ht="30" customHeight="1" x14ac:dyDescent="0.15">
      <c r="A848" s="370">
        <v>4</v>
      </c>
      <c r="B848" s="370">
        <v>1</v>
      </c>
      <c r="C848" s="358" t="s">
        <v>766</v>
      </c>
      <c r="D848" s="343"/>
      <c r="E848" s="343"/>
      <c r="F848" s="343"/>
      <c r="G848" s="343"/>
      <c r="H848" s="343"/>
      <c r="I848" s="343"/>
      <c r="J848" s="344" t="s">
        <v>776</v>
      </c>
      <c r="K848" s="345"/>
      <c r="L848" s="345"/>
      <c r="M848" s="345"/>
      <c r="N848" s="345"/>
      <c r="O848" s="345"/>
      <c r="P848" s="359" t="s">
        <v>785</v>
      </c>
      <c r="Q848" s="346"/>
      <c r="R848" s="346"/>
      <c r="S848" s="346"/>
      <c r="T848" s="346"/>
      <c r="U848" s="346"/>
      <c r="V848" s="346"/>
      <c r="W848" s="346"/>
      <c r="X848" s="346"/>
      <c r="Y848" s="347">
        <v>0.2</v>
      </c>
      <c r="Z848" s="348"/>
      <c r="AA848" s="348"/>
      <c r="AB848" s="349"/>
      <c r="AC848" s="350" t="s">
        <v>80</v>
      </c>
      <c r="AD848" s="351"/>
      <c r="AE848" s="351"/>
      <c r="AF848" s="351"/>
      <c r="AG848" s="351"/>
      <c r="AH848" s="352" t="s">
        <v>746</v>
      </c>
      <c r="AI848" s="353"/>
      <c r="AJ848" s="353"/>
      <c r="AK848" s="353"/>
      <c r="AL848" s="352" t="s">
        <v>746</v>
      </c>
      <c r="AM848" s="353"/>
      <c r="AN848" s="353"/>
      <c r="AO848" s="353"/>
      <c r="AP848" s="357" t="s">
        <v>746</v>
      </c>
      <c r="AQ848" s="357"/>
      <c r="AR848" s="357"/>
      <c r="AS848" s="357"/>
      <c r="AT848" s="357"/>
      <c r="AU848" s="357"/>
      <c r="AV848" s="357"/>
      <c r="AW848" s="357"/>
      <c r="AX848" s="357"/>
      <c r="AY848">
        <f>COUNTA($C$848)</f>
        <v>1</v>
      </c>
    </row>
    <row r="849" spans="1:51" ht="30" customHeight="1" x14ac:dyDescent="0.15">
      <c r="A849" s="370">
        <v>5</v>
      </c>
      <c r="B849" s="370">
        <v>1</v>
      </c>
      <c r="C849" s="358" t="s">
        <v>767</v>
      </c>
      <c r="D849" s="343"/>
      <c r="E849" s="343"/>
      <c r="F849" s="343"/>
      <c r="G849" s="343"/>
      <c r="H849" s="343"/>
      <c r="I849" s="343"/>
      <c r="J849" s="344">
        <v>1010001067912</v>
      </c>
      <c r="K849" s="345"/>
      <c r="L849" s="345"/>
      <c r="M849" s="345"/>
      <c r="N849" s="345"/>
      <c r="O849" s="345"/>
      <c r="P849" s="359" t="s">
        <v>773</v>
      </c>
      <c r="Q849" s="346"/>
      <c r="R849" s="346"/>
      <c r="S849" s="346"/>
      <c r="T849" s="346"/>
      <c r="U849" s="346"/>
      <c r="V849" s="346"/>
      <c r="W849" s="346"/>
      <c r="X849" s="346"/>
      <c r="Y849" s="347">
        <v>0.2</v>
      </c>
      <c r="Z849" s="348"/>
      <c r="AA849" s="348"/>
      <c r="AB849" s="349"/>
      <c r="AC849" s="350" t="s">
        <v>379</v>
      </c>
      <c r="AD849" s="351"/>
      <c r="AE849" s="351"/>
      <c r="AF849" s="351"/>
      <c r="AG849" s="351"/>
      <c r="AH849" s="352" t="s">
        <v>746</v>
      </c>
      <c r="AI849" s="353"/>
      <c r="AJ849" s="353"/>
      <c r="AK849" s="353"/>
      <c r="AL849" s="352">
        <v>100</v>
      </c>
      <c r="AM849" s="353"/>
      <c r="AN849" s="353"/>
      <c r="AO849" s="353"/>
      <c r="AP849" s="357" t="s">
        <v>746</v>
      </c>
      <c r="AQ849" s="357"/>
      <c r="AR849" s="357"/>
      <c r="AS849" s="357"/>
      <c r="AT849" s="357"/>
      <c r="AU849" s="357"/>
      <c r="AV849" s="357"/>
      <c r="AW849" s="357"/>
      <c r="AX849" s="357"/>
      <c r="AY849">
        <f>COUNTA($C$849)</f>
        <v>1</v>
      </c>
    </row>
    <row r="850" spans="1:51" ht="30" customHeight="1" x14ac:dyDescent="0.15">
      <c r="A850" s="370">
        <v>6</v>
      </c>
      <c r="B850" s="370">
        <v>1</v>
      </c>
      <c r="C850" s="358" t="s">
        <v>768</v>
      </c>
      <c r="D850" s="343"/>
      <c r="E850" s="343"/>
      <c r="F850" s="343"/>
      <c r="G850" s="343"/>
      <c r="H850" s="343"/>
      <c r="I850" s="343"/>
      <c r="J850" s="344" t="s">
        <v>776</v>
      </c>
      <c r="K850" s="345"/>
      <c r="L850" s="345"/>
      <c r="M850" s="345"/>
      <c r="N850" s="345"/>
      <c r="O850" s="345"/>
      <c r="P850" s="359" t="s">
        <v>779</v>
      </c>
      <c r="Q850" s="346"/>
      <c r="R850" s="346"/>
      <c r="S850" s="346"/>
      <c r="T850" s="346"/>
      <c r="U850" s="346"/>
      <c r="V850" s="346"/>
      <c r="W850" s="346"/>
      <c r="X850" s="346"/>
      <c r="Y850" s="347">
        <v>0.1</v>
      </c>
      <c r="Z850" s="348"/>
      <c r="AA850" s="348"/>
      <c r="AB850" s="349"/>
      <c r="AC850" s="350" t="s">
        <v>80</v>
      </c>
      <c r="AD850" s="351"/>
      <c r="AE850" s="351"/>
      <c r="AF850" s="351"/>
      <c r="AG850" s="351"/>
      <c r="AH850" s="352" t="s">
        <v>746</v>
      </c>
      <c r="AI850" s="353"/>
      <c r="AJ850" s="353"/>
      <c r="AK850" s="353"/>
      <c r="AL850" s="352" t="s">
        <v>746</v>
      </c>
      <c r="AM850" s="353"/>
      <c r="AN850" s="353"/>
      <c r="AO850" s="353"/>
      <c r="AP850" s="357" t="s">
        <v>746</v>
      </c>
      <c r="AQ850" s="357"/>
      <c r="AR850" s="357"/>
      <c r="AS850" s="357"/>
      <c r="AT850" s="357"/>
      <c r="AU850" s="357"/>
      <c r="AV850" s="357"/>
      <c r="AW850" s="357"/>
      <c r="AX850" s="357"/>
      <c r="AY850">
        <f>COUNTA($C$850)</f>
        <v>1</v>
      </c>
    </row>
    <row r="851" spans="1:51" ht="30" customHeight="1" x14ac:dyDescent="0.15">
      <c r="A851" s="370">
        <v>7</v>
      </c>
      <c r="B851" s="370">
        <v>1</v>
      </c>
      <c r="C851" s="358" t="s">
        <v>769</v>
      </c>
      <c r="D851" s="343"/>
      <c r="E851" s="343"/>
      <c r="F851" s="343"/>
      <c r="G851" s="343"/>
      <c r="H851" s="343"/>
      <c r="I851" s="343"/>
      <c r="J851" s="344">
        <v>1010005001594</v>
      </c>
      <c r="K851" s="345"/>
      <c r="L851" s="345"/>
      <c r="M851" s="345"/>
      <c r="N851" s="345"/>
      <c r="O851" s="345"/>
      <c r="P851" s="359" t="s">
        <v>774</v>
      </c>
      <c r="Q851" s="346"/>
      <c r="R851" s="346"/>
      <c r="S851" s="346"/>
      <c r="T851" s="346"/>
      <c r="U851" s="346"/>
      <c r="V851" s="346"/>
      <c r="W851" s="346"/>
      <c r="X851" s="346"/>
      <c r="Y851" s="347">
        <v>0</v>
      </c>
      <c r="Z851" s="348"/>
      <c r="AA851" s="348"/>
      <c r="AB851" s="349"/>
      <c r="AC851" s="350" t="s">
        <v>379</v>
      </c>
      <c r="AD851" s="351"/>
      <c r="AE851" s="351"/>
      <c r="AF851" s="351"/>
      <c r="AG851" s="351"/>
      <c r="AH851" s="352" t="s">
        <v>746</v>
      </c>
      <c r="AI851" s="353"/>
      <c r="AJ851" s="353"/>
      <c r="AK851" s="353"/>
      <c r="AL851" s="352">
        <v>100</v>
      </c>
      <c r="AM851" s="353"/>
      <c r="AN851" s="353"/>
      <c r="AO851" s="353"/>
      <c r="AP851" s="357" t="s">
        <v>746</v>
      </c>
      <c r="AQ851" s="357"/>
      <c r="AR851" s="357"/>
      <c r="AS851" s="357"/>
      <c r="AT851" s="357"/>
      <c r="AU851" s="357"/>
      <c r="AV851" s="357"/>
      <c r="AW851" s="357"/>
      <c r="AX851" s="357"/>
      <c r="AY851">
        <f>COUNTA($C$851)</f>
        <v>1</v>
      </c>
    </row>
    <row r="852" spans="1:51" ht="30" customHeight="1" x14ac:dyDescent="0.15">
      <c r="A852" s="370">
        <v>8</v>
      </c>
      <c r="B852" s="370">
        <v>1</v>
      </c>
      <c r="C852" s="358" t="s">
        <v>770</v>
      </c>
      <c r="D852" s="343"/>
      <c r="E852" s="343"/>
      <c r="F852" s="343"/>
      <c r="G852" s="343"/>
      <c r="H852" s="343"/>
      <c r="I852" s="343"/>
      <c r="J852" s="344" t="s">
        <v>776</v>
      </c>
      <c r="K852" s="345"/>
      <c r="L852" s="345"/>
      <c r="M852" s="345"/>
      <c r="N852" s="345"/>
      <c r="O852" s="345"/>
      <c r="P852" s="359" t="s">
        <v>785</v>
      </c>
      <c r="Q852" s="346"/>
      <c r="R852" s="346"/>
      <c r="S852" s="346"/>
      <c r="T852" s="346"/>
      <c r="U852" s="346"/>
      <c r="V852" s="346"/>
      <c r="W852" s="346"/>
      <c r="X852" s="346"/>
      <c r="Y852" s="347">
        <v>0</v>
      </c>
      <c r="Z852" s="348"/>
      <c r="AA852" s="348"/>
      <c r="AB852" s="349"/>
      <c r="AC852" s="350" t="s">
        <v>80</v>
      </c>
      <c r="AD852" s="351"/>
      <c r="AE852" s="351"/>
      <c r="AF852" s="351"/>
      <c r="AG852" s="351"/>
      <c r="AH852" s="352" t="s">
        <v>746</v>
      </c>
      <c r="AI852" s="353"/>
      <c r="AJ852" s="353"/>
      <c r="AK852" s="353"/>
      <c r="AL852" s="352" t="s">
        <v>746</v>
      </c>
      <c r="AM852" s="353"/>
      <c r="AN852" s="353"/>
      <c r="AO852" s="353"/>
      <c r="AP852" s="357" t="s">
        <v>746</v>
      </c>
      <c r="AQ852" s="357"/>
      <c r="AR852" s="357"/>
      <c r="AS852" s="357"/>
      <c r="AT852" s="357"/>
      <c r="AU852" s="357"/>
      <c r="AV852" s="357"/>
      <c r="AW852" s="357"/>
      <c r="AX852" s="357"/>
      <c r="AY852">
        <f>COUNTA($C$852)</f>
        <v>1</v>
      </c>
    </row>
    <row r="853" spans="1:51" ht="30" customHeight="1" x14ac:dyDescent="0.15">
      <c r="A853" s="370">
        <v>9</v>
      </c>
      <c r="B853" s="370">
        <v>1</v>
      </c>
      <c r="C853" s="358" t="s">
        <v>771</v>
      </c>
      <c r="D853" s="343"/>
      <c r="E853" s="343"/>
      <c r="F853" s="343"/>
      <c r="G853" s="343"/>
      <c r="H853" s="343"/>
      <c r="I853" s="343"/>
      <c r="J853" s="344" t="s">
        <v>776</v>
      </c>
      <c r="K853" s="345"/>
      <c r="L853" s="345"/>
      <c r="M853" s="345"/>
      <c r="N853" s="345"/>
      <c r="O853" s="345"/>
      <c r="P853" s="359" t="s">
        <v>785</v>
      </c>
      <c r="Q853" s="346"/>
      <c r="R853" s="346"/>
      <c r="S853" s="346"/>
      <c r="T853" s="346"/>
      <c r="U853" s="346"/>
      <c r="V853" s="346"/>
      <c r="W853" s="346"/>
      <c r="X853" s="346"/>
      <c r="Y853" s="347">
        <v>0</v>
      </c>
      <c r="Z853" s="348"/>
      <c r="AA853" s="348"/>
      <c r="AB853" s="349"/>
      <c r="AC853" s="350" t="s">
        <v>80</v>
      </c>
      <c r="AD853" s="351"/>
      <c r="AE853" s="351"/>
      <c r="AF853" s="351"/>
      <c r="AG853" s="351"/>
      <c r="AH853" s="352" t="s">
        <v>746</v>
      </c>
      <c r="AI853" s="353"/>
      <c r="AJ853" s="353"/>
      <c r="AK853" s="353"/>
      <c r="AL853" s="352" t="s">
        <v>746</v>
      </c>
      <c r="AM853" s="353"/>
      <c r="AN853" s="353"/>
      <c r="AO853" s="353"/>
      <c r="AP853" s="357" t="s">
        <v>746</v>
      </c>
      <c r="AQ853" s="357"/>
      <c r="AR853" s="357"/>
      <c r="AS853" s="357"/>
      <c r="AT853" s="357"/>
      <c r="AU853" s="357"/>
      <c r="AV853" s="357"/>
      <c r="AW853" s="357"/>
      <c r="AX853" s="357"/>
      <c r="AY853">
        <f>COUNTA($C$853)</f>
        <v>1</v>
      </c>
    </row>
    <row r="854" spans="1:51" ht="30" customHeight="1" x14ac:dyDescent="0.15">
      <c r="A854" s="370">
        <v>10</v>
      </c>
      <c r="B854" s="370">
        <v>1</v>
      </c>
      <c r="C854" s="358" t="s">
        <v>772</v>
      </c>
      <c r="D854" s="343"/>
      <c r="E854" s="343"/>
      <c r="F854" s="343"/>
      <c r="G854" s="343"/>
      <c r="H854" s="343"/>
      <c r="I854" s="343"/>
      <c r="J854" s="344" t="s">
        <v>776</v>
      </c>
      <c r="K854" s="345"/>
      <c r="L854" s="345"/>
      <c r="M854" s="345"/>
      <c r="N854" s="345"/>
      <c r="O854" s="345"/>
      <c r="P854" s="359" t="s">
        <v>785</v>
      </c>
      <c r="Q854" s="346"/>
      <c r="R854" s="346"/>
      <c r="S854" s="346"/>
      <c r="T854" s="346"/>
      <c r="U854" s="346"/>
      <c r="V854" s="346"/>
      <c r="W854" s="346"/>
      <c r="X854" s="346"/>
      <c r="Y854" s="347">
        <v>0</v>
      </c>
      <c r="Z854" s="348"/>
      <c r="AA854" s="348"/>
      <c r="AB854" s="349"/>
      <c r="AC854" s="350" t="s">
        <v>80</v>
      </c>
      <c r="AD854" s="351"/>
      <c r="AE854" s="351"/>
      <c r="AF854" s="351"/>
      <c r="AG854" s="351"/>
      <c r="AH854" s="352" t="s">
        <v>746</v>
      </c>
      <c r="AI854" s="353"/>
      <c r="AJ854" s="353"/>
      <c r="AK854" s="353"/>
      <c r="AL854" s="352" t="s">
        <v>746</v>
      </c>
      <c r="AM854" s="353"/>
      <c r="AN854" s="353"/>
      <c r="AO854" s="353"/>
      <c r="AP854" s="357" t="s">
        <v>746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778</v>
      </c>
      <c r="F1110" s="369"/>
      <c r="G1110" s="369"/>
      <c r="H1110" s="369"/>
      <c r="I1110" s="369"/>
      <c r="J1110" s="344" t="s">
        <v>778</v>
      </c>
      <c r="K1110" s="345"/>
      <c r="L1110" s="345"/>
      <c r="M1110" s="345"/>
      <c r="N1110" s="345"/>
      <c r="O1110" s="345"/>
      <c r="P1110" s="359" t="s">
        <v>778</v>
      </c>
      <c r="Q1110" s="346"/>
      <c r="R1110" s="346"/>
      <c r="S1110" s="346"/>
      <c r="T1110" s="346"/>
      <c r="U1110" s="346"/>
      <c r="V1110" s="346"/>
      <c r="W1110" s="346"/>
      <c r="X1110" s="346"/>
      <c r="Y1110" s="347" t="s">
        <v>778</v>
      </c>
      <c r="Z1110" s="348"/>
      <c r="AA1110" s="348"/>
      <c r="AB1110" s="349"/>
      <c r="AC1110" s="350"/>
      <c r="AD1110" s="351"/>
      <c r="AE1110" s="351"/>
      <c r="AF1110" s="351"/>
      <c r="AG1110" s="351"/>
      <c r="AH1110" s="352" t="s">
        <v>778</v>
      </c>
      <c r="AI1110" s="353"/>
      <c r="AJ1110" s="353"/>
      <c r="AK1110" s="353"/>
      <c r="AL1110" s="354" t="s">
        <v>778</v>
      </c>
      <c r="AM1110" s="355"/>
      <c r="AN1110" s="355"/>
      <c r="AO1110" s="356"/>
      <c r="AP1110" s="357" t="s">
        <v>778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15">
      <formula>IF(RIGHT(TEXT(P14,"0.#"),1)=".",FALSE,TRUE)</formula>
    </cfRule>
    <cfRule type="expression" dxfId="2792" priority="14016">
      <formula>IF(RIGHT(TEXT(P14,"0.#"),1)=".",TRUE,FALSE)</formula>
    </cfRule>
  </conditionalFormatting>
  <conditionalFormatting sqref="AE32">
    <cfRule type="expression" dxfId="2791" priority="14005">
      <formula>IF(RIGHT(TEXT(AE32,"0.#"),1)=".",FALSE,TRUE)</formula>
    </cfRule>
    <cfRule type="expression" dxfId="2790" priority="14006">
      <formula>IF(RIGHT(TEXT(AE32,"0.#"),1)=".",TRUE,FALSE)</formula>
    </cfRule>
  </conditionalFormatting>
  <conditionalFormatting sqref="P18:AX18">
    <cfRule type="expression" dxfId="2789" priority="13891">
      <formula>IF(RIGHT(TEXT(P18,"0.#"),1)=".",FALSE,TRUE)</formula>
    </cfRule>
    <cfRule type="expression" dxfId="2788" priority="13892">
      <formula>IF(RIGHT(TEXT(P18,"0.#"),1)=".",TRUE,FALSE)</formula>
    </cfRule>
  </conditionalFormatting>
  <conditionalFormatting sqref="Y790">
    <cfRule type="expression" dxfId="2787" priority="13887">
      <formula>IF(RIGHT(TEXT(Y790,"0.#"),1)=".",FALSE,TRUE)</formula>
    </cfRule>
    <cfRule type="expression" dxfId="2786" priority="13888">
      <formula>IF(RIGHT(TEXT(Y790,"0.#"),1)=".",TRUE,FALSE)</formula>
    </cfRule>
  </conditionalFormatting>
  <conditionalFormatting sqref="Y799">
    <cfRule type="expression" dxfId="2785" priority="13883">
      <formula>IF(RIGHT(TEXT(Y799,"0.#"),1)=".",FALSE,TRUE)</formula>
    </cfRule>
    <cfRule type="expression" dxfId="2784" priority="13884">
      <formula>IF(RIGHT(TEXT(Y799,"0.#"),1)=".",TRUE,FALSE)</formula>
    </cfRule>
  </conditionalFormatting>
  <conditionalFormatting sqref="Y830:Y837 Y828 Y817:Y824 Y815 Y804:Y811 Y802">
    <cfRule type="expression" dxfId="2783" priority="13665">
      <formula>IF(RIGHT(TEXT(Y802,"0.#"),1)=".",FALSE,TRUE)</formula>
    </cfRule>
    <cfRule type="expression" dxfId="2782" priority="13666">
      <formula>IF(RIGHT(TEXT(Y802,"0.#"),1)=".",TRUE,FALSE)</formula>
    </cfRule>
  </conditionalFormatting>
  <conditionalFormatting sqref="P16:AQ17 P15:AX15 P13:AX13">
    <cfRule type="expression" dxfId="2781" priority="13713">
      <formula>IF(RIGHT(TEXT(P13,"0.#"),1)=".",FALSE,TRUE)</formula>
    </cfRule>
    <cfRule type="expression" dxfId="2780" priority="13714">
      <formula>IF(RIGHT(TEXT(P13,"0.#"),1)=".",TRUE,FALSE)</formula>
    </cfRule>
  </conditionalFormatting>
  <conditionalFormatting sqref="P19:AJ19">
    <cfRule type="expression" dxfId="2779" priority="13711">
      <formula>IF(RIGHT(TEXT(P19,"0.#"),1)=".",FALSE,TRUE)</formula>
    </cfRule>
    <cfRule type="expression" dxfId="2778" priority="13712">
      <formula>IF(RIGHT(TEXT(P19,"0.#"),1)=".",TRUE,FALSE)</formula>
    </cfRule>
  </conditionalFormatting>
  <conditionalFormatting sqref="AE101 AQ101">
    <cfRule type="expression" dxfId="2777" priority="13703">
      <formula>IF(RIGHT(TEXT(AE101,"0.#"),1)=".",FALSE,TRUE)</formula>
    </cfRule>
    <cfRule type="expression" dxfId="2776" priority="13704">
      <formula>IF(RIGHT(TEXT(AE101,"0.#"),1)=".",TRUE,FALSE)</formula>
    </cfRule>
  </conditionalFormatting>
  <conditionalFormatting sqref="Y791:Y798 Y789">
    <cfRule type="expression" dxfId="2775" priority="13689">
      <formula>IF(RIGHT(TEXT(Y789,"0.#"),1)=".",FALSE,TRUE)</formula>
    </cfRule>
    <cfRule type="expression" dxfId="2774" priority="13690">
      <formula>IF(RIGHT(TEXT(Y789,"0.#"),1)=".",TRUE,FALSE)</formula>
    </cfRule>
  </conditionalFormatting>
  <conditionalFormatting sqref="AU790">
    <cfRule type="expression" dxfId="2773" priority="13687">
      <formula>IF(RIGHT(TEXT(AU790,"0.#"),1)=".",FALSE,TRUE)</formula>
    </cfRule>
    <cfRule type="expression" dxfId="2772" priority="13688">
      <formula>IF(RIGHT(TEXT(AU790,"0.#"),1)=".",TRUE,FALSE)</formula>
    </cfRule>
  </conditionalFormatting>
  <conditionalFormatting sqref="AU799">
    <cfRule type="expression" dxfId="2771" priority="13685">
      <formula>IF(RIGHT(TEXT(AU799,"0.#"),1)=".",FALSE,TRUE)</formula>
    </cfRule>
    <cfRule type="expression" dxfId="2770" priority="13686">
      <formula>IF(RIGHT(TEXT(AU799,"0.#"),1)=".",TRUE,FALSE)</formula>
    </cfRule>
  </conditionalFormatting>
  <conditionalFormatting sqref="AU791:AU798 AU789">
    <cfRule type="expression" dxfId="2769" priority="13683">
      <formula>IF(RIGHT(TEXT(AU789,"0.#"),1)=".",FALSE,TRUE)</formula>
    </cfRule>
    <cfRule type="expression" dxfId="2768" priority="13684">
      <formula>IF(RIGHT(TEXT(AU789,"0.#"),1)=".",TRUE,FALSE)</formula>
    </cfRule>
  </conditionalFormatting>
  <conditionalFormatting sqref="Y829 Y816 Y803">
    <cfRule type="expression" dxfId="2767" priority="13669">
      <formula>IF(RIGHT(TEXT(Y803,"0.#"),1)=".",FALSE,TRUE)</formula>
    </cfRule>
    <cfRule type="expression" dxfId="2766" priority="13670">
      <formula>IF(RIGHT(TEXT(Y803,"0.#"),1)=".",TRUE,FALSE)</formula>
    </cfRule>
  </conditionalFormatting>
  <conditionalFormatting sqref="Y838 Y825 Y812">
    <cfRule type="expression" dxfId="2765" priority="13667">
      <formula>IF(RIGHT(TEXT(Y812,"0.#"),1)=".",FALSE,TRUE)</formula>
    </cfRule>
    <cfRule type="expression" dxfId="2764" priority="13668">
      <formula>IF(RIGHT(TEXT(Y812,"0.#"),1)=".",TRUE,FALSE)</formula>
    </cfRule>
  </conditionalFormatting>
  <conditionalFormatting sqref="AU829 AU816 AU803">
    <cfRule type="expression" dxfId="2763" priority="13663">
      <formula>IF(RIGHT(TEXT(AU803,"0.#"),1)=".",FALSE,TRUE)</formula>
    </cfRule>
    <cfRule type="expression" dxfId="2762" priority="13664">
      <formula>IF(RIGHT(TEXT(AU803,"0.#"),1)=".",TRUE,FALSE)</formula>
    </cfRule>
  </conditionalFormatting>
  <conditionalFormatting sqref="AU838 AU825 AU812">
    <cfRule type="expression" dxfId="2761" priority="13661">
      <formula>IF(RIGHT(TEXT(AU812,"0.#"),1)=".",FALSE,TRUE)</formula>
    </cfRule>
    <cfRule type="expression" dxfId="2760" priority="13662">
      <formula>IF(RIGHT(TEXT(AU812,"0.#"),1)=".",TRUE,FALSE)</formula>
    </cfRule>
  </conditionalFormatting>
  <conditionalFormatting sqref="AU830:AU837 AU828 AU817:AU824 AU815 AU804:AU811 AU802">
    <cfRule type="expression" dxfId="2759" priority="13659">
      <formula>IF(RIGHT(TEXT(AU802,"0.#"),1)=".",FALSE,TRUE)</formula>
    </cfRule>
    <cfRule type="expression" dxfId="2758" priority="13660">
      <formula>IF(RIGHT(TEXT(AU802,"0.#"),1)=".",TRUE,FALSE)</formula>
    </cfRule>
  </conditionalFormatting>
  <conditionalFormatting sqref="AM87">
    <cfRule type="expression" dxfId="2757" priority="13313">
      <formula>IF(RIGHT(TEXT(AM87,"0.#"),1)=".",FALSE,TRUE)</formula>
    </cfRule>
    <cfRule type="expression" dxfId="2756" priority="13314">
      <formula>IF(RIGHT(TEXT(AM87,"0.#"),1)=".",TRUE,FALSE)</formula>
    </cfRule>
  </conditionalFormatting>
  <conditionalFormatting sqref="AE55">
    <cfRule type="expression" dxfId="2755" priority="13381">
      <formula>IF(RIGHT(TEXT(AE55,"0.#"),1)=".",FALSE,TRUE)</formula>
    </cfRule>
    <cfRule type="expression" dxfId="2754" priority="13382">
      <formula>IF(RIGHT(TEXT(AE55,"0.#"),1)=".",TRUE,FALSE)</formula>
    </cfRule>
  </conditionalFormatting>
  <conditionalFormatting sqref="AI55">
    <cfRule type="expression" dxfId="2753" priority="13379">
      <formula>IF(RIGHT(TEXT(AI55,"0.#"),1)=".",FALSE,TRUE)</formula>
    </cfRule>
    <cfRule type="expression" dxfId="2752" priority="13380">
      <formula>IF(RIGHT(TEXT(AI55,"0.#"),1)=".",TRUE,FALSE)</formula>
    </cfRule>
  </conditionalFormatting>
  <conditionalFormatting sqref="AM34">
    <cfRule type="expression" dxfId="2751" priority="13459">
      <formula>IF(RIGHT(TEXT(AM34,"0.#"),1)=".",FALSE,TRUE)</formula>
    </cfRule>
    <cfRule type="expression" dxfId="2750" priority="13460">
      <formula>IF(RIGHT(TEXT(AM34,"0.#"),1)=".",TRUE,FALSE)</formula>
    </cfRule>
  </conditionalFormatting>
  <conditionalFormatting sqref="AE33">
    <cfRule type="expression" dxfId="2749" priority="13473">
      <formula>IF(RIGHT(TEXT(AE33,"0.#"),1)=".",FALSE,TRUE)</formula>
    </cfRule>
    <cfRule type="expression" dxfId="2748" priority="13474">
      <formula>IF(RIGHT(TEXT(AE33,"0.#"),1)=".",TRUE,FALSE)</formula>
    </cfRule>
  </conditionalFormatting>
  <conditionalFormatting sqref="AE34">
    <cfRule type="expression" dxfId="2747" priority="13471">
      <formula>IF(RIGHT(TEXT(AE34,"0.#"),1)=".",FALSE,TRUE)</formula>
    </cfRule>
    <cfRule type="expression" dxfId="2746" priority="13472">
      <formula>IF(RIGHT(TEXT(AE34,"0.#"),1)=".",TRUE,FALSE)</formula>
    </cfRule>
  </conditionalFormatting>
  <conditionalFormatting sqref="AI34">
    <cfRule type="expression" dxfId="2745" priority="13469">
      <formula>IF(RIGHT(TEXT(AI34,"0.#"),1)=".",FALSE,TRUE)</formula>
    </cfRule>
    <cfRule type="expression" dxfId="2744" priority="13470">
      <formula>IF(RIGHT(TEXT(AI34,"0.#"),1)=".",TRUE,FALSE)</formula>
    </cfRule>
  </conditionalFormatting>
  <conditionalFormatting sqref="AI33">
    <cfRule type="expression" dxfId="2743" priority="13467">
      <formula>IF(RIGHT(TEXT(AI33,"0.#"),1)=".",FALSE,TRUE)</formula>
    </cfRule>
    <cfRule type="expression" dxfId="2742" priority="13468">
      <formula>IF(RIGHT(TEXT(AI33,"0.#"),1)=".",TRUE,FALSE)</formula>
    </cfRule>
  </conditionalFormatting>
  <conditionalFormatting sqref="AI32">
    <cfRule type="expression" dxfId="2741" priority="13465">
      <formula>IF(RIGHT(TEXT(AI32,"0.#"),1)=".",FALSE,TRUE)</formula>
    </cfRule>
    <cfRule type="expression" dxfId="2740" priority="13466">
      <formula>IF(RIGHT(TEXT(AI32,"0.#"),1)=".",TRUE,FALSE)</formula>
    </cfRule>
  </conditionalFormatting>
  <conditionalFormatting sqref="AM32">
    <cfRule type="expression" dxfId="2739" priority="13463">
      <formula>IF(RIGHT(TEXT(AM32,"0.#"),1)=".",FALSE,TRUE)</formula>
    </cfRule>
    <cfRule type="expression" dxfId="2738" priority="13464">
      <formula>IF(RIGHT(TEXT(AM32,"0.#"),1)=".",TRUE,FALSE)</formula>
    </cfRule>
  </conditionalFormatting>
  <conditionalFormatting sqref="AM33">
    <cfRule type="expression" dxfId="2737" priority="13461">
      <formula>IF(RIGHT(TEXT(AM33,"0.#"),1)=".",FALSE,TRUE)</formula>
    </cfRule>
    <cfRule type="expression" dxfId="2736" priority="13462">
      <formula>IF(RIGHT(TEXT(AM33,"0.#"),1)=".",TRUE,FALSE)</formula>
    </cfRule>
  </conditionalFormatting>
  <conditionalFormatting sqref="AQ32:AQ34">
    <cfRule type="expression" dxfId="2735" priority="13453">
      <formula>IF(RIGHT(TEXT(AQ32,"0.#"),1)=".",FALSE,TRUE)</formula>
    </cfRule>
    <cfRule type="expression" dxfId="2734" priority="13454">
      <formula>IF(RIGHT(TEXT(AQ32,"0.#"),1)=".",TRUE,FALSE)</formula>
    </cfRule>
  </conditionalFormatting>
  <conditionalFormatting sqref="AU32:AU34">
    <cfRule type="expression" dxfId="2733" priority="13451">
      <formula>IF(RIGHT(TEXT(AU32,"0.#"),1)=".",FALSE,TRUE)</formula>
    </cfRule>
    <cfRule type="expression" dxfId="2732" priority="13452">
      <formula>IF(RIGHT(TEXT(AU32,"0.#"),1)=".",TRUE,FALSE)</formula>
    </cfRule>
  </conditionalFormatting>
  <conditionalFormatting sqref="AE53">
    <cfRule type="expression" dxfId="2731" priority="13385">
      <formula>IF(RIGHT(TEXT(AE53,"0.#"),1)=".",FALSE,TRUE)</formula>
    </cfRule>
    <cfRule type="expression" dxfId="2730" priority="13386">
      <formula>IF(RIGHT(TEXT(AE53,"0.#"),1)=".",TRUE,FALSE)</formula>
    </cfRule>
  </conditionalFormatting>
  <conditionalFormatting sqref="AE54">
    <cfRule type="expression" dxfId="2729" priority="13383">
      <formula>IF(RIGHT(TEXT(AE54,"0.#"),1)=".",FALSE,TRUE)</formula>
    </cfRule>
    <cfRule type="expression" dxfId="2728" priority="13384">
      <formula>IF(RIGHT(TEXT(AE54,"0.#"),1)=".",TRUE,FALSE)</formula>
    </cfRule>
  </conditionalFormatting>
  <conditionalFormatting sqref="AI54">
    <cfRule type="expression" dxfId="2727" priority="13377">
      <formula>IF(RIGHT(TEXT(AI54,"0.#"),1)=".",FALSE,TRUE)</formula>
    </cfRule>
    <cfRule type="expression" dxfId="2726" priority="13378">
      <formula>IF(RIGHT(TEXT(AI54,"0.#"),1)=".",TRUE,FALSE)</formula>
    </cfRule>
  </conditionalFormatting>
  <conditionalFormatting sqref="AI53">
    <cfRule type="expression" dxfId="2725" priority="13375">
      <formula>IF(RIGHT(TEXT(AI53,"0.#"),1)=".",FALSE,TRUE)</formula>
    </cfRule>
    <cfRule type="expression" dxfId="2724" priority="13376">
      <formula>IF(RIGHT(TEXT(AI53,"0.#"),1)=".",TRUE,FALSE)</formula>
    </cfRule>
  </conditionalFormatting>
  <conditionalFormatting sqref="AM53">
    <cfRule type="expression" dxfId="2723" priority="13373">
      <formula>IF(RIGHT(TEXT(AM53,"0.#"),1)=".",FALSE,TRUE)</formula>
    </cfRule>
    <cfRule type="expression" dxfId="2722" priority="13374">
      <formula>IF(RIGHT(TEXT(AM53,"0.#"),1)=".",TRUE,FALSE)</formula>
    </cfRule>
  </conditionalFormatting>
  <conditionalFormatting sqref="AM54">
    <cfRule type="expression" dxfId="2721" priority="13371">
      <formula>IF(RIGHT(TEXT(AM54,"0.#"),1)=".",FALSE,TRUE)</formula>
    </cfRule>
    <cfRule type="expression" dxfId="2720" priority="13372">
      <formula>IF(RIGHT(TEXT(AM54,"0.#"),1)=".",TRUE,FALSE)</formula>
    </cfRule>
  </conditionalFormatting>
  <conditionalFormatting sqref="AM55">
    <cfRule type="expression" dxfId="2719" priority="13369">
      <formula>IF(RIGHT(TEXT(AM55,"0.#"),1)=".",FALSE,TRUE)</formula>
    </cfRule>
    <cfRule type="expression" dxfId="2718" priority="13370">
      <formula>IF(RIGHT(TEXT(AM55,"0.#"),1)=".",TRUE,FALSE)</formula>
    </cfRule>
  </conditionalFormatting>
  <conditionalFormatting sqref="AE60">
    <cfRule type="expression" dxfId="2717" priority="13355">
      <formula>IF(RIGHT(TEXT(AE60,"0.#"),1)=".",FALSE,TRUE)</formula>
    </cfRule>
    <cfRule type="expression" dxfId="2716" priority="13356">
      <formula>IF(RIGHT(TEXT(AE60,"0.#"),1)=".",TRUE,FALSE)</formula>
    </cfRule>
  </conditionalFormatting>
  <conditionalFormatting sqref="AE61">
    <cfRule type="expression" dxfId="2715" priority="13353">
      <formula>IF(RIGHT(TEXT(AE61,"0.#"),1)=".",FALSE,TRUE)</formula>
    </cfRule>
    <cfRule type="expression" dxfId="2714" priority="13354">
      <formula>IF(RIGHT(TEXT(AE61,"0.#"),1)=".",TRUE,FALSE)</formula>
    </cfRule>
  </conditionalFormatting>
  <conditionalFormatting sqref="AE62">
    <cfRule type="expression" dxfId="2713" priority="13351">
      <formula>IF(RIGHT(TEXT(AE62,"0.#"),1)=".",FALSE,TRUE)</formula>
    </cfRule>
    <cfRule type="expression" dxfId="2712" priority="13352">
      <formula>IF(RIGHT(TEXT(AE62,"0.#"),1)=".",TRUE,FALSE)</formula>
    </cfRule>
  </conditionalFormatting>
  <conditionalFormatting sqref="AI62">
    <cfRule type="expression" dxfId="2711" priority="13349">
      <formula>IF(RIGHT(TEXT(AI62,"0.#"),1)=".",FALSE,TRUE)</formula>
    </cfRule>
    <cfRule type="expression" dxfId="2710" priority="13350">
      <formula>IF(RIGHT(TEXT(AI62,"0.#"),1)=".",TRUE,FALSE)</formula>
    </cfRule>
  </conditionalFormatting>
  <conditionalFormatting sqref="AI61">
    <cfRule type="expression" dxfId="2709" priority="13347">
      <formula>IF(RIGHT(TEXT(AI61,"0.#"),1)=".",FALSE,TRUE)</formula>
    </cfRule>
    <cfRule type="expression" dxfId="2708" priority="13348">
      <formula>IF(RIGHT(TEXT(AI61,"0.#"),1)=".",TRUE,FALSE)</formula>
    </cfRule>
  </conditionalFormatting>
  <conditionalFormatting sqref="AI60">
    <cfRule type="expression" dxfId="2707" priority="13345">
      <formula>IF(RIGHT(TEXT(AI60,"0.#"),1)=".",FALSE,TRUE)</formula>
    </cfRule>
    <cfRule type="expression" dxfId="2706" priority="13346">
      <formula>IF(RIGHT(TEXT(AI60,"0.#"),1)=".",TRUE,FALSE)</formula>
    </cfRule>
  </conditionalFormatting>
  <conditionalFormatting sqref="AM60">
    <cfRule type="expression" dxfId="2705" priority="13343">
      <formula>IF(RIGHT(TEXT(AM60,"0.#"),1)=".",FALSE,TRUE)</formula>
    </cfRule>
    <cfRule type="expression" dxfId="2704" priority="13344">
      <formula>IF(RIGHT(TEXT(AM60,"0.#"),1)=".",TRUE,FALSE)</formula>
    </cfRule>
  </conditionalFormatting>
  <conditionalFormatting sqref="AM61">
    <cfRule type="expression" dxfId="2703" priority="13341">
      <formula>IF(RIGHT(TEXT(AM61,"0.#"),1)=".",FALSE,TRUE)</formula>
    </cfRule>
    <cfRule type="expression" dxfId="2702" priority="13342">
      <formula>IF(RIGHT(TEXT(AM61,"0.#"),1)=".",TRUE,FALSE)</formula>
    </cfRule>
  </conditionalFormatting>
  <conditionalFormatting sqref="AM62">
    <cfRule type="expression" dxfId="2701" priority="13339">
      <formula>IF(RIGHT(TEXT(AM62,"0.#"),1)=".",FALSE,TRUE)</formula>
    </cfRule>
    <cfRule type="expression" dxfId="2700" priority="13340">
      <formula>IF(RIGHT(TEXT(AM62,"0.#"),1)=".",TRUE,FALSE)</formula>
    </cfRule>
  </conditionalFormatting>
  <conditionalFormatting sqref="AE87">
    <cfRule type="expression" dxfId="2699" priority="13325">
      <formula>IF(RIGHT(TEXT(AE87,"0.#"),1)=".",FALSE,TRUE)</formula>
    </cfRule>
    <cfRule type="expression" dxfId="2698" priority="13326">
      <formula>IF(RIGHT(TEXT(AE87,"0.#"),1)=".",TRUE,FALSE)</formula>
    </cfRule>
  </conditionalFormatting>
  <conditionalFormatting sqref="AE88">
    <cfRule type="expression" dxfId="2697" priority="13323">
      <formula>IF(RIGHT(TEXT(AE88,"0.#"),1)=".",FALSE,TRUE)</formula>
    </cfRule>
    <cfRule type="expression" dxfId="2696" priority="13324">
      <formula>IF(RIGHT(TEXT(AE88,"0.#"),1)=".",TRUE,FALSE)</formula>
    </cfRule>
  </conditionalFormatting>
  <conditionalFormatting sqref="AE89">
    <cfRule type="expression" dxfId="2695" priority="13321">
      <formula>IF(RIGHT(TEXT(AE89,"0.#"),1)=".",FALSE,TRUE)</formula>
    </cfRule>
    <cfRule type="expression" dxfId="2694" priority="13322">
      <formula>IF(RIGHT(TEXT(AE89,"0.#"),1)=".",TRUE,FALSE)</formula>
    </cfRule>
  </conditionalFormatting>
  <conditionalFormatting sqref="AI89">
    <cfRule type="expression" dxfId="2693" priority="13319">
      <formula>IF(RIGHT(TEXT(AI89,"0.#"),1)=".",FALSE,TRUE)</formula>
    </cfRule>
    <cfRule type="expression" dxfId="2692" priority="13320">
      <formula>IF(RIGHT(TEXT(AI89,"0.#"),1)=".",TRUE,FALSE)</formula>
    </cfRule>
  </conditionalFormatting>
  <conditionalFormatting sqref="AI88">
    <cfRule type="expression" dxfId="2691" priority="13317">
      <formula>IF(RIGHT(TEXT(AI88,"0.#"),1)=".",FALSE,TRUE)</formula>
    </cfRule>
    <cfRule type="expression" dxfId="2690" priority="13318">
      <formula>IF(RIGHT(TEXT(AI88,"0.#"),1)=".",TRUE,FALSE)</formula>
    </cfRule>
  </conditionalFormatting>
  <conditionalFormatting sqref="AI87">
    <cfRule type="expression" dxfId="2689" priority="13315">
      <formula>IF(RIGHT(TEXT(AI87,"0.#"),1)=".",FALSE,TRUE)</formula>
    </cfRule>
    <cfRule type="expression" dxfId="2688" priority="13316">
      <formula>IF(RIGHT(TEXT(AI87,"0.#"),1)=".",TRUE,FALSE)</formula>
    </cfRule>
  </conditionalFormatting>
  <conditionalFormatting sqref="AM88">
    <cfRule type="expression" dxfId="2687" priority="13311">
      <formula>IF(RIGHT(TEXT(AM88,"0.#"),1)=".",FALSE,TRUE)</formula>
    </cfRule>
    <cfRule type="expression" dxfId="2686" priority="13312">
      <formula>IF(RIGHT(TEXT(AM88,"0.#"),1)=".",TRUE,FALSE)</formula>
    </cfRule>
  </conditionalFormatting>
  <conditionalFormatting sqref="AM89">
    <cfRule type="expression" dxfId="2685" priority="13309">
      <formula>IF(RIGHT(TEXT(AM89,"0.#"),1)=".",FALSE,TRUE)</formula>
    </cfRule>
    <cfRule type="expression" dxfId="2684" priority="13310">
      <formula>IF(RIGHT(TEXT(AM89,"0.#"),1)=".",TRUE,FALSE)</formula>
    </cfRule>
  </conditionalFormatting>
  <conditionalFormatting sqref="AE92">
    <cfRule type="expression" dxfId="2683" priority="13295">
      <formula>IF(RIGHT(TEXT(AE92,"0.#"),1)=".",FALSE,TRUE)</formula>
    </cfRule>
    <cfRule type="expression" dxfId="2682" priority="13296">
      <formula>IF(RIGHT(TEXT(AE92,"0.#"),1)=".",TRUE,FALSE)</formula>
    </cfRule>
  </conditionalFormatting>
  <conditionalFormatting sqref="AE93">
    <cfRule type="expression" dxfId="2681" priority="13293">
      <formula>IF(RIGHT(TEXT(AE93,"0.#"),1)=".",FALSE,TRUE)</formula>
    </cfRule>
    <cfRule type="expression" dxfId="2680" priority="13294">
      <formula>IF(RIGHT(TEXT(AE93,"0.#"),1)=".",TRUE,FALSE)</formula>
    </cfRule>
  </conditionalFormatting>
  <conditionalFormatting sqref="AE94">
    <cfRule type="expression" dxfId="2679" priority="13291">
      <formula>IF(RIGHT(TEXT(AE94,"0.#"),1)=".",FALSE,TRUE)</formula>
    </cfRule>
    <cfRule type="expression" dxfId="2678" priority="13292">
      <formula>IF(RIGHT(TEXT(AE94,"0.#"),1)=".",TRUE,FALSE)</formula>
    </cfRule>
  </conditionalFormatting>
  <conditionalFormatting sqref="AI94">
    <cfRule type="expression" dxfId="2677" priority="13289">
      <formula>IF(RIGHT(TEXT(AI94,"0.#"),1)=".",FALSE,TRUE)</formula>
    </cfRule>
    <cfRule type="expression" dxfId="2676" priority="13290">
      <formula>IF(RIGHT(TEXT(AI94,"0.#"),1)=".",TRUE,FALSE)</formula>
    </cfRule>
  </conditionalFormatting>
  <conditionalFormatting sqref="AI93">
    <cfRule type="expression" dxfId="2675" priority="13287">
      <formula>IF(RIGHT(TEXT(AI93,"0.#"),1)=".",FALSE,TRUE)</formula>
    </cfRule>
    <cfRule type="expression" dxfId="2674" priority="13288">
      <formula>IF(RIGHT(TEXT(AI93,"0.#"),1)=".",TRUE,FALSE)</formula>
    </cfRule>
  </conditionalFormatting>
  <conditionalFormatting sqref="AI92">
    <cfRule type="expression" dxfId="2673" priority="13285">
      <formula>IF(RIGHT(TEXT(AI92,"0.#"),1)=".",FALSE,TRUE)</formula>
    </cfRule>
    <cfRule type="expression" dxfId="2672" priority="13286">
      <formula>IF(RIGHT(TEXT(AI92,"0.#"),1)=".",TRUE,FALSE)</formula>
    </cfRule>
  </conditionalFormatting>
  <conditionalFormatting sqref="AM92">
    <cfRule type="expression" dxfId="2671" priority="13283">
      <formula>IF(RIGHT(TEXT(AM92,"0.#"),1)=".",FALSE,TRUE)</formula>
    </cfRule>
    <cfRule type="expression" dxfId="2670" priority="13284">
      <formula>IF(RIGHT(TEXT(AM92,"0.#"),1)=".",TRUE,FALSE)</formula>
    </cfRule>
  </conditionalFormatting>
  <conditionalFormatting sqref="AM93">
    <cfRule type="expression" dxfId="2669" priority="13281">
      <formula>IF(RIGHT(TEXT(AM93,"0.#"),1)=".",FALSE,TRUE)</formula>
    </cfRule>
    <cfRule type="expression" dxfId="2668" priority="13282">
      <formula>IF(RIGHT(TEXT(AM93,"0.#"),1)=".",TRUE,FALSE)</formula>
    </cfRule>
  </conditionalFormatting>
  <conditionalFormatting sqref="AM94">
    <cfRule type="expression" dxfId="2667" priority="13279">
      <formula>IF(RIGHT(TEXT(AM94,"0.#"),1)=".",FALSE,TRUE)</formula>
    </cfRule>
    <cfRule type="expression" dxfId="2666" priority="13280">
      <formula>IF(RIGHT(TEXT(AM94,"0.#"),1)=".",TRUE,FALSE)</formula>
    </cfRule>
  </conditionalFormatting>
  <conditionalFormatting sqref="AE97">
    <cfRule type="expression" dxfId="2665" priority="13265">
      <formula>IF(RIGHT(TEXT(AE97,"0.#"),1)=".",FALSE,TRUE)</formula>
    </cfRule>
    <cfRule type="expression" dxfId="2664" priority="13266">
      <formula>IF(RIGHT(TEXT(AE97,"0.#"),1)=".",TRUE,FALSE)</formula>
    </cfRule>
  </conditionalFormatting>
  <conditionalFormatting sqref="AE98">
    <cfRule type="expression" dxfId="2663" priority="13263">
      <formula>IF(RIGHT(TEXT(AE98,"0.#"),1)=".",FALSE,TRUE)</formula>
    </cfRule>
    <cfRule type="expression" dxfId="2662" priority="13264">
      <formula>IF(RIGHT(TEXT(AE98,"0.#"),1)=".",TRUE,FALSE)</formula>
    </cfRule>
  </conditionalFormatting>
  <conditionalFormatting sqref="AE99">
    <cfRule type="expression" dxfId="2661" priority="13261">
      <formula>IF(RIGHT(TEXT(AE99,"0.#"),1)=".",FALSE,TRUE)</formula>
    </cfRule>
    <cfRule type="expression" dxfId="2660" priority="13262">
      <formula>IF(RIGHT(TEXT(AE99,"0.#"),1)=".",TRUE,FALSE)</formula>
    </cfRule>
  </conditionalFormatting>
  <conditionalFormatting sqref="AI99">
    <cfRule type="expression" dxfId="2659" priority="13259">
      <formula>IF(RIGHT(TEXT(AI99,"0.#"),1)=".",FALSE,TRUE)</formula>
    </cfRule>
    <cfRule type="expression" dxfId="2658" priority="13260">
      <formula>IF(RIGHT(TEXT(AI99,"0.#"),1)=".",TRUE,FALSE)</formula>
    </cfRule>
  </conditionalFormatting>
  <conditionalFormatting sqref="AI98">
    <cfRule type="expression" dxfId="2657" priority="13257">
      <formula>IF(RIGHT(TEXT(AI98,"0.#"),1)=".",FALSE,TRUE)</formula>
    </cfRule>
    <cfRule type="expression" dxfId="2656" priority="13258">
      <formula>IF(RIGHT(TEXT(AI98,"0.#"),1)=".",TRUE,FALSE)</formula>
    </cfRule>
  </conditionalFormatting>
  <conditionalFormatting sqref="AI97">
    <cfRule type="expression" dxfId="2655" priority="13255">
      <formula>IF(RIGHT(TEXT(AI97,"0.#"),1)=".",FALSE,TRUE)</formula>
    </cfRule>
    <cfRule type="expression" dxfId="2654" priority="13256">
      <formula>IF(RIGHT(TEXT(AI97,"0.#"),1)=".",TRUE,FALSE)</formula>
    </cfRule>
  </conditionalFormatting>
  <conditionalFormatting sqref="AM97">
    <cfRule type="expression" dxfId="2653" priority="13253">
      <formula>IF(RIGHT(TEXT(AM97,"0.#"),1)=".",FALSE,TRUE)</formula>
    </cfRule>
    <cfRule type="expression" dxfId="2652" priority="13254">
      <formula>IF(RIGHT(TEXT(AM97,"0.#"),1)=".",TRUE,FALSE)</formula>
    </cfRule>
  </conditionalFormatting>
  <conditionalFormatting sqref="AM98">
    <cfRule type="expression" dxfId="2651" priority="13251">
      <formula>IF(RIGHT(TEXT(AM98,"0.#"),1)=".",FALSE,TRUE)</formula>
    </cfRule>
    <cfRule type="expression" dxfId="2650" priority="13252">
      <formula>IF(RIGHT(TEXT(AM98,"0.#"),1)=".",TRUE,FALSE)</formula>
    </cfRule>
  </conditionalFormatting>
  <conditionalFormatting sqref="AM99">
    <cfRule type="expression" dxfId="2649" priority="13249">
      <formula>IF(RIGHT(TEXT(AM99,"0.#"),1)=".",FALSE,TRUE)</formula>
    </cfRule>
    <cfRule type="expression" dxfId="2648" priority="13250">
      <formula>IF(RIGHT(TEXT(AM99,"0.#"),1)=".",TRUE,FALSE)</formula>
    </cfRule>
  </conditionalFormatting>
  <conditionalFormatting sqref="AI101">
    <cfRule type="expression" dxfId="2647" priority="13235">
      <formula>IF(RIGHT(TEXT(AI101,"0.#"),1)=".",FALSE,TRUE)</formula>
    </cfRule>
    <cfRule type="expression" dxfId="2646" priority="13236">
      <formula>IF(RIGHT(TEXT(AI101,"0.#"),1)=".",TRUE,FALSE)</formula>
    </cfRule>
  </conditionalFormatting>
  <conditionalFormatting sqref="AM101">
    <cfRule type="expression" dxfId="2645" priority="13233">
      <formula>IF(RIGHT(TEXT(AM101,"0.#"),1)=".",FALSE,TRUE)</formula>
    </cfRule>
    <cfRule type="expression" dxfId="2644" priority="13234">
      <formula>IF(RIGHT(TEXT(AM101,"0.#"),1)=".",TRUE,FALSE)</formula>
    </cfRule>
  </conditionalFormatting>
  <conditionalFormatting sqref="AE102">
    <cfRule type="expression" dxfId="2643" priority="13231">
      <formula>IF(RIGHT(TEXT(AE102,"0.#"),1)=".",FALSE,TRUE)</formula>
    </cfRule>
    <cfRule type="expression" dxfId="2642" priority="13232">
      <formula>IF(RIGHT(TEXT(AE102,"0.#"),1)=".",TRUE,FALSE)</formula>
    </cfRule>
  </conditionalFormatting>
  <conditionalFormatting sqref="AI102">
    <cfRule type="expression" dxfId="2641" priority="13229">
      <formula>IF(RIGHT(TEXT(AI102,"0.#"),1)=".",FALSE,TRUE)</formula>
    </cfRule>
    <cfRule type="expression" dxfId="2640" priority="13230">
      <formula>IF(RIGHT(TEXT(AI102,"0.#"),1)=".",TRUE,FALSE)</formula>
    </cfRule>
  </conditionalFormatting>
  <conditionalFormatting sqref="AM102">
    <cfRule type="expression" dxfId="2639" priority="13227">
      <formula>IF(RIGHT(TEXT(AM102,"0.#"),1)=".",FALSE,TRUE)</formula>
    </cfRule>
    <cfRule type="expression" dxfId="2638" priority="13228">
      <formula>IF(RIGHT(TEXT(AM102,"0.#"),1)=".",TRUE,FALSE)</formula>
    </cfRule>
  </conditionalFormatting>
  <conditionalFormatting sqref="AQ102">
    <cfRule type="expression" dxfId="2637" priority="13225">
      <formula>IF(RIGHT(TEXT(AQ102,"0.#"),1)=".",FALSE,TRUE)</formula>
    </cfRule>
    <cfRule type="expression" dxfId="2636" priority="13226">
      <formula>IF(RIGHT(TEXT(AQ102,"0.#"),1)=".",TRUE,FALSE)</formula>
    </cfRule>
  </conditionalFormatting>
  <conditionalFormatting sqref="AE104">
    <cfRule type="expression" dxfId="2635" priority="13223">
      <formula>IF(RIGHT(TEXT(AE104,"0.#"),1)=".",FALSE,TRUE)</formula>
    </cfRule>
    <cfRule type="expression" dxfId="2634" priority="13224">
      <formula>IF(RIGHT(TEXT(AE104,"0.#"),1)=".",TRUE,FALSE)</formula>
    </cfRule>
  </conditionalFormatting>
  <conditionalFormatting sqref="AI104">
    <cfRule type="expression" dxfId="2633" priority="13221">
      <formula>IF(RIGHT(TEXT(AI104,"0.#"),1)=".",FALSE,TRUE)</formula>
    </cfRule>
    <cfRule type="expression" dxfId="2632" priority="13222">
      <formula>IF(RIGHT(TEXT(AI104,"0.#"),1)=".",TRUE,FALSE)</formula>
    </cfRule>
  </conditionalFormatting>
  <conditionalFormatting sqref="AM104">
    <cfRule type="expression" dxfId="2631" priority="13219">
      <formula>IF(RIGHT(TEXT(AM104,"0.#"),1)=".",FALSE,TRUE)</formula>
    </cfRule>
    <cfRule type="expression" dxfId="2630" priority="13220">
      <formula>IF(RIGHT(TEXT(AM104,"0.#"),1)=".",TRUE,FALSE)</formula>
    </cfRule>
  </conditionalFormatting>
  <conditionalFormatting sqref="AE105">
    <cfRule type="expression" dxfId="2629" priority="13217">
      <formula>IF(RIGHT(TEXT(AE105,"0.#"),1)=".",FALSE,TRUE)</formula>
    </cfRule>
    <cfRule type="expression" dxfId="2628" priority="13218">
      <formula>IF(RIGHT(TEXT(AE105,"0.#"),1)=".",TRUE,FALSE)</formula>
    </cfRule>
  </conditionalFormatting>
  <conditionalFormatting sqref="AI105">
    <cfRule type="expression" dxfId="2627" priority="13215">
      <formula>IF(RIGHT(TEXT(AI105,"0.#"),1)=".",FALSE,TRUE)</formula>
    </cfRule>
    <cfRule type="expression" dxfId="2626" priority="13216">
      <formula>IF(RIGHT(TEXT(AI105,"0.#"),1)=".",TRUE,FALSE)</formula>
    </cfRule>
  </conditionalFormatting>
  <conditionalFormatting sqref="AM105">
    <cfRule type="expression" dxfId="2625" priority="13213">
      <formula>IF(RIGHT(TEXT(AM105,"0.#"),1)=".",FALSE,TRUE)</formula>
    </cfRule>
    <cfRule type="expression" dxfId="2624" priority="13214">
      <formula>IF(RIGHT(TEXT(AM105,"0.#"),1)=".",TRUE,FALSE)</formula>
    </cfRule>
  </conditionalFormatting>
  <conditionalFormatting sqref="AE107">
    <cfRule type="expression" dxfId="2623" priority="13209">
      <formula>IF(RIGHT(TEXT(AE107,"0.#"),1)=".",FALSE,TRUE)</formula>
    </cfRule>
    <cfRule type="expression" dxfId="2622" priority="13210">
      <formula>IF(RIGHT(TEXT(AE107,"0.#"),1)=".",TRUE,FALSE)</formula>
    </cfRule>
  </conditionalFormatting>
  <conditionalFormatting sqref="AI107">
    <cfRule type="expression" dxfId="2621" priority="13207">
      <formula>IF(RIGHT(TEXT(AI107,"0.#"),1)=".",FALSE,TRUE)</formula>
    </cfRule>
    <cfRule type="expression" dxfId="2620" priority="13208">
      <formula>IF(RIGHT(TEXT(AI107,"0.#"),1)=".",TRUE,FALSE)</formula>
    </cfRule>
  </conditionalFormatting>
  <conditionalFormatting sqref="AM107">
    <cfRule type="expression" dxfId="2619" priority="13205">
      <formula>IF(RIGHT(TEXT(AM107,"0.#"),1)=".",FALSE,TRUE)</formula>
    </cfRule>
    <cfRule type="expression" dxfId="2618" priority="13206">
      <formula>IF(RIGHT(TEXT(AM107,"0.#"),1)=".",TRUE,FALSE)</formula>
    </cfRule>
  </conditionalFormatting>
  <conditionalFormatting sqref="AE108">
    <cfRule type="expression" dxfId="2617" priority="13203">
      <formula>IF(RIGHT(TEXT(AE108,"0.#"),1)=".",FALSE,TRUE)</formula>
    </cfRule>
    <cfRule type="expression" dxfId="2616" priority="13204">
      <formula>IF(RIGHT(TEXT(AE108,"0.#"),1)=".",TRUE,FALSE)</formula>
    </cfRule>
  </conditionalFormatting>
  <conditionalFormatting sqref="AI108">
    <cfRule type="expression" dxfId="2615" priority="13201">
      <formula>IF(RIGHT(TEXT(AI108,"0.#"),1)=".",FALSE,TRUE)</formula>
    </cfRule>
    <cfRule type="expression" dxfId="2614" priority="13202">
      <formula>IF(RIGHT(TEXT(AI108,"0.#"),1)=".",TRUE,FALSE)</formula>
    </cfRule>
  </conditionalFormatting>
  <conditionalFormatting sqref="AM108">
    <cfRule type="expression" dxfId="2613" priority="13199">
      <formula>IF(RIGHT(TEXT(AM108,"0.#"),1)=".",FALSE,TRUE)</formula>
    </cfRule>
    <cfRule type="expression" dxfId="2612" priority="13200">
      <formula>IF(RIGHT(TEXT(AM108,"0.#"),1)=".",TRUE,FALSE)</formula>
    </cfRule>
  </conditionalFormatting>
  <conditionalFormatting sqref="AE110">
    <cfRule type="expression" dxfId="2611" priority="13195">
      <formula>IF(RIGHT(TEXT(AE110,"0.#"),1)=".",FALSE,TRUE)</formula>
    </cfRule>
    <cfRule type="expression" dxfId="2610" priority="13196">
      <formula>IF(RIGHT(TEXT(AE110,"0.#"),1)=".",TRUE,FALSE)</formula>
    </cfRule>
  </conditionalFormatting>
  <conditionalFormatting sqref="AI110">
    <cfRule type="expression" dxfId="2609" priority="13193">
      <formula>IF(RIGHT(TEXT(AI110,"0.#"),1)=".",FALSE,TRUE)</formula>
    </cfRule>
    <cfRule type="expression" dxfId="2608" priority="13194">
      <formula>IF(RIGHT(TEXT(AI110,"0.#"),1)=".",TRUE,FALSE)</formula>
    </cfRule>
  </conditionalFormatting>
  <conditionalFormatting sqref="AM110">
    <cfRule type="expression" dxfId="2607" priority="13191">
      <formula>IF(RIGHT(TEXT(AM110,"0.#"),1)=".",FALSE,TRUE)</formula>
    </cfRule>
    <cfRule type="expression" dxfId="2606" priority="13192">
      <formula>IF(RIGHT(TEXT(AM110,"0.#"),1)=".",TRUE,FALSE)</formula>
    </cfRule>
  </conditionalFormatting>
  <conditionalFormatting sqref="AE111">
    <cfRule type="expression" dxfId="2605" priority="13189">
      <formula>IF(RIGHT(TEXT(AE111,"0.#"),1)=".",FALSE,TRUE)</formula>
    </cfRule>
    <cfRule type="expression" dxfId="2604" priority="13190">
      <formula>IF(RIGHT(TEXT(AE111,"0.#"),1)=".",TRUE,FALSE)</formula>
    </cfRule>
  </conditionalFormatting>
  <conditionalFormatting sqref="AI111">
    <cfRule type="expression" dxfId="2603" priority="13187">
      <formula>IF(RIGHT(TEXT(AI111,"0.#"),1)=".",FALSE,TRUE)</formula>
    </cfRule>
    <cfRule type="expression" dxfId="2602" priority="13188">
      <formula>IF(RIGHT(TEXT(AI111,"0.#"),1)=".",TRUE,FALSE)</formula>
    </cfRule>
  </conditionalFormatting>
  <conditionalFormatting sqref="AM111">
    <cfRule type="expression" dxfId="2601" priority="13185">
      <formula>IF(RIGHT(TEXT(AM111,"0.#"),1)=".",FALSE,TRUE)</formula>
    </cfRule>
    <cfRule type="expression" dxfId="2600" priority="13186">
      <formula>IF(RIGHT(TEXT(AM111,"0.#"),1)=".",TRUE,FALSE)</formula>
    </cfRule>
  </conditionalFormatting>
  <conditionalFormatting sqref="AE113">
    <cfRule type="expression" dxfId="2599" priority="13181">
      <formula>IF(RIGHT(TEXT(AE113,"0.#"),1)=".",FALSE,TRUE)</formula>
    </cfRule>
    <cfRule type="expression" dxfId="2598" priority="13182">
      <formula>IF(RIGHT(TEXT(AE113,"0.#"),1)=".",TRUE,FALSE)</formula>
    </cfRule>
  </conditionalFormatting>
  <conditionalFormatting sqref="AI113">
    <cfRule type="expression" dxfId="2597" priority="13179">
      <formula>IF(RIGHT(TEXT(AI113,"0.#"),1)=".",FALSE,TRUE)</formula>
    </cfRule>
    <cfRule type="expression" dxfId="2596" priority="13180">
      <formula>IF(RIGHT(TEXT(AI113,"0.#"),1)=".",TRUE,FALSE)</formula>
    </cfRule>
  </conditionalFormatting>
  <conditionalFormatting sqref="AM113">
    <cfRule type="expression" dxfId="2595" priority="13177">
      <formula>IF(RIGHT(TEXT(AM113,"0.#"),1)=".",FALSE,TRUE)</formula>
    </cfRule>
    <cfRule type="expression" dxfId="2594" priority="13178">
      <formula>IF(RIGHT(TEXT(AM113,"0.#"),1)=".",TRUE,FALSE)</formula>
    </cfRule>
  </conditionalFormatting>
  <conditionalFormatting sqref="AE114">
    <cfRule type="expression" dxfId="2593" priority="13175">
      <formula>IF(RIGHT(TEXT(AE114,"0.#"),1)=".",FALSE,TRUE)</formula>
    </cfRule>
    <cfRule type="expression" dxfId="2592" priority="13176">
      <formula>IF(RIGHT(TEXT(AE114,"0.#"),1)=".",TRUE,FALSE)</formula>
    </cfRule>
  </conditionalFormatting>
  <conditionalFormatting sqref="AI114">
    <cfRule type="expression" dxfId="2591" priority="13173">
      <formula>IF(RIGHT(TEXT(AI114,"0.#"),1)=".",FALSE,TRUE)</formula>
    </cfRule>
    <cfRule type="expression" dxfId="2590" priority="13174">
      <formula>IF(RIGHT(TEXT(AI114,"0.#"),1)=".",TRUE,FALSE)</formula>
    </cfRule>
  </conditionalFormatting>
  <conditionalFormatting sqref="AM114">
    <cfRule type="expression" dxfId="2589" priority="13171">
      <formula>IF(RIGHT(TEXT(AM114,"0.#"),1)=".",FALSE,TRUE)</formula>
    </cfRule>
    <cfRule type="expression" dxfId="2588" priority="13172">
      <formula>IF(RIGHT(TEXT(AM114,"0.#"),1)=".",TRUE,FALSE)</formula>
    </cfRule>
  </conditionalFormatting>
  <conditionalFormatting sqref="AE116 AQ116">
    <cfRule type="expression" dxfId="2587" priority="13167">
      <formula>IF(RIGHT(TEXT(AE116,"0.#"),1)=".",FALSE,TRUE)</formula>
    </cfRule>
    <cfRule type="expression" dxfId="2586" priority="13168">
      <formula>IF(RIGHT(TEXT(AE116,"0.#"),1)=".",TRUE,FALSE)</formula>
    </cfRule>
  </conditionalFormatting>
  <conditionalFormatting sqref="AI116">
    <cfRule type="expression" dxfId="2585" priority="13165">
      <formula>IF(RIGHT(TEXT(AI116,"0.#"),1)=".",FALSE,TRUE)</formula>
    </cfRule>
    <cfRule type="expression" dxfId="2584" priority="13166">
      <formula>IF(RIGHT(TEXT(AI116,"0.#"),1)=".",TRUE,FALSE)</formula>
    </cfRule>
  </conditionalFormatting>
  <conditionalFormatting sqref="AM116">
    <cfRule type="expression" dxfId="2583" priority="13163">
      <formula>IF(RIGHT(TEXT(AM116,"0.#"),1)=".",FALSE,TRUE)</formula>
    </cfRule>
    <cfRule type="expression" dxfId="2582" priority="13164">
      <formula>IF(RIGHT(TEXT(AM116,"0.#"),1)=".",TRUE,FALSE)</formula>
    </cfRule>
  </conditionalFormatting>
  <conditionalFormatting sqref="AE117 AM117">
    <cfRule type="expression" dxfId="2581" priority="13161">
      <formula>IF(RIGHT(TEXT(AE117,"0.#"),1)=".",FALSE,TRUE)</formula>
    </cfRule>
    <cfRule type="expression" dxfId="2580" priority="13162">
      <formula>IF(RIGHT(TEXT(AE117,"0.#"),1)=".",TRUE,FALSE)</formula>
    </cfRule>
  </conditionalFormatting>
  <conditionalFormatting sqref="AI117">
    <cfRule type="expression" dxfId="2579" priority="13159">
      <formula>IF(RIGHT(TEXT(AI117,"0.#"),1)=".",FALSE,TRUE)</formula>
    </cfRule>
    <cfRule type="expression" dxfId="2578" priority="13160">
      <formula>IF(RIGHT(TEXT(AI117,"0.#"),1)=".",TRUE,FALSE)</formula>
    </cfRule>
  </conditionalFormatting>
  <conditionalFormatting sqref="AQ117">
    <cfRule type="expression" dxfId="2577" priority="13155">
      <formula>IF(RIGHT(TEXT(AQ117,"0.#"),1)=".",FALSE,TRUE)</formula>
    </cfRule>
    <cfRule type="expression" dxfId="2576" priority="13156">
      <formula>IF(RIGHT(TEXT(AQ117,"0.#"),1)=".",TRUE,FALSE)</formula>
    </cfRule>
  </conditionalFormatting>
  <conditionalFormatting sqref="AE119 AQ119">
    <cfRule type="expression" dxfId="2575" priority="13153">
      <formula>IF(RIGHT(TEXT(AE119,"0.#"),1)=".",FALSE,TRUE)</formula>
    </cfRule>
    <cfRule type="expression" dxfId="2574" priority="13154">
      <formula>IF(RIGHT(TEXT(AE119,"0.#"),1)=".",TRUE,FALSE)</formula>
    </cfRule>
  </conditionalFormatting>
  <conditionalFormatting sqref="AI119">
    <cfRule type="expression" dxfId="2573" priority="13151">
      <formula>IF(RIGHT(TEXT(AI119,"0.#"),1)=".",FALSE,TRUE)</formula>
    </cfRule>
    <cfRule type="expression" dxfId="2572" priority="13152">
      <formula>IF(RIGHT(TEXT(AI119,"0.#"),1)=".",TRUE,FALSE)</formula>
    </cfRule>
  </conditionalFormatting>
  <conditionalFormatting sqref="AM119">
    <cfRule type="expression" dxfId="2571" priority="13149">
      <formula>IF(RIGHT(TEXT(AM119,"0.#"),1)=".",FALSE,TRUE)</formula>
    </cfRule>
    <cfRule type="expression" dxfId="2570" priority="13150">
      <formula>IF(RIGHT(TEXT(AM119,"0.#"),1)=".",TRUE,FALSE)</formula>
    </cfRule>
  </conditionalFormatting>
  <conditionalFormatting sqref="AQ120">
    <cfRule type="expression" dxfId="2569" priority="13141">
      <formula>IF(RIGHT(TEXT(AQ120,"0.#"),1)=".",FALSE,TRUE)</formula>
    </cfRule>
    <cfRule type="expression" dxfId="2568" priority="13142">
      <formula>IF(RIGHT(TEXT(AQ120,"0.#"),1)=".",TRUE,FALSE)</formula>
    </cfRule>
  </conditionalFormatting>
  <conditionalFormatting sqref="AE122 AQ122">
    <cfRule type="expression" dxfId="2567" priority="13139">
      <formula>IF(RIGHT(TEXT(AE122,"0.#"),1)=".",FALSE,TRUE)</formula>
    </cfRule>
    <cfRule type="expression" dxfId="2566" priority="13140">
      <formula>IF(RIGHT(TEXT(AE122,"0.#"),1)=".",TRUE,FALSE)</formula>
    </cfRule>
  </conditionalFormatting>
  <conditionalFormatting sqref="AI122">
    <cfRule type="expression" dxfId="2565" priority="13137">
      <formula>IF(RIGHT(TEXT(AI122,"0.#"),1)=".",FALSE,TRUE)</formula>
    </cfRule>
    <cfRule type="expression" dxfId="2564" priority="13138">
      <formula>IF(RIGHT(TEXT(AI122,"0.#"),1)=".",TRUE,FALSE)</formula>
    </cfRule>
  </conditionalFormatting>
  <conditionalFormatting sqref="AM122">
    <cfRule type="expression" dxfId="2563" priority="13135">
      <formula>IF(RIGHT(TEXT(AM122,"0.#"),1)=".",FALSE,TRUE)</formula>
    </cfRule>
    <cfRule type="expression" dxfId="2562" priority="13136">
      <formula>IF(RIGHT(TEXT(AM122,"0.#"),1)=".",TRUE,FALSE)</formula>
    </cfRule>
  </conditionalFormatting>
  <conditionalFormatting sqref="AQ123">
    <cfRule type="expression" dxfId="2561" priority="13127">
      <formula>IF(RIGHT(TEXT(AQ123,"0.#"),1)=".",FALSE,TRUE)</formula>
    </cfRule>
    <cfRule type="expression" dxfId="2560" priority="13128">
      <formula>IF(RIGHT(TEXT(AQ123,"0.#"),1)=".",TRUE,FALSE)</formula>
    </cfRule>
  </conditionalFormatting>
  <conditionalFormatting sqref="AE125 AQ125">
    <cfRule type="expression" dxfId="2559" priority="13125">
      <formula>IF(RIGHT(TEXT(AE125,"0.#"),1)=".",FALSE,TRUE)</formula>
    </cfRule>
    <cfRule type="expression" dxfId="2558" priority="13126">
      <formula>IF(RIGHT(TEXT(AE125,"0.#"),1)=".",TRUE,FALSE)</formula>
    </cfRule>
  </conditionalFormatting>
  <conditionalFormatting sqref="AI125">
    <cfRule type="expression" dxfId="2557" priority="13123">
      <formula>IF(RIGHT(TEXT(AI125,"0.#"),1)=".",FALSE,TRUE)</formula>
    </cfRule>
    <cfRule type="expression" dxfId="2556" priority="13124">
      <formula>IF(RIGHT(TEXT(AI125,"0.#"),1)=".",TRUE,FALSE)</formula>
    </cfRule>
  </conditionalFormatting>
  <conditionalFormatting sqref="AM125">
    <cfRule type="expression" dxfId="2555" priority="13121">
      <formula>IF(RIGHT(TEXT(AM125,"0.#"),1)=".",FALSE,TRUE)</formula>
    </cfRule>
    <cfRule type="expression" dxfId="2554" priority="13122">
      <formula>IF(RIGHT(TEXT(AM125,"0.#"),1)=".",TRUE,FALSE)</formula>
    </cfRule>
  </conditionalFormatting>
  <conditionalFormatting sqref="AQ126">
    <cfRule type="expression" dxfId="2553" priority="13113">
      <formula>IF(RIGHT(TEXT(AQ126,"0.#"),1)=".",FALSE,TRUE)</formula>
    </cfRule>
    <cfRule type="expression" dxfId="2552" priority="13114">
      <formula>IF(RIGHT(TEXT(AQ126,"0.#"),1)=".",TRUE,FALSE)</formula>
    </cfRule>
  </conditionalFormatting>
  <conditionalFormatting sqref="AE128 AQ128">
    <cfRule type="expression" dxfId="2551" priority="13111">
      <formula>IF(RIGHT(TEXT(AE128,"0.#"),1)=".",FALSE,TRUE)</formula>
    </cfRule>
    <cfRule type="expression" dxfId="2550" priority="13112">
      <formula>IF(RIGHT(TEXT(AE128,"0.#"),1)=".",TRUE,FALSE)</formula>
    </cfRule>
  </conditionalFormatting>
  <conditionalFormatting sqref="AI128">
    <cfRule type="expression" dxfId="2549" priority="13109">
      <formula>IF(RIGHT(TEXT(AI128,"0.#"),1)=".",FALSE,TRUE)</formula>
    </cfRule>
    <cfRule type="expression" dxfId="2548" priority="13110">
      <formula>IF(RIGHT(TEXT(AI128,"0.#"),1)=".",TRUE,FALSE)</formula>
    </cfRule>
  </conditionalFormatting>
  <conditionalFormatting sqref="AM128">
    <cfRule type="expression" dxfId="2547" priority="13107">
      <formula>IF(RIGHT(TEXT(AM128,"0.#"),1)=".",FALSE,TRUE)</formula>
    </cfRule>
    <cfRule type="expression" dxfId="2546" priority="13108">
      <formula>IF(RIGHT(TEXT(AM128,"0.#"),1)=".",TRUE,FALSE)</formula>
    </cfRule>
  </conditionalFormatting>
  <conditionalFormatting sqref="AQ129">
    <cfRule type="expression" dxfId="2545" priority="13099">
      <formula>IF(RIGHT(TEXT(AQ129,"0.#"),1)=".",FALSE,TRUE)</formula>
    </cfRule>
    <cfRule type="expression" dxfId="2544" priority="13100">
      <formula>IF(RIGHT(TEXT(AQ129,"0.#"),1)=".",TRUE,FALSE)</formula>
    </cfRule>
  </conditionalFormatting>
  <conditionalFormatting sqref="AE75">
    <cfRule type="expression" dxfId="2543" priority="13097">
      <formula>IF(RIGHT(TEXT(AE75,"0.#"),1)=".",FALSE,TRUE)</formula>
    </cfRule>
    <cfRule type="expression" dxfId="2542" priority="13098">
      <formula>IF(RIGHT(TEXT(AE75,"0.#"),1)=".",TRUE,FALSE)</formula>
    </cfRule>
  </conditionalFormatting>
  <conditionalFormatting sqref="AE76">
    <cfRule type="expression" dxfId="2541" priority="13095">
      <formula>IF(RIGHT(TEXT(AE76,"0.#"),1)=".",FALSE,TRUE)</formula>
    </cfRule>
    <cfRule type="expression" dxfId="2540" priority="13096">
      <formula>IF(RIGHT(TEXT(AE76,"0.#"),1)=".",TRUE,FALSE)</formula>
    </cfRule>
  </conditionalFormatting>
  <conditionalFormatting sqref="AE77">
    <cfRule type="expression" dxfId="2539" priority="13093">
      <formula>IF(RIGHT(TEXT(AE77,"0.#"),1)=".",FALSE,TRUE)</formula>
    </cfRule>
    <cfRule type="expression" dxfId="2538" priority="13094">
      <formula>IF(RIGHT(TEXT(AE77,"0.#"),1)=".",TRUE,FALSE)</formula>
    </cfRule>
  </conditionalFormatting>
  <conditionalFormatting sqref="AI77">
    <cfRule type="expression" dxfId="2537" priority="13091">
      <formula>IF(RIGHT(TEXT(AI77,"0.#"),1)=".",FALSE,TRUE)</formula>
    </cfRule>
    <cfRule type="expression" dxfId="2536" priority="13092">
      <formula>IF(RIGHT(TEXT(AI77,"0.#"),1)=".",TRUE,FALSE)</formula>
    </cfRule>
  </conditionalFormatting>
  <conditionalFormatting sqref="AI76">
    <cfRule type="expression" dxfId="2535" priority="13089">
      <formula>IF(RIGHT(TEXT(AI76,"0.#"),1)=".",FALSE,TRUE)</formula>
    </cfRule>
    <cfRule type="expression" dxfId="2534" priority="13090">
      <formula>IF(RIGHT(TEXT(AI76,"0.#"),1)=".",TRUE,FALSE)</formula>
    </cfRule>
  </conditionalFormatting>
  <conditionalFormatting sqref="AI75">
    <cfRule type="expression" dxfId="2533" priority="13087">
      <formula>IF(RIGHT(TEXT(AI75,"0.#"),1)=".",FALSE,TRUE)</formula>
    </cfRule>
    <cfRule type="expression" dxfId="2532" priority="13088">
      <formula>IF(RIGHT(TEXT(AI75,"0.#"),1)=".",TRUE,FALSE)</formula>
    </cfRule>
  </conditionalFormatting>
  <conditionalFormatting sqref="AM75">
    <cfRule type="expression" dxfId="2531" priority="13085">
      <formula>IF(RIGHT(TEXT(AM75,"0.#"),1)=".",FALSE,TRUE)</formula>
    </cfRule>
    <cfRule type="expression" dxfId="2530" priority="13086">
      <formula>IF(RIGHT(TEXT(AM75,"0.#"),1)=".",TRUE,FALSE)</formula>
    </cfRule>
  </conditionalFormatting>
  <conditionalFormatting sqref="AM76">
    <cfRule type="expression" dxfId="2529" priority="13083">
      <formula>IF(RIGHT(TEXT(AM76,"0.#"),1)=".",FALSE,TRUE)</formula>
    </cfRule>
    <cfRule type="expression" dxfId="2528" priority="13084">
      <formula>IF(RIGHT(TEXT(AM76,"0.#"),1)=".",TRUE,FALSE)</formula>
    </cfRule>
  </conditionalFormatting>
  <conditionalFormatting sqref="AM77">
    <cfRule type="expression" dxfId="2527" priority="13081">
      <formula>IF(RIGHT(TEXT(AM77,"0.#"),1)=".",FALSE,TRUE)</formula>
    </cfRule>
    <cfRule type="expression" dxfId="2526" priority="13082">
      <formula>IF(RIGHT(TEXT(AM77,"0.#"),1)=".",TRUE,FALSE)</formula>
    </cfRule>
  </conditionalFormatting>
  <conditionalFormatting sqref="AE134:AE135 AI134:AI135 AM134:AM135 AQ134:AQ135 AU134:AU135">
    <cfRule type="expression" dxfId="2525" priority="13067">
      <formula>IF(RIGHT(TEXT(AE134,"0.#"),1)=".",FALSE,TRUE)</formula>
    </cfRule>
    <cfRule type="expression" dxfId="2524" priority="13068">
      <formula>IF(RIGHT(TEXT(AE134,"0.#"),1)=".",TRUE,FALSE)</formula>
    </cfRule>
  </conditionalFormatting>
  <conditionalFormatting sqref="AE433">
    <cfRule type="expression" dxfId="2523" priority="13037">
      <formula>IF(RIGHT(TEXT(AE433,"0.#"),1)=".",FALSE,TRUE)</formula>
    </cfRule>
    <cfRule type="expression" dxfId="2522" priority="13038">
      <formula>IF(RIGHT(TEXT(AE433,"0.#"),1)=".",TRUE,FALSE)</formula>
    </cfRule>
  </conditionalFormatting>
  <conditionalFormatting sqref="AE434">
    <cfRule type="expression" dxfId="2521" priority="13035">
      <formula>IF(RIGHT(TEXT(AE434,"0.#"),1)=".",FALSE,TRUE)</formula>
    </cfRule>
    <cfRule type="expression" dxfId="2520" priority="13036">
      <formula>IF(RIGHT(TEXT(AE434,"0.#"),1)=".",TRUE,FALSE)</formula>
    </cfRule>
  </conditionalFormatting>
  <conditionalFormatting sqref="AE435">
    <cfRule type="expression" dxfId="2519" priority="13033">
      <formula>IF(RIGHT(TEXT(AE435,"0.#"),1)=".",FALSE,TRUE)</formula>
    </cfRule>
    <cfRule type="expression" dxfId="2518" priority="13034">
      <formula>IF(RIGHT(TEXT(AE435,"0.#"),1)=".",TRUE,FALSE)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55:AO874">
    <cfRule type="expression" dxfId="2499" priority="6637">
      <formula>IF(AND(AL855&gt;=0, RIGHT(TEXT(AL855,"0.#"),1)&lt;&gt;"."),TRUE,FALSE)</formula>
    </cfRule>
    <cfRule type="expression" dxfId="2498" priority="6638">
      <formula>IF(AND(AL855&gt;=0, RIGHT(TEXT(AL855,"0.#"),1)="."),TRUE,FALSE)</formula>
    </cfRule>
    <cfRule type="expression" dxfId="2497" priority="6639">
      <formula>IF(AND(AL855&lt;0, RIGHT(TEXT(AL855,"0.#"),1)&lt;&gt;"."),TRUE,FALSE)</formula>
    </cfRule>
    <cfRule type="expression" dxfId="2496" priority="6640">
      <formula>IF(AND(AL855&lt;0, RIGHT(TEXT(AL855,"0.#"),1)="."),TRUE,FALSE)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7:Y874">
    <cfRule type="expression" dxfId="2431" priority="2965">
      <formula>IF(RIGHT(TEXT(Y847,"0.#"),1)=".",FALSE,TRUE)</formula>
    </cfRule>
    <cfRule type="expression" dxfId="2430" priority="2966">
      <formula>IF(RIGHT(TEXT(Y847,"0.#"),1)=".",TRUE,FALSE)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10:AO1139">
    <cfRule type="expression" dxfId="2401" priority="2871">
      <formula>IF(AND(AL1110&gt;=0, RIGHT(TEXT(AL1110,"0.#"),1)&lt;&gt;"."),TRUE,FALSE)</formula>
    </cfRule>
    <cfRule type="expression" dxfId="2400" priority="2872">
      <formula>IF(AND(AL1110&gt;=0, RIGHT(TEXT(AL1110,"0.#"),1)="."),TRUE,FALSE)</formula>
    </cfRule>
    <cfRule type="expression" dxfId="2399" priority="2873">
      <formula>IF(AND(AL1110&lt;0, RIGHT(TEXT(AL1110,"0.#"),1)&lt;&gt;"."),TRUE,FALSE)</formula>
    </cfRule>
    <cfRule type="expression" dxfId="2398" priority="2874">
      <formula>IF(AND(AL1110&lt;0, RIGHT(TEXT(AL1110,"0.#"),1)="."),TRUE,FALSE)</formula>
    </cfRule>
  </conditionalFormatting>
  <conditionalFormatting sqref="Y1110:Y1139">
    <cfRule type="expression" dxfId="2397" priority="2869">
      <formula>IF(RIGHT(TEXT(Y1110,"0.#"),1)=".",FALSE,TRUE)</formula>
    </cfRule>
    <cfRule type="expression" dxfId="2396" priority="2870">
      <formula>IF(RIGHT(TEXT(Y1110,"0.#"),1)=".",TRUE,FALSE)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2" max="49" man="1"/>
    <brk id="75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742</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2021-06-24T14:21:14Z</dcterms:modified>
</cp:coreProperties>
</file>